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sathi\Downloads\"/>
    </mc:Choice>
  </mc:AlternateContent>
  <xr:revisionPtr revIDLastSave="0" documentId="13_ncr:1_{13312C4F-F49C-49B6-ACDD-4DF6CA24C612}" xr6:coauthVersionLast="47" xr6:coauthVersionMax="47" xr10:uidLastSave="{00000000-0000-0000-0000-000000000000}"/>
  <bookViews>
    <workbookView xWindow="-108" yWindow="-108" windowWidth="23256" windowHeight="12576" activeTab="5" xr2:uid="{5CF14924-0AAC-B244-98F0-E6BCC37CE28F}"/>
  </bookViews>
  <sheets>
    <sheet name="Sheet2" sheetId="3" r:id="rId1"/>
    <sheet name="Sheet3" sheetId="4" r:id="rId2"/>
    <sheet name="Sheet4" sheetId="5" r:id="rId3"/>
    <sheet name="Sheet5" sheetId="6" r:id="rId4"/>
    <sheet name="Sheet6" sheetId="7" r:id="rId5"/>
    <sheet name="Sheet7" sheetId="8" r:id="rId6"/>
    <sheet name="Sales Data" sheetId="1" r:id="rId7"/>
  </sheets>
  <definedNames>
    <definedName name="_xlchart.v5.0" hidden="1">Sheet3!$A$8</definedName>
    <definedName name="_xlchart.v5.1" hidden="1">Sheet3!$A$9</definedName>
    <definedName name="_xlchart.v5.10" hidden="1">Sheet3!$B$8:$F$8</definedName>
    <definedName name="_xlchart.v5.11" hidden="1">Sheet3!$B$9:$F$9</definedName>
    <definedName name="_xlchart.v5.2" hidden="1">Sheet3!$B$8:$F$8</definedName>
    <definedName name="_xlchart.v5.3" hidden="1">Sheet3!$B$9:$F$9</definedName>
    <definedName name="_xlchart.v5.4" hidden="1">Sheet3!$A$8</definedName>
    <definedName name="_xlchart.v5.5" hidden="1">Sheet3!$A$9</definedName>
    <definedName name="_xlchart.v5.6" hidden="1">Sheet3!$B$8:$F$8</definedName>
    <definedName name="_xlchart.v5.7" hidden="1">Sheet3!$B$9:$F$9</definedName>
    <definedName name="_xlchart.v5.8" hidden="1">Sheet3!$A$8</definedName>
    <definedName name="_xlchart.v5.9" hidden="1">Sheet3!$A$9</definedName>
    <definedName name="Slicer_Item">#N/A</definedName>
    <definedName name="Slicer_Region">#N/A</definedName>
    <definedName name="Slicer_Sales_Person">#N/A</definedName>
    <definedName name="Slicer_Years">#N/A</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4" l="1"/>
  <c r="D9" i="4"/>
  <c r="C9" i="4"/>
  <c r="B9" i="4"/>
</calcChain>
</file>

<file path=xl/sharedStrings.xml><?xml version="1.0" encoding="utf-8"?>
<sst xmlns="http://schemas.openxmlformats.org/spreadsheetml/2006/main" count="10118" uniqueCount="2065">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</sst>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6.xlsx]Sheet2!PivotTable2</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00AE-435E-8C50-A5260BFAC9BB}"/>
            </c:ext>
          </c:extLst>
        </c:ser>
        <c:dLbls>
          <c:showLegendKey val="0"/>
          <c:showVal val="0"/>
          <c:showCatName val="0"/>
          <c:showSerName val="0"/>
          <c:showPercent val="0"/>
          <c:showBubbleSize val="0"/>
        </c:dLbls>
        <c:marker val="1"/>
        <c:smooth val="0"/>
        <c:axId val="786973472"/>
        <c:axId val="786964320"/>
      </c:lineChart>
      <c:catAx>
        <c:axId val="7869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64320"/>
        <c:crosses val="autoZero"/>
        <c:auto val="1"/>
        <c:lblAlgn val="ctr"/>
        <c:lblOffset val="100"/>
        <c:noMultiLvlLbl val="0"/>
      </c:catAx>
      <c:valAx>
        <c:axId val="78696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97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Sheet4!$B$5:$B$29</c:f>
              <c:numCache>
                <c:formatCode>General</c:formatCode>
                <c:ptCount val="22"/>
                <c:pt idx="0">
                  <c:v>17834</c:v>
                </c:pt>
                <c:pt idx="1">
                  <c:v>4707</c:v>
                </c:pt>
                <c:pt idx="2">
                  <c:v>11350</c:v>
                </c:pt>
                <c:pt idx="3">
                  <c:v>7145</c:v>
                </c:pt>
                <c:pt idx="4">
                  <c:v>22026</c:v>
                </c:pt>
                <c:pt idx="5">
                  <c:v>8416</c:v>
                </c:pt>
                <c:pt idx="6">
                  <c:v>11963</c:v>
                </c:pt>
                <c:pt idx="7">
                  <c:v>13263</c:v>
                </c:pt>
                <c:pt idx="8">
                  <c:v>20130</c:v>
                </c:pt>
                <c:pt idx="9">
                  <c:v>9279</c:v>
                </c:pt>
                <c:pt idx="10">
                  <c:v>7875</c:v>
                </c:pt>
                <c:pt idx="11">
                  <c:v>4449</c:v>
                </c:pt>
                <c:pt idx="12">
                  <c:v>10118</c:v>
                </c:pt>
                <c:pt idx="13">
                  <c:v>4790</c:v>
                </c:pt>
                <c:pt idx="14">
                  <c:v>15645</c:v>
                </c:pt>
                <c:pt idx="15">
                  <c:v>13299</c:v>
                </c:pt>
                <c:pt idx="16">
                  <c:v>13062</c:v>
                </c:pt>
                <c:pt idx="17">
                  <c:v>15780</c:v>
                </c:pt>
                <c:pt idx="18">
                  <c:v>7139</c:v>
                </c:pt>
                <c:pt idx="19">
                  <c:v>10280</c:v>
                </c:pt>
                <c:pt idx="20">
                  <c:v>10774</c:v>
                </c:pt>
                <c:pt idx="21">
                  <c:v>4357</c:v>
                </c:pt>
              </c:numCache>
            </c:numRef>
          </c:val>
          <c:extLst>
            <c:ext xmlns:c16="http://schemas.microsoft.com/office/drawing/2014/chart" uri="{C3380CC4-5D6E-409C-BE32-E72D297353CC}">
              <c16:uniqueId val="{0000000D-FD74-437F-8196-B36D38F5F167}"/>
            </c:ext>
          </c:extLst>
        </c:ser>
        <c:ser>
          <c:idx val="1"/>
          <c:order val="1"/>
          <c:tx>
            <c:strRef>
              <c:f>Sheet4!$C$3:$C$4</c:f>
              <c:strCache>
                <c:ptCount val="1"/>
                <c:pt idx="0">
                  <c:v>Anna Weber</c:v>
                </c:pt>
              </c:strCache>
            </c:strRef>
          </c:tx>
          <c:spPr>
            <a:solidFill>
              <a:schemeClr val="accent2"/>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Sheet4!$C$5:$C$29</c:f>
              <c:numCache>
                <c:formatCode>General</c:formatCode>
                <c:ptCount val="22"/>
                <c:pt idx="0">
                  <c:v>6157</c:v>
                </c:pt>
                <c:pt idx="1">
                  <c:v>7349</c:v>
                </c:pt>
                <c:pt idx="2">
                  <c:v>19325</c:v>
                </c:pt>
                <c:pt idx="3">
                  <c:v>11935</c:v>
                </c:pt>
                <c:pt idx="4">
                  <c:v>17607</c:v>
                </c:pt>
                <c:pt idx="5">
                  <c:v>8232</c:v>
                </c:pt>
                <c:pt idx="6">
                  <c:v>9967</c:v>
                </c:pt>
                <c:pt idx="7">
                  <c:v>12294</c:v>
                </c:pt>
                <c:pt idx="8">
                  <c:v>11527</c:v>
                </c:pt>
                <c:pt idx="9">
                  <c:v>11980</c:v>
                </c:pt>
                <c:pt idx="10">
                  <c:v>14505</c:v>
                </c:pt>
                <c:pt idx="11">
                  <c:v>10736</c:v>
                </c:pt>
                <c:pt idx="12">
                  <c:v>6458</c:v>
                </c:pt>
                <c:pt idx="13">
                  <c:v>9987</c:v>
                </c:pt>
                <c:pt idx="14">
                  <c:v>17147</c:v>
                </c:pt>
                <c:pt idx="15">
                  <c:v>7676</c:v>
                </c:pt>
                <c:pt idx="16">
                  <c:v>17072</c:v>
                </c:pt>
                <c:pt idx="17">
                  <c:v>17206</c:v>
                </c:pt>
                <c:pt idx="18">
                  <c:v>19827</c:v>
                </c:pt>
                <c:pt idx="19">
                  <c:v>13847</c:v>
                </c:pt>
                <c:pt idx="20">
                  <c:v>19022</c:v>
                </c:pt>
                <c:pt idx="21">
                  <c:v>6522</c:v>
                </c:pt>
              </c:numCache>
            </c:numRef>
          </c:val>
          <c:extLst>
            <c:ext xmlns:c16="http://schemas.microsoft.com/office/drawing/2014/chart" uri="{C3380CC4-5D6E-409C-BE32-E72D297353CC}">
              <c16:uniqueId val="{00000032-FD74-437F-8196-B36D38F5F167}"/>
            </c:ext>
          </c:extLst>
        </c:ser>
        <c:ser>
          <c:idx val="2"/>
          <c:order val="2"/>
          <c:tx>
            <c:strRef>
              <c:f>Sheet4!$D$3:$D$4</c:f>
              <c:strCache>
                <c:ptCount val="1"/>
                <c:pt idx="0">
                  <c:v>Anne Lee</c:v>
                </c:pt>
              </c:strCache>
            </c:strRef>
          </c:tx>
          <c:spPr>
            <a:solidFill>
              <a:schemeClr val="accent3"/>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Sheet4!$D$5:$D$29</c:f>
              <c:numCache>
                <c:formatCode>General</c:formatCode>
                <c:ptCount val="22"/>
                <c:pt idx="0">
                  <c:v>10214</c:v>
                </c:pt>
                <c:pt idx="1">
                  <c:v>14667</c:v>
                </c:pt>
                <c:pt idx="2">
                  <c:v>8930</c:v>
                </c:pt>
                <c:pt idx="3">
                  <c:v>6520</c:v>
                </c:pt>
                <c:pt idx="4">
                  <c:v>7286</c:v>
                </c:pt>
                <c:pt idx="5">
                  <c:v>19780</c:v>
                </c:pt>
                <c:pt idx="6">
                  <c:v>10308</c:v>
                </c:pt>
                <c:pt idx="7">
                  <c:v>13076</c:v>
                </c:pt>
                <c:pt idx="8">
                  <c:v>8798</c:v>
                </c:pt>
                <c:pt idx="9">
                  <c:v>10089</c:v>
                </c:pt>
                <c:pt idx="10">
                  <c:v>10344</c:v>
                </c:pt>
                <c:pt idx="11">
                  <c:v>7133</c:v>
                </c:pt>
                <c:pt idx="12">
                  <c:v>13845</c:v>
                </c:pt>
                <c:pt idx="13">
                  <c:v>15949</c:v>
                </c:pt>
                <c:pt idx="14">
                  <c:v>19177</c:v>
                </c:pt>
                <c:pt idx="15">
                  <c:v>11375</c:v>
                </c:pt>
                <c:pt idx="16">
                  <c:v>12174</c:v>
                </c:pt>
                <c:pt idx="17">
                  <c:v>7801</c:v>
                </c:pt>
                <c:pt idx="18">
                  <c:v>7240</c:v>
                </c:pt>
                <c:pt idx="19">
                  <c:v>10368</c:v>
                </c:pt>
                <c:pt idx="20">
                  <c:v>13392</c:v>
                </c:pt>
                <c:pt idx="21">
                  <c:v>2728</c:v>
                </c:pt>
              </c:numCache>
            </c:numRef>
          </c:val>
          <c:extLst>
            <c:ext xmlns:c16="http://schemas.microsoft.com/office/drawing/2014/chart" uri="{C3380CC4-5D6E-409C-BE32-E72D297353CC}">
              <c16:uniqueId val="{00000033-FD74-437F-8196-B36D38F5F167}"/>
            </c:ext>
          </c:extLst>
        </c:ser>
        <c:ser>
          <c:idx val="3"/>
          <c:order val="3"/>
          <c:tx>
            <c:strRef>
              <c:f>Sheet4!$E$3:$E$4</c:f>
              <c:strCache>
                <c:ptCount val="1"/>
                <c:pt idx="0">
                  <c:v>Ben Wallace</c:v>
                </c:pt>
              </c:strCache>
            </c:strRef>
          </c:tx>
          <c:spPr>
            <a:solidFill>
              <a:schemeClr val="accent4"/>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Sheet4!$E$5:$E$29</c:f>
              <c:numCache>
                <c:formatCode>General</c:formatCode>
                <c:ptCount val="22"/>
                <c:pt idx="0">
                  <c:v>7518</c:v>
                </c:pt>
                <c:pt idx="1">
                  <c:v>8626</c:v>
                </c:pt>
                <c:pt idx="2">
                  <c:v>11670</c:v>
                </c:pt>
                <c:pt idx="3">
                  <c:v>10168</c:v>
                </c:pt>
                <c:pt idx="4">
                  <c:v>22297</c:v>
                </c:pt>
                <c:pt idx="5">
                  <c:v>16221</c:v>
                </c:pt>
                <c:pt idx="6">
                  <c:v>4062</c:v>
                </c:pt>
                <c:pt idx="7">
                  <c:v>11693</c:v>
                </c:pt>
                <c:pt idx="8">
                  <c:v>6934</c:v>
                </c:pt>
                <c:pt idx="9">
                  <c:v>7803</c:v>
                </c:pt>
                <c:pt idx="10">
                  <c:v>20362</c:v>
                </c:pt>
                <c:pt idx="11">
                  <c:v>8101</c:v>
                </c:pt>
                <c:pt idx="12">
                  <c:v>16788</c:v>
                </c:pt>
                <c:pt idx="13">
                  <c:v>18013</c:v>
                </c:pt>
                <c:pt idx="14">
                  <c:v>16085</c:v>
                </c:pt>
                <c:pt idx="15">
                  <c:v>16474</c:v>
                </c:pt>
                <c:pt idx="16">
                  <c:v>16413</c:v>
                </c:pt>
                <c:pt idx="17">
                  <c:v>8059</c:v>
                </c:pt>
                <c:pt idx="18">
                  <c:v>6321</c:v>
                </c:pt>
                <c:pt idx="19">
                  <c:v>10479</c:v>
                </c:pt>
                <c:pt idx="20">
                  <c:v>6733</c:v>
                </c:pt>
                <c:pt idx="21">
                  <c:v>4937</c:v>
                </c:pt>
              </c:numCache>
            </c:numRef>
          </c:val>
          <c:extLst>
            <c:ext xmlns:c16="http://schemas.microsoft.com/office/drawing/2014/chart" uri="{C3380CC4-5D6E-409C-BE32-E72D297353CC}">
              <c16:uniqueId val="{00000034-FD74-437F-8196-B36D38F5F167}"/>
            </c:ext>
          </c:extLst>
        </c:ser>
        <c:ser>
          <c:idx val="4"/>
          <c:order val="4"/>
          <c:tx>
            <c:strRef>
              <c:f>Sheet4!$F$3:$F$4</c:f>
              <c:strCache>
                <c:ptCount val="1"/>
                <c:pt idx="0">
                  <c:v>Kim Fishman</c:v>
                </c:pt>
              </c:strCache>
            </c:strRef>
          </c:tx>
          <c:spPr>
            <a:solidFill>
              <a:schemeClr val="accent5"/>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Sheet4!$F$5:$F$29</c:f>
              <c:numCache>
                <c:formatCode>General</c:formatCode>
                <c:ptCount val="22"/>
                <c:pt idx="0">
                  <c:v>9435</c:v>
                </c:pt>
                <c:pt idx="1">
                  <c:v>10817</c:v>
                </c:pt>
                <c:pt idx="2">
                  <c:v>11795</c:v>
                </c:pt>
                <c:pt idx="3">
                  <c:v>15771</c:v>
                </c:pt>
                <c:pt idx="4">
                  <c:v>13693</c:v>
                </c:pt>
                <c:pt idx="5">
                  <c:v>9604</c:v>
                </c:pt>
                <c:pt idx="6">
                  <c:v>4480</c:v>
                </c:pt>
                <c:pt idx="7">
                  <c:v>15612</c:v>
                </c:pt>
                <c:pt idx="8">
                  <c:v>4989</c:v>
                </c:pt>
                <c:pt idx="9">
                  <c:v>7995</c:v>
                </c:pt>
                <c:pt idx="10">
                  <c:v>12953</c:v>
                </c:pt>
                <c:pt idx="11">
                  <c:v>9200</c:v>
                </c:pt>
                <c:pt idx="12">
                  <c:v>11241</c:v>
                </c:pt>
                <c:pt idx="13">
                  <c:v>17857</c:v>
                </c:pt>
                <c:pt idx="14">
                  <c:v>12831</c:v>
                </c:pt>
                <c:pt idx="15">
                  <c:v>14835</c:v>
                </c:pt>
                <c:pt idx="16">
                  <c:v>6828</c:v>
                </c:pt>
                <c:pt idx="17">
                  <c:v>6447</c:v>
                </c:pt>
                <c:pt idx="18">
                  <c:v>8693</c:v>
                </c:pt>
                <c:pt idx="19">
                  <c:v>12763</c:v>
                </c:pt>
                <c:pt idx="20">
                  <c:v>7209</c:v>
                </c:pt>
                <c:pt idx="21">
                  <c:v>6740</c:v>
                </c:pt>
              </c:numCache>
            </c:numRef>
          </c:val>
          <c:extLst>
            <c:ext xmlns:c16="http://schemas.microsoft.com/office/drawing/2014/chart" uri="{C3380CC4-5D6E-409C-BE32-E72D297353CC}">
              <c16:uniqueId val="{00000035-FD74-437F-8196-B36D38F5F167}"/>
            </c:ext>
          </c:extLst>
        </c:ser>
        <c:ser>
          <c:idx val="5"/>
          <c:order val="5"/>
          <c:tx>
            <c:strRef>
              <c:f>Sheet4!$G$3:$G$4</c:f>
              <c:strCache>
                <c:ptCount val="1"/>
                <c:pt idx="0">
                  <c:v>Laura Larsen</c:v>
                </c:pt>
              </c:strCache>
            </c:strRef>
          </c:tx>
          <c:spPr>
            <a:solidFill>
              <a:schemeClr val="accent6"/>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Sheet4!$G$5:$G$29</c:f>
              <c:numCache>
                <c:formatCode>General</c:formatCode>
                <c:ptCount val="22"/>
                <c:pt idx="0">
                  <c:v>21211</c:v>
                </c:pt>
                <c:pt idx="1">
                  <c:v>13601</c:v>
                </c:pt>
                <c:pt idx="2">
                  <c:v>7053</c:v>
                </c:pt>
                <c:pt idx="3">
                  <c:v>18503</c:v>
                </c:pt>
                <c:pt idx="4">
                  <c:v>10884</c:v>
                </c:pt>
                <c:pt idx="5">
                  <c:v>16185</c:v>
                </c:pt>
                <c:pt idx="6">
                  <c:v>18661</c:v>
                </c:pt>
                <c:pt idx="7">
                  <c:v>13367</c:v>
                </c:pt>
                <c:pt idx="8">
                  <c:v>19274</c:v>
                </c:pt>
                <c:pt idx="9">
                  <c:v>17308</c:v>
                </c:pt>
                <c:pt idx="10">
                  <c:v>12487</c:v>
                </c:pt>
                <c:pt idx="11">
                  <c:v>8304</c:v>
                </c:pt>
                <c:pt idx="12">
                  <c:v>12511</c:v>
                </c:pt>
                <c:pt idx="13">
                  <c:v>12759</c:v>
                </c:pt>
                <c:pt idx="14">
                  <c:v>17282</c:v>
                </c:pt>
                <c:pt idx="15">
                  <c:v>9791</c:v>
                </c:pt>
                <c:pt idx="16">
                  <c:v>3078</c:v>
                </c:pt>
                <c:pt idx="17">
                  <c:v>13984</c:v>
                </c:pt>
                <c:pt idx="18">
                  <c:v>10077</c:v>
                </c:pt>
                <c:pt idx="19">
                  <c:v>8233</c:v>
                </c:pt>
                <c:pt idx="20">
                  <c:v>9740</c:v>
                </c:pt>
                <c:pt idx="21">
                  <c:v>2038</c:v>
                </c:pt>
              </c:numCache>
            </c:numRef>
          </c:val>
          <c:extLst>
            <c:ext xmlns:c16="http://schemas.microsoft.com/office/drawing/2014/chart" uri="{C3380CC4-5D6E-409C-BE32-E72D297353CC}">
              <c16:uniqueId val="{00000036-FD74-437F-8196-B36D38F5F167}"/>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Sheet4!$H$5:$H$29</c:f>
              <c:numCache>
                <c:formatCode>General</c:formatCode>
                <c:ptCount val="22"/>
                <c:pt idx="0">
                  <c:v>9386</c:v>
                </c:pt>
                <c:pt idx="1">
                  <c:v>15527</c:v>
                </c:pt>
                <c:pt idx="2">
                  <c:v>12560</c:v>
                </c:pt>
                <c:pt idx="3">
                  <c:v>10850</c:v>
                </c:pt>
                <c:pt idx="4">
                  <c:v>12424</c:v>
                </c:pt>
                <c:pt idx="5">
                  <c:v>12244</c:v>
                </c:pt>
                <c:pt idx="6">
                  <c:v>12702</c:v>
                </c:pt>
                <c:pt idx="7">
                  <c:v>7978</c:v>
                </c:pt>
                <c:pt idx="8">
                  <c:v>9150</c:v>
                </c:pt>
                <c:pt idx="9">
                  <c:v>14863</c:v>
                </c:pt>
                <c:pt idx="10">
                  <c:v>12621</c:v>
                </c:pt>
                <c:pt idx="11">
                  <c:v>24806</c:v>
                </c:pt>
                <c:pt idx="12">
                  <c:v>5200</c:v>
                </c:pt>
                <c:pt idx="13">
                  <c:v>12565</c:v>
                </c:pt>
                <c:pt idx="14">
                  <c:v>17125</c:v>
                </c:pt>
                <c:pt idx="15">
                  <c:v>12980</c:v>
                </c:pt>
                <c:pt idx="16">
                  <c:v>7493</c:v>
                </c:pt>
                <c:pt idx="17">
                  <c:v>9581</c:v>
                </c:pt>
                <c:pt idx="18">
                  <c:v>7326</c:v>
                </c:pt>
                <c:pt idx="19">
                  <c:v>7238</c:v>
                </c:pt>
                <c:pt idx="20">
                  <c:v>11346</c:v>
                </c:pt>
                <c:pt idx="21">
                  <c:v>5825</c:v>
                </c:pt>
              </c:numCache>
            </c:numRef>
          </c:val>
          <c:extLst>
            <c:ext xmlns:c16="http://schemas.microsoft.com/office/drawing/2014/chart" uri="{C3380CC4-5D6E-409C-BE32-E72D297353CC}">
              <c16:uniqueId val="{00000037-FD74-437F-8196-B36D38F5F167}"/>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Sheet4!$I$5:$I$29</c:f>
              <c:numCache>
                <c:formatCode>General</c:formatCode>
                <c:ptCount val="22"/>
                <c:pt idx="0">
                  <c:v>11004</c:v>
                </c:pt>
                <c:pt idx="1">
                  <c:v>17802</c:v>
                </c:pt>
                <c:pt idx="2">
                  <c:v>20626</c:v>
                </c:pt>
                <c:pt idx="3">
                  <c:v>12500</c:v>
                </c:pt>
                <c:pt idx="4">
                  <c:v>12306</c:v>
                </c:pt>
                <c:pt idx="5">
                  <c:v>14431</c:v>
                </c:pt>
                <c:pt idx="6">
                  <c:v>14551</c:v>
                </c:pt>
                <c:pt idx="7">
                  <c:v>8860</c:v>
                </c:pt>
                <c:pt idx="8">
                  <c:v>8657</c:v>
                </c:pt>
                <c:pt idx="9">
                  <c:v>9574</c:v>
                </c:pt>
                <c:pt idx="10">
                  <c:v>8552</c:v>
                </c:pt>
                <c:pt idx="11">
                  <c:v>18344</c:v>
                </c:pt>
                <c:pt idx="12">
                  <c:v>8132</c:v>
                </c:pt>
                <c:pt idx="13">
                  <c:v>14113</c:v>
                </c:pt>
                <c:pt idx="14">
                  <c:v>11782</c:v>
                </c:pt>
                <c:pt idx="15">
                  <c:v>5970</c:v>
                </c:pt>
                <c:pt idx="16">
                  <c:v>15517</c:v>
                </c:pt>
                <c:pt idx="17">
                  <c:v>9154</c:v>
                </c:pt>
                <c:pt idx="18">
                  <c:v>5357</c:v>
                </c:pt>
                <c:pt idx="19">
                  <c:v>15630</c:v>
                </c:pt>
                <c:pt idx="20">
                  <c:v>4542</c:v>
                </c:pt>
                <c:pt idx="21">
                  <c:v>4268</c:v>
                </c:pt>
              </c:numCache>
            </c:numRef>
          </c:val>
          <c:extLst>
            <c:ext xmlns:c16="http://schemas.microsoft.com/office/drawing/2014/chart" uri="{C3380CC4-5D6E-409C-BE32-E72D297353CC}">
              <c16:uniqueId val="{00000038-FD74-437F-8196-B36D38F5F167}"/>
            </c:ext>
          </c:extLst>
        </c:ser>
        <c:dLbls>
          <c:showLegendKey val="0"/>
          <c:showVal val="0"/>
          <c:showCatName val="0"/>
          <c:showSerName val="0"/>
          <c:showPercent val="0"/>
          <c:showBubbleSize val="0"/>
        </c:dLbls>
        <c:gapWidth val="219"/>
        <c:overlap val="-27"/>
        <c:axId val="428191680"/>
        <c:axId val="428192928"/>
      </c:barChart>
      <c:catAx>
        <c:axId val="42819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92928"/>
        <c:crosses val="autoZero"/>
        <c:auto val="1"/>
        <c:lblAlgn val="ctr"/>
        <c:lblOffset val="100"/>
        <c:noMultiLvlLbl val="0"/>
      </c:catAx>
      <c:valAx>
        <c:axId val="42819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9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9478-49C7-9900-D6E2771F3E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B7D9-4AE4-B71B-B635D0C220E1}"/>
            </c:ext>
          </c:extLst>
        </c:ser>
        <c:dLbls>
          <c:showLegendKey val="0"/>
          <c:showVal val="0"/>
          <c:showCatName val="0"/>
          <c:showSerName val="0"/>
          <c:showPercent val="0"/>
          <c:showBubbleSize val="0"/>
        </c:dLbls>
        <c:gapWidth val="182"/>
        <c:axId val="947910032"/>
        <c:axId val="947910864"/>
      </c:barChart>
      <c:catAx>
        <c:axId val="94791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10864"/>
        <c:crosses val="autoZero"/>
        <c:auto val="1"/>
        <c:lblAlgn val="ctr"/>
        <c:lblOffset val="100"/>
        <c:noMultiLvlLbl val="0"/>
      </c:catAx>
      <c:valAx>
        <c:axId val="94791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791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6.xlsx]Sheet2!PivotTable2</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bg1"/>
              </a:solidFill>
              <a:ln w="9525">
                <a:solidFill>
                  <a:schemeClr val="accent1"/>
                </a:solidFill>
              </a:ln>
              <a:effectLst/>
            </c:spPr>
          </c:marker>
          <c:cat>
            <c:multiLvlStrRef>
              <c:f>Sheet2!$A$4:$A$28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Sheet2!$B$4:$B$28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D0E1-4247-9BF9-A79B44699303}"/>
            </c:ext>
          </c:extLst>
        </c:ser>
        <c:dLbls>
          <c:showLegendKey val="0"/>
          <c:showVal val="0"/>
          <c:showCatName val="0"/>
          <c:showSerName val="0"/>
          <c:showPercent val="0"/>
          <c:showBubbleSize val="0"/>
        </c:dLbls>
        <c:marker val="1"/>
        <c:smooth val="0"/>
        <c:axId val="786973472"/>
        <c:axId val="786964320"/>
      </c:lineChart>
      <c:catAx>
        <c:axId val="7869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6964320"/>
        <c:crosses val="autoZero"/>
        <c:auto val="1"/>
        <c:lblAlgn val="ctr"/>
        <c:lblOffset val="100"/>
        <c:noMultiLvlLbl val="0"/>
      </c:catAx>
      <c:valAx>
        <c:axId val="7869643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6973472"/>
        <c:crosses val="autoZero"/>
        <c:crossBetween val="between"/>
      </c:valAx>
      <c:spPr>
        <a:noFill/>
        <a:ln>
          <a:solidFill>
            <a:sysClr val="windowText" lastClr="0000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6.xlsx]Sheet4!PivotTable4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tx2">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6">
                <a:lumMod val="50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Sheet4!$B$5:$B$29</c:f>
              <c:numCache>
                <c:formatCode>General</c:formatCode>
                <c:ptCount val="22"/>
                <c:pt idx="0">
                  <c:v>17834</c:v>
                </c:pt>
                <c:pt idx="1">
                  <c:v>4707</c:v>
                </c:pt>
                <c:pt idx="2">
                  <c:v>11350</c:v>
                </c:pt>
                <c:pt idx="3">
                  <c:v>7145</c:v>
                </c:pt>
                <c:pt idx="4">
                  <c:v>22026</c:v>
                </c:pt>
                <c:pt idx="5">
                  <c:v>8416</c:v>
                </c:pt>
                <c:pt idx="6">
                  <c:v>11963</c:v>
                </c:pt>
                <c:pt idx="7">
                  <c:v>13263</c:v>
                </c:pt>
                <c:pt idx="8">
                  <c:v>20130</c:v>
                </c:pt>
                <c:pt idx="9">
                  <c:v>9279</c:v>
                </c:pt>
                <c:pt idx="10">
                  <c:v>7875</c:v>
                </c:pt>
                <c:pt idx="11">
                  <c:v>4449</c:v>
                </c:pt>
                <c:pt idx="12">
                  <c:v>10118</c:v>
                </c:pt>
                <c:pt idx="13">
                  <c:v>4790</c:v>
                </c:pt>
                <c:pt idx="14">
                  <c:v>15645</c:v>
                </c:pt>
                <c:pt idx="15">
                  <c:v>13299</c:v>
                </c:pt>
                <c:pt idx="16">
                  <c:v>13062</c:v>
                </c:pt>
                <c:pt idx="17">
                  <c:v>15780</c:v>
                </c:pt>
                <c:pt idx="18">
                  <c:v>7139</c:v>
                </c:pt>
                <c:pt idx="19">
                  <c:v>10280</c:v>
                </c:pt>
                <c:pt idx="20">
                  <c:v>10774</c:v>
                </c:pt>
                <c:pt idx="21">
                  <c:v>4357</c:v>
                </c:pt>
              </c:numCache>
            </c:numRef>
          </c:val>
          <c:extLst>
            <c:ext xmlns:c16="http://schemas.microsoft.com/office/drawing/2014/chart" uri="{C3380CC4-5D6E-409C-BE32-E72D297353CC}">
              <c16:uniqueId val="{00000000-3480-4B5A-A766-FBC0568AA810}"/>
            </c:ext>
          </c:extLst>
        </c:ser>
        <c:ser>
          <c:idx val="1"/>
          <c:order val="1"/>
          <c:tx>
            <c:strRef>
              <c:f>Sheet4!$C$3:$C$4</c:f>
              <c:strCache>
                <c:ptCount val="1"/>
                <c:pt idx="0">
                  <c:v>Anna Weber</c:v>
                </c:pt>
              </c:strCache>
            </c:strRef>
          </c:tx>
          <c:spPr>
            <a:solidFill>
              <a:schemeClr val="accent6">
                <a:lumMod val="75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Sheet4!$C$5:$C$29</c:f>
              <c:numCache>
                <c:formatCode>General</c:formatCode>
                <c:ptCount val="22"/>
                <c:pt idx="0">
                  <c:v>6157</c:v>
                </c:pt>
                <c:pt idx="1">
                  <c:v>7349</c:v>
                </c:pt>
                <c:pt idx="2">
                  <c:v>19325</c:v>
                </c:pt>
                <c:pt idx="3">
                  <c:v>11935</c:v>
                </c:pt>
                <c:pt idx="4">
                  <c:v>17607</c:v>
                </c:pt>
                <c:pt idx="5">
                  <c:v>8232</c:v>
                </c:pt>
                <c:pt idx="6">
                  <c:v>9967</c:v>
                </c:pt>
                <c:pt idx="7">
                  <c:v>12294</c:v>
                </c:pt>
                <c:pt idx="8">
                  <c:v>11527</c:v>
                </c:pt>
                <c:pt idx="9">
                  <c:v>11980</c:v>
                </c:pt>
                <c:pt idx="10">
                  <c:v>14505</c:v>
                </c:pt>
                <c:pt idx="11">
                  <c:v>10736</c:v>
                </c:pt>
                <c:pt idx="12">
                  <c:v>6458</c:v>
                </c:pt>
                <c:pt idx="13">
                  <c:v>9987</c:v>
                </c:pt>
                <c:pt idx="14">
                  <c:v>17147</c:v>
                </c:pt>
                <c:pt idx="15">
                  <c:v>7676</c:v>
                </c:pt>
                <c:pt idx="16">
                  <c:v>17072</c:v>
                </c:pt>
                <c:pt idx="17">
                  <c:v>17206</c:v>
                </c:pt>
                <c:pt idx="18">
                  <c:v>19827</c:v>
                </c:pt>
                <c:pt idx="19">
                  <c:v>13847</c:v>
                </c:pt>
                <c:pt idx="20">
                  <c:v>19022</c:v>
                </c:pt>
                <c:pt idx="21">
                  <c:v>6522</c:v>
                </c:pt>
              </c:numCache>
            </c:numRef>
          </c:val>
          <c:extLst>
            <c:ext xmlns:c16="http://schemas.microsoft.com/office/drawing/2014/chart" uri="{C3380CC4-5D6E-409C-BE32-E72D297353CC}">
              <c16:uniqueId val="{00000026-3480-4B5A-A766-FBC0568AA810}"/>
            </c:ext>
          </c:extLst>
        </c:ser>
        <c:ser>
          <c:idx val="2"/>
          <c:order val="2"/>
          <c:tx>
            <c:strRef>
              <c:f>Sheet4!$D$3:$D$4</c:f>
              <c:strCache>
                <c:ptCount val="1"/>
                <c:pt idx="0">
                  <c:v>Anne Lee</c:v>
                </c:pt>
              </c:strCache>
            </c:strRef>
          </c:tx>
          <c:spPr>
            <a:solidFill>
              <a:schemeClr val="accent6">
                <a:lumMod val="60000"/>
                <a:lumOff val="40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Sheet4!$D$5:$D$29</c:f>
              <c:numCache>
                <c:formatCode>General</c:formatCode>
                <c:ptCount val="22"/>
                <c:pt idx="0">
                  <c:v>10214</c:v>
                </c:pt>
                <c:pt idx="1">
                  <c:v>14667</c:v>
                </c:pt>
                <c:pt idx="2">
                  <c:v>8930</c:v>
                </c:pt>
                <c:pt idx="3">
                  <c:v>6520</c:v>
                </c:pt>
                <c:pt idx="4">
                  <c:v>7286</c:v>
                </c:pt>
                <c:pt idx="5">
                  <c:v>19780</c:v>
                </c:pt>
                <c:pt idx="6">
                  <c:v>10308</c:v>
                </c:pt>
                <c:pt idx="7">
                  <c:v>13076</c:v>
                </c:pt>
                <c:pt idx="8">
                  <c:v>8798</c:v>
                </c:pt>
                <c:pt idx="9">
                  <c:v>10089</c:v>
                </c:pt>
                <c:pt idx="10">
                  <c:v>10344</c:v>
                </c:pt>
                <c:pt idx="11">
                  <c:v>7133</c:v>
                </c:pt>
                <c:pt idx="12">
                  <c:v>13845</c:v>
                </c:pt>
                <c:pt idx="13">
                  <c:v>15949</c:v>
                </c:pt>
                <c:pt idx="14">
                  <c:v>19177</c:v>
                </c:pt>
                <c:pt idx="15">
                  <c:v>11375</c:v>
                </c:pt>
                <c:pt idx="16">
                  <c:v>12174</c:v>
                </c:pt>
                <c:pt idx="17">
                  <c:v>7801</c:v>
                </c:pt>
                <c:pt idx="18">
                  <c:v>7240</c:v>
                </c:pt>
                <c:pt idx="19">
                  <c:v>10368</c:v>
                </c:pt>
                <c:pt idx="20">
                  <c:v>13392</c:v>
                </c:pt>
                <c:pt idx="21">
                  <c:v>2728</c:v>
                </c:pt>
              </c:numCache>
            </c:numRef>
          </c:val>
          <c:extLst>
            <c:ext xmlns:c16="http://schemas.microsoft.com/office/drawing/2014/chart" uri="{C3380CC4-5D6E-409C-BE32-E72D297353CC}">
              <c16:uniqueId val="{00000027-3480-4B5A-A766-FBC0568AA810}"/>
            </c:ext>
          </c:extLst>
        </c:ser>
        <c:ser>
          <c:idx val="3"/>
          <c:order val="3"/>
          <c:tx>
            <c:strRef>
              <c:f>Sheet4!$E$3:$E$4</c:f>
              <c:strCache>
                <c:ptCount val="1"/>
                <c:pt idx="0">
                  <c:v>Ben Wallace</c:v>
                </c:pt>
              </c:strCache>
            </c:strRef>
          </c:tx>
          <c:spPr>
            <a:solidFill>
              <a:schemeClr val="accent1">
                <a:lumMod val="75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Sheet4!$E$5:$E$29</c:f>
              <c:numCache>
                <c:formatCode>General</c:formatCode>
                <c:ptCount val="22"/>
                <c:pt idx="0">
                  <c:v>7518</c:v>
                </c:pt>
                <c:pt idx="1">
                  <c:v>8626</c:v>
                </c:pt>
                <c:pt idx="2">
                  <c:v>11670</c:v>
                </c:pt>
                <c:pt idx="3">
                  <c:v>10168</c:v>
                </c:pt>
                <c:pt idx="4">
                  <c:v>22297</c:v>
                </c:pt>
                <c:pt idx="5">
                  <c:v>16221</c:v>
                </c:pt>
                <c:pt idx="6">
                  <c:v>4062</c:v>
                </c:pt>
                <c:pt idx="7">
                  <c:v>11693</c:v>
                </c:pt>
                <c:pt idx="8">
                  <c:v>6934</c:v>
                </c:pt>
                <c:pt idx="9">
                  <c:v>7803</c:v>
                </c:pt>
                <c:pt idx="10">
                  <c:v>20362</c:v>
                </c:pt>
                <c:pt idx="11">
                  <c:v>8101</c:v>
                </c:pt>
                <c:pt idx="12">
                  <c:v>16788</c:v>
                </c:pt>
                <c:pt idx="13">
                  <c:v>18013</c:v>
                </c:pt>
                <c:pt idx="14">
                  <c:v>16085</c:v>
                </c:pt>
                <c:pt idx="15">
                  <c:v>16474</c:v>
                </c:pt>
                <c:pt idx="16">
                  <c:v>16413</c:v>
                </c:pt>
                <c:pt idx="17">
                  <c:v>8059</c:v>
                </c:pt>
                <c:pt idx="18">
                  <c:v>6321</c:v>
                </c:pt>
                <c:pt idx="19">
                  <c:v>10479</c:v>
                </c:pt>
                <c:pt idx="20">
                  <c:v>6733</c:v>
                </c:pt>
                <c:pt idx="21">
                  <c:v>4937</c:v>
                </c:pt>
              </c:numCache>
            </c:numRef>
          </c:val>
          <c:extLst>
            <c:ext xmlns:c16="http://schemas.microsoft.com/office/drawing/2014/chart" uri="{C3380CC4-5D6E-409C-BE32-E72D297353CC}">
              <c16:uniqueId val="{00000028-3480-4B5A-A766-FBC0568AA810}"/>
            </c:ext>
          </c:extLst>
        </c:ser>
        <c:ser>
          <c:idx val="4"/>
          <c:order val="4"/>
          <c:tx>
            <c:strRef>
              <c:f>Sheet4!$F$3:$F$4</c:f>
              <c:strCache>
                <c:ptCount val="1"/>
                <c:pt idx="0">
                  <c:v>Kim Fishman</c:v>
                </c:pt>
              </c:strCache>
            </c:strRef>
          </c:tx>
          <c:spPr>
            <a:solidFill>
              <a:schemeClr val="accent1">
                <a:lumMod val="60000"/>
                <a:lumOff val="40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Sheet4!$F$5:$F$29</c:f>
              <c:numCache>
                <c:formatCode>General</c:formatCode>
                <c:ptCount val="22"/>
                <c:pt idx="0">
                  <c:v>9435</c:v>
                </c:pt>
                <c:pt idx="1">
                  <c:v>10817</c:v>
                </c:pt>
                <c:pt idx="2">
                  <c:v>11795</c:v>
                </c:pt>
                <c:pt idx="3">
                  <c:v>15771</c:v>
                </c:pt>
                <c:pt idx="4">
                  <c:v>13693</c:v>
                </c:pt>
                <c:pt idx="5">
                  <c:v>9604</c:v>
                </c:pt>
                <c:pt idx="6">
                  <c:v>4480</c:v>
                </c:pt>
                <c:pt idx="7">
                  <c:v>15612</c:v>
                </c:pt>
                <c:pt idx="8">
                  <c:v>4989</c:v>
                </c:pt>
                <c:pt idx="9">
                  <c:v>7995</c:v>
                </c:pt>
                <c:pt idx="10">
                  <c:v>12953</c:v>
                </c:pt>
                <c:pt idx="11">
                  <c:v>9200</c:v>
                </c:pt>
                <c:pt idx="12">
                  <c:v>11241</c:v>
                </c:pt>
                <c:pt idx="13">
                  <c:v>17857</c:v>
                </c:pt>
                <c:pt idx="14">
                  <c:v>12831</c:v>
                </c:pt>
                <c:pt idx="15">
                  <c:v>14835</c:v>
                </c:pt>
                <c:pt idx="16">
                  <c:v>6828</c:v>
                </c:pt>
                <c:pt idx="17">
                  <c:v>6447</c:v>
                </c:pt>
                <c:pt idx="18">
                  <c:v>8693</c:v>
                </c:pt>
                <c:pt idx="19">
                  <c:v>12763</c:v>
                </c:pt>
                <c:pt idx="20">
                  <c:v>7209</c:v>
                </c:pt>
                <c:pt idx="21">
                  <c:v>6740</c:v>
                </c:pt>
              </c:numCache>
            </c:numRef>
          </c:val>
          <c:extLst>
            <c:ext xmlns:c16="http://schemas.microsoft.com/office/drawing/2014/chart" uri="{C3380CC4-5D6E-409C-BE32-E72D297353CC}">
              <c16:uniqueId val="{00000029-3480-4B5A-A766-FBC0568AA810}"/>
            </c:ext>
          </c:extLst>
        </c:ser>
        <c:ser>
          <c:idx val="5"/>
          <c:order val="5"/>
          <c:tx>
            <c:strRef>
              <c:f>Sheet4!$G$3:$G$4</c:f>
              <c:strCache>
                <c:ptCount val="1"/>
                <c:pt idx="0">
                  <c:v>Laura Larsen</c:v>
                </c:pt>
              </c:strCache>
            </c:strRef>
          </c:tx>
          <c:spPr>
            <a:solidFill>
              <a:schemeClr val="tx2">
                <a:lumMod val="60000"/>
                <a:lumOff val="40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Sheet4!$G$5:$G$29</c:f>
              <c:numCache>
                <c:formatCode>General</c:formatCode>
                <c:ptCount val="22"/>
                <c:pt idx="0">
                  <c:v>21211</c:v>
                </c:pt>
                <c:pt idx="1">
                  <c:v>13601</c:v>
                </c:pt>
                <c:pt idx="2">
                  <c:v>7053</c:v>
                </c:pt>
                <c:pt idx="3">
                  <c:v>18503</c:v>
                </c:pt>
                <c:pt idx="4">
                  <c:v>10884</c:v>
                </c:pt>
                <c:pt idx="5">
                  <c:v>16185</c:v>
                </c:pt>
                <c:pt idx="6">
                  <c:v>18661</c:v>
                </c:pt>
                <c:pt idx="7">
                  <c:v>13367</c:v>
                </c:pt>
                <c:pt idx="8">
                  <c:v>19274</c:v>
                </c:pt>
                <c:pt idx="9">
                  <c:v>17308</c:v>
                </c:pt>
                <c:pt idx="10">
                  <c:v>12487</c:v>
                </c:pt>
                <c:pt idx="11">
                  <c:v>8304</c:v>
                </c:pt>
                <c:pt idx="12">
                  <c:v>12511</c:v>
                </c:pt>
                <c:pt idx="13">
                  <c:v>12759</c:v>
                </c:pt>
                <c:pt idx="14">
                  <c:v>17282</c:v>
                </c:pt>
                <c:pt idx="15">
                  <c:v>9791</c:v>
                </c:pt>
                <c:pt idx="16">
                  <c:v>3078</c:v>
                </c:pt>
                <c:pt idx="17">
                  <c:v>13984</c:v>
                </c:pt>
                <c:pt idx="18">
                  <c:v>10077</c:v>
                </c:pt>
                <c:pt idx="19">
                  <c:v>8233</c:v>
                </c:pt>
                <c:pt idx="20">
                  <c:v>9740</c:v>
                </c:pt>
                <c:pt idx="21">
                  <c:v>2038</c:v>
                </c:pt>
              </c:numCache>
            </c:numRef>
          </c:val>
          <c:extLst>
            <c:ext xmlns:c16="http://schemas.microsoft.com/office/drawing/2014/chart" uri="{C3380CC4-5D6E-409C-BE32-E72D297353CC}">
              <c16:uniqueId val="{0000002A-3480-4B5A-A766-FBC0568AA810}"/>
            </c:ext>
          </c:extLst>
        </c:ser>
        <c:ser>
          <c:idx val="6"/>
          <c:order val="6"/>
          <c:tx>
            <c:strRef>
              <c:f>Sheet4!$H$3:$H$4</c:f>
              <c:strCache>
                <c:ptCount val="1"/>
                <c:pt idx="0">
                  <c:v>Michael Fox</c:v>
                </c:pt>
              </c:strCache>
            </c:strRef>
          </c:tx>
          <c:spPr>
            <a:solidFill>
              <a:schemeClr val="bg2">
                <a:lumMod val="50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Sheet4!$H$5:$H$29</c:f>
              <c:numCache>
                <c:formatCode>General</c:formatCode>
                <c:ptCount val="22"/>
                <c:pt idx="0">
                  <c:v>9386</c:v>
                </c:pt>
                <c:pt idx="1">
                  <c:v>15527</c:v>
                </c:pt>
                <c:pt idx="2">
                  <c:v>12560</c:v>
                </c:pt>
                <c:pt idx="3">
                  <c:v>10850</c:v>
                </c:pt>
                <c:pt idx="4">
                  <c:v>12424</c:v>
                </c:pt>
                <c:pt idx="5">
                  <c:v>12244</c:v>
                </c:pt>
                <c:pt idx="6">
                  <c:v>12702</c:v>
                </c:pt>
                <c:pt idx="7">
                  <c:v>7978</c:v>
                </c:pt>
                <c:pt idx="8">
                  <c:v>9150</c:v>
                </c:pt>
                <c:pt idx="9">
                  <c:v>14863</c:v>
                </c:pt>
                <c:pt idx="10">
                  <c:v>12621</c:v>
                </c:pt>
                <c:pt idx="11">
                  <c:v>24806</c:v>
                </c:pt>
                <c:pt idx="12">
                  <c:v>5200</c:v>
                </c:pt>
                <c:pt idx="13">
                  <c:v>12565</c:v>
                </c:pt>
                <c:pt idx="14">
                  <c:v>17125</c:v>
                </c:pt>
                <c:pt idx="15">
                  <c:v>12980</c:v>
                </c:pt>
                <c:pt idx="16">
                  <c:v>7493</c:v>
                </c:pt>
                <c:pt idx="17">
                  <c:v>9581</c:v>
                </c:pt>
                <c:pt idx="18">
                  <c:v>7326</c:v>
                </c:pt>
                <c:pt idx="19">
                  <c:v>7238</c:v>
                </c:pt>
                <c:pt idx="20">
                  <c:v>11346</c:v>
                </c:pt>
                <c:pt idx="21">
                  <c:v>5825</c:v>
                </c:pt>
              </c:numCache>
            </c:numRef>
          </c:val>
          <c:extLst>
            <c:ext xmlns:c16="http://schemas.microsoft.com/office/drawing/2014/chart" uri="{C3380CC4-5D6E-409C-BE32-E72D297353CC}">
              <c16:uniqueId val="{0000002B-3480-4B5A-A766-FBC0568AA810}"/>
            </c:ext>
          </c:extLst>
        </c:ser>
        <c:ser>
          <c:idx val="7"/>
          <c:order val="7"/>
          <c:tx>
            <c:strRef>
              <c:f>Sheet4!$I$3:$I$4</c:f>
              <c:strCache>
                <c:ptCount val="1"/>
                <c:pt idx="0">
                  <c:v>Oscar Knox</c:v>
                </c:pt>
              </c:strCache>
            </c:strRef>
          </c:tx>
          <c:spPr>
            <a:solidFill>
              <a:schemeClr val="bg1">
                <a:lumMod val="65000"/>
              </a:schemeClr>
            </a:solidFill>
            <a:ln>
              <a:noFill/>
            </a:ln>
            <a:effectLst/>
          </c:spPr>
          <c:invertIfNegative val="0"/>
          <c:cat>
            <c:multiLvlStrRef>
              <c:f>Sheet4!$A$5:$A$29</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Sheet4!$I$5:$I$29</c:f>
              <c:numCache>
                <c:formatCode>General</c:formatCode>
                <c:ptCount val="22"/>
                <c:pt idx="0">
                  <c:v>11004</c:v>
                </c:pt>
                <c:pt idx="1">
                  <c:v>17802</c:v>
                </c:pt>
                <c:pt idx="2">
                  <c:v>20626</c:v>
                </c:pt>
                <c:pt idx="3">
                  <c:v>12500</c:v>
                </c:pt>
                <c:pt idx="4">
                  <c:v>12306</c:v>
                </c:pt>
                <c:pt idx="5">
                  <c:v>14431</c:v>
                </c:pt>
                <c:pt idx="6">
                  <c:v>14551</c:v>
                </c:pt>
                <c:pt idx="7">
                  <c:v>8860</c:v>
                </c:pt>
                <c:pt idx="8">
                  <c:v>8657</c:v>
                </c:pt>
                <c:pt idx="9">
                  <c:v>9574</c:v>
                </c:pt>
                <c:pt idx="10">
                  <c:v>8552</c:v>
                </c:pt>
                <c:pt idx="11">
                  <c:v>18344</c:v>
                </c:pt>
                <c:pt idx="12">
                  <c:v>8132</c:v>
                </c:pt>
                <c:pt idx="13">
                  <c:v>14113</c:v>
                </c:pt>
                <c:pt idx="14">
                  <c:v>11782</c:v>
                </c:pt>
                <c:pt idx="15">
                  <c:v>5970</c:v>
                </c:pt>
                <c:pt idx="16">
                  <c:v>15517</c:v>
                </c:pt>
                <c:pt idx="17">
                  <c:v>9154</c:v>
                </c:pt>
                <c:pt idx="18">
                  <c:v>5357</c:v>
                </c:pt>
                <c:pt idx="19">
                  <c:v>15630</c:v>
                </c:pt>
                <c:pt idx="20">
                  <c:v>4542</c:v>
                </c:pt>
                <c:pt idx="21">
                  <c:v>4268</c:v>
                </c:pt>
              </c:numCache>
            </c:numRef>
          </c:val>
          <c:extLst>
            <c:ext xmlns:c16="http://schemas.microsoft.com/office/drawing/2014/chart" uri="{C3380CC4-5D6E-409C-BE32-E72D297353CC}">
              <c16:uniqueId val="{0000002C-3480-4B5A-A766-FBC0568AA810}"/>
            </c:ext>
          </c:extLst>
        </c:ser>
        <c:dLbls>
          <c:showLegendKey val="0"/>
          <c:showVal val="0"/>
          <c:showCatName val="0"/>
          <c:showSerName val="0"/>
          <c:showPercent val="0"/>
          <c:showBubbleSize val="0"/>
        </c:dLbls>
        <c:gapWidth val="219"/>
        <c:overlap val="-27"/>
        <c:axId val="428191680"/>
        <c:axId val="428192928"/>
      </c:barChart>
      <c:catAx>
        <c:axId val="42819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192928"/>
        <c:crosses val="autoZero"/>
        <c:auto val="1"/>
        <c:lblAlgn val="ctr"/>
        <c:lblOffset val="100"/>
        <c:noMultiLvlLbl val="0"/>
      </c:catAx>
      <c:valAx>
        <c:axId val="42819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8191680"/>
        <c:crosses val="autoZero"/>
        <c:crossBetween val="between"/>
      </c:valAx>
      <c:spPr>
        <a:noFill/>
        <a:ln>
          <a:noFill/>
        </a:ln>
        <a:effectLst/>
      </c:spPr>
    </c:plotArea>
    <c:legend>
      <c:legendPos val="r"/>
      <c:layout>
        <c:manualLayout>
          <c:xMode val="edge"/>
          <c:yMode val="edge"/>
          <c:x val="0.61458333333333337"/>
          <c:y val="7.5684461460666042E-2"/>
          <c:w val="0.35069444444444442"/>
          <c:h val="0.924315538539334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6.xlsx]Sheet5!PivotTable5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w="19050">
            <a:solidFill>
              <a:schemeClr val="lt1"/>
            </a:solidFill>
          </a:ln>
          <a:effectLst/>
        </c:spPr>
      </c:pivotFmt>
      <c:pivotFmt>
        <c:idx val="9"/>
        <c:spPr>
          <a:solidFill>
            <a:schemeClr val="accent6">
              <a:lumMod val="75000"/>
            </a:schemeClr>
          </a:solidFill>
          <a:ln w="19050">
            <a:solidFill>
              <a:schemeClr val="lt1"/>
            </a:solidFill>
          </a:ln>
          <a:effectLst/>
        </c:spPr>
      </c:pivotFmt>
      <c:pivotFmt>
        <c:idx val="10"/>
        <c:spPr>
          <a:solidFill>
            <a:schemeClr val="accent6">
              <a:lumMod val="40000"/>
              <a:lumOff val="60000"/>
            </a:schemeClr>
          </a:solidFill>
          <a:ln w="19050">
            <a:solidFill>
              <a:schemeClr val="lt1"/>
            </a:solidFill>
          </a:ln>
          <a:effectLst/>
        </c:spPr>
      </c:pivotFmt>
      <c:pivotFmt>
        <c:idx val="11"/>
        <c:spPr>
          <a:solidFill>
            <a:schemeClr val="accent1">
              <a:lumMod val="75000"/>
            </a:schemeClr>
          </a:solidFill>
          <a:ln w="19050">
            <a:solidFill>
              <a:schemeClr val="lt1"/>
            </a:solidFill>
          </a:ln>
          <a:effectLst/>
        </c:spPr>
      </c:pivotFmt>
      <c:pivotFmt>
        <c:idx val="12"/>
        <c:spPr>
          <a:solidFill>
            <a:schemeClr val="tx2">
              <a:lumMod val="75000"/>
            </a:schemeClr>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404B-4545-BAB6-F6BFD2EC79A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04B-4545-BAB6-F6BFD2EC79A6}"/>
              </c:ext>
            </c:extLst>
          </c:dPt>
          <c:dPt>
            <c:idx val="2"/>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5-404B-4545-BAB6-F6BFD2EC79A6}"/>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404B-4545-BAB6-F6BFD2EC79A6}"/>
              </c:ext>
            </c:extLst>
          </c:dPt>
          <c:dPt>
            <c:idx val="4"/>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09-404B-4545-BAB6-F6BFD2EC79A6}"/>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404B-4545-BAB6-F6BFD2EC79A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[raw data day 6.xlsx]Sheet6!PivotTable6</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F86-4280-97C3-1F1073DF65C7}"/>
            </c:ext>
          </c:extLst>
        </c:ser>
        <c:dLbls>
          <c:showLegendKey val="0"/>
          <c:showVal val="0"/>
          <c:showCatName val="0"/>
          <c:showSerName val="0"/>
          <c:showPercent val="0"/>
          <c:showBubbleSize val="0"/>
        </c:dLbls>
        <c:gapWidth val="182"/>
        <c:axId val="947910032"/>
        <c:axId val="947910864"/>
      </c:barChart>
      <c:catAx>
        <c:axId val="947910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7910864"/>
        <c:crosses val="autoZero"/>
        <c:auto val="1"/>
        <c:lblAlgn val="ctr"/>
        <c:lblOffset val="100"/>
        <c:noMultiLvlLbl val="0"/>
      </c:catAx>
      <c:valAx>
        <c:axId val="947910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791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plotArea>
      <cx:plotAreaRegion>
        <cx:series layoutId="regionMap" uniqueId="{9C3AB0A5-6E73-4989-98AB-55A5F476BECD}">
          <cx:tx>
            <cx:txData>
              <cx:f>_xlchart.v5.5</cx:f>
              <cx:v>Sum of Revenue</cx:v>
            </cx:txData>
          </cx:tx>
          <cx:dataId val="0"/>
          <cx:layoutPr>
            <cx:geography cultureLanguage="en-US" cultureRegion="LK" attribution="Powered by Bing">
              <cx:geoCache provider="{E9337A44-BEBE-4D9F-B70C-5C5E7DAFC167}">
                <cx:binary>1HrZctw4luivVPj50kWABAl0dE3EkMxNykztluwXhizLIEiA4E6QX38PkSpLVnmqeyLmpV+QOCuQ
xHI2/PPJ/ONJPj82vxkly/YfT+aPD1nXVf/4/ff2KXtWj+1HJZ4a3erv3ccnrX7X37+Lp+ffvzWP
oyj579hF/u9P2WPTPZsP//VP0Maf9V4/PXZCl1f9czNdP7e97Nq/of2S9NvjNyXKRLRdI5469MeH
/27ErMvHD789l53optupev7jw09MH377/b2qvwz7m4SZdf03kPX8j5h5GFPkMx/5boA//CZ1yV/I
DkLoYxD4hAWEhAEKEftz7OOjAvl/Y0J2Oo/fvjXPbQt/yP6+Efxp9oD/8uG3J92X3fLROHy/Pz7c
laJ7/vbbTffYPbcffhOtjk8MsV7+wt2N/c+///zZ/+uf7xDwFd5h3qzM+0/2r0h/WZj4UYrvuinF
/+XahB8x8YOAIcp84iFM3q8N+whLgkPmEhx6vkd/Xpt/b06/Xp63su9WKP7v/4gV+vtN9Pb8/MT5
vz0/7CNxPUKQTz1EfMzCn9eIsY8uop6LGQp96vrBu/Pzbm//z9P69TK9E//pn/xnHJzj8/jb4dmI
J/3n5v0/udR8jLwghIsLB/D7/lJzg4/IpR5zqUuRS3xYtNOXP11q/96cfr0ib2XfHZzj4T/i4Pw0
a7A5t8/mEa7dt1vzJ5b/7YlBH/3AC5kfuhQTxIj3lxPjeR6G0+Ijz6WE+X+OfVqcfzmdX6/Li9hP
M4f/9vAfuSSb5rH89tut7h7lnx/nfzo1f2fz/mfaD5cheeweV9bXeGMS/55qvz84QO9Ef9pAP11U
f/6F3bc/PmAflvuHB7Oo+OlkvrvvTnvyh9zzY9v98cEJgo8sdD0Ge4xhREMwm+PzQgFb+RHcnJAF
IcEMs+UyLnXTZX98CNFHD+4BL/DAFVoMbav7BY/oR3CPYJsyhMH5AWP7w8G71HLiuvzxMV7g38pe
XWpRdi14Vwj+TXXiW2bpBxS0uyxAsMED5lEMJrt6erwGLxLY0f+TKG9KNBbkufb0gZSud2dqiZMq
m9kGDQG+G/0aJ2pu2MZSXeqgExU3pXeiSlm8UH8la1VZ5l/JIvYouM4SPlT1uW2olHUVvcLMTPV5
uDTvcDmfqz8ZnXYflJ3Zcn9u9q+NrNhbUPjKOdfFltXMu+eVVHsvYDx2FrCeSnc1jlm4wUHt3+Ow
+1aU3XjBzRyhLFvpsMnXxTxOX0hVx2WH2P3AzZqwvOvSyA1nP5HpnJ5PU52e215QsfS8THnQRK9w
kSLvbBjyqJhcvvLDdIq6xst5QscZnRuJwnoNth2dWzgL+gtHp+7XqhD5dsr9cp/Pmd7LpclSE8bS
rfz4HcGCtglEo/dFVThtZLvVlvGx2FuaNMZZ8czkK86nYW28mR7zthnWvErpMVt6szEmahjRSYU2
uvXaT8ytnctO6mJTOJmOTDXo47A0qVNAE9ZTRKpyjLpu5H0V+SpQSVVztvG67oh4Nx955fg3SIt2
hYeUrxvTkJuMV+OBV+1drVSauJlLhuuiyNszk8VhQNrr3pXdNfyPYVsKIU44S1jOSsREzncWDGbM
r/9OyCqSZNh6jda70Xi6jojop/ORFm8bi6twaN4QLG7wq7uXNafeccqHrY9GedF4IrtJU4dsWj9A
ceMH2Y1pJxQNY2uSHI/dpi467xwh3J9V4ThsKarFkZg8WJV01tfYUC8mTpHdFzIso9Gw4bwqazfR
2Mg4H9v8k+3JH712dMQJ99oLIbLa5jILVkg2IkZhSTYsS/sstvBYDmTDFePbAU19MsxZHTntmN2E
pii3czPUW25cel21QxMNjsq/ZWZcdXWmvnTphJLMd8SBdDjdc6/wk7Sb0rXufRKpKuUo8lyXRLDp
9bqSWB+zKdNHN2z0cVqaOhxJZFhTrS2hoVOG4NwAxck6EtG6egp7c6hT+QXnasziitXO2QKW5TBk
sQ5n58zr9Rc4nvCHfoBN6TdX7bxD3qzOZ9J5deQXPjrPS1nwpCt0t/LGuTkhT/S8RV+DSmXbUBGx
0pkTxP3g5HRDnCenU+ZQhKl3VIbFNA/l/GmQo4zcWnBaRpR3MkKkmiJOiumSzcScmtJPQEK8xXBD
I1038yb1gdVIExsfTxsZcnGlU40jPDXqSYx8a/Le3JO2OYZlvSmWe8Q2cOul52S5Ryyo7GXyCsMC
XqRzKaKwQfm+G5A6ZI0fJmBu5geeuvugxcG3TMw3/kzEvaJsXLkkzfd6btRBMPbCOpTzPveVvn9j
Cn9hXRAC1+kn68Jchn1GAp8tUSN2F+vzxrqESIk+CzL6XARC7gQrchlhJqozpwr0WVdggG33Pfye
9Q38l+572Xaai9jpjL/yvdm962t+XZPJXCgh8js9xqlqVZzqKV3JZZltg4LZhztMFftSdie8wjrz
Ikuli4RxmnRl+V7Ffki84gmeuRdZiX89Rl02h7ocy5uJNkXUDnq8Erhp9mmQ5QkJuuqRF8MZNx7/
pJgjdj5N1Zo3tHoczjvBi8dW6XYNWR+6DWTRfnIctVN5EY1zd2P4XF46QUeuVdYf+BT2DxMh2XaG
9MoKhV3/UA61ilTTZheKtHzb8BDFqEEqYs2UfRnSdoqV65r9UNLpRhX1ZbjgW2qylavmdFcLUt7P
vRtbfM/ycD11Od6kqsi+oO5inEz4kE6lsx36xl9ZNB/8XZdX4o4z2p13/lwk6cjFFw/nyb/YfRSi
qp93Xxh6cONBHsIDDwe24s+7b8492gZuIL7lqPAKEYPpyt1i/uK7cxCPEwafoUq9636mYMr19MWV
LIgd3rX7uZ2864w79xMc2DUadZ5MMi32jecWe1U1Lz2Lc6i6LMqZb9/hLa/pA9NGlu+VnAf1ZeM1
8MV/oc7i3DbfVFl/FRJfr0zfj3u3U2RfNDRfKT3zhy7IL8LlcJOUXNaB795bVpz5L6zDjN+w6lCG
37TjXeaVQvdBOukVqlCWNFnH/SxyfGeuykvajzs4kusx93MeLT1X+gWPeJ+99H6mvudzjFibQoPE
z3yatugMN70f05K5e2ea3zasQrvcC5rdO/wrb5FW7t6CAdH7zqh0K4pp6qNXlldZiyO6vMCjNFsr
aokW/15MMffaKfCYGF2s01lOt2A88xhR1DwEUyci0dHxK6+6w1zwjEd50UVCOL2IlKiijrDmGgnV
xA4p71Bu8gucufjuBzQz7t0JUd/hQeUXaIEWmoUwWKpXzn9Lbl5G+KHldTwOI1joB+11vIX2Cv2Y
GSlluCsq0Uc5EtmBVtyPDcE6UaHPDxZne69NYQlc+nGAzAvfr5gzk6bbvz/JIaQ/3h5kiJ08z6cQ
nwSQFV6Cnp8PssmEg7PGc76J3L3p5oZe0TDPD22RDrE90eASPPWlR6/A9RGH+geeAr79gR9mMca6
xtPiQjyZULA3/Bbv8fBJpo+iYdesk3MfweFG+/THrj31Fpw7t/UqF4Efsax1gXHZ1JZsG7vbbM8y
gnX0o8DzQaNFnpRTlJZxPWdu4mhwimtZVFE5sPK8XpxipT13k7meSCzollRedSg/QXrh8FJeRcIo
fS7Il7mTMU0nci7rrr0Y8VjFnSjUU02yOE8D80WBm7x65QjIt5SctQMNdqHnFVGHAnCyXuHK+xfe
AAn+uopLsIsxgewj9d6vYtVPOoQ7iH5zuETEiQiq8coGhhptZI+dWwsUxXYklXNbiUDfiOlxUOF5
2ub8EAQNeIU/wCp1YcL5mJ6oTITNFeNT4oK9IXON954v+batXLwnS89bcLZnca9UXaXO5pXP9kYx
XqNyFvsxZBCD+Nisu7ppL4qZvzSWoHtmICj8E2dZZjCysSVURBoSNYscWpBWjeW2jKyYWPT3JwVB
kh1yA28OC4GPS0PMIPBxPchZ0eBdRO+6dalDkbXwSQv/rDcKx2oUzpk7Ev4gFAMT75Z3NGyKC983
IrJ4nvfh2h0EWjuizB6Yq2U05yQ4IhlMd6qRsWUrNSnPecbMCdTE7ZM2H91dQEUed6arzmZ3/KpV
n39X1ZERv+FRyb3LsE/pZ6XaKsaq7q/9VHZr5db1vpNDeIbaetx0jT9f6hrxBE8I3y96hi4V3+f5
RQ92/EsRRA6vKgglswCCK50Px9SbD5QX+gz7CHA19ftjiHl/mJ27Zuz7o+WyaAtOfT1v/cF9tHiL
skTbTEOdJqgjQXwawSLbRWWLzBD1Zck3FvdmMBp2m37K2/M3ODWUat+5dULGOnyZlB2KlL27wbJR
p4mecJbHIY1OBiKHxCLfzboZBxHl1GWbsuX1jrvtpSdNWK5zH4l4pLJMdOFiss8rPJzXBUqrqO6d
4dzCmmoedxyJFfWmlUzbQMPFU0zxyKjYhkGnbsI+Cw+zn14EfgbQgupliqK2cwl47kTduIb7546v
vr9yjMT9Xpd5uIIosIgsHgcq3HUQkERWB1sUSaMu+6AnB8vhy7rY1uAcQhwPRIuDcHLVlk52eRpJ
sWmtpmlOTjpEvUvzGTyeZiPawlxbLG5puUJQ5lidNOi0vvLS+TSsRYVoFokWfrWxWv25So9C8jNK
XKLjLuzymFXptJXuaZyOp/7edOresttBzAzfsaODd2bBNKP+mYNMdRrF4moOuSQZ4L2V4pQ726aC
NbFTsDgPl2clZJ+Pll/4otmQFLwv+20mk37xdCv2FPy8i6Ye1uDE+df+0nizcZIZeWzVBSQrIQQp
olCE6sqytHPobULHn2OBsV7h3O82bFhPpJWPELDKtZl9CBkcXH2Sc7pF4AQ++k3aJkGn8bk3Duba
GYavqE6LR16OPJaQ1TpSzooLnM5BZAllYL4PdehciVQX4Bd3MrEDDESd04E9THqYjqF0+l1oYCns
IDK91RXzPpvOyI2sRgZJEad6qBoUT26TrrFs83XFmH/tdOdjXs913JtcxnC75DtUhO6NM8Enq8bS
jSoj3BpCNhyniJdXlooCMSSBcPjGgpnD/H2r5ZeTqgb2cC1DdaSsd2+wO4l1ime9siAEXO5FLsj2
xNuZTEY1mvU6bb0nqy2sQmfD/JHELmRGb7Bj/GsFiZtlWidMGRaxqrPiNFXqdOUZ8Xo38hYWT85w
TbBmPvNaFBvR/jnnyu+TPJ2zjZ1Hr10fDFT5MucxoBddL8vTnJftAEkSAk76olKSer6Yw3BrITuK
nbePx/E0r7+bsxUyrfOXOfOiccGF1dlFV5r16BRk0zdsVxXgF62cvgrOHGfQZWS7k4QILu47yAyL
kGyZpVBHa9g0EsUn2Ol8HeWE8lU/cxBfdIxuV65TQe8LL6telLll22V7Sz5hqwG7ES7AN3KKJBNg
ALziJm9rtO6b2iSNm8ubamlqdU9hP11Zhj7E3sqlullZsHILfA3CltGKKDnRZMzGcm1xLQ2yqBcx
ON7TTg8yfhEDvW3WFUnQ12oj8CBvXE66iwkFm1cOVU89/M1eb62ufu7YAb5IOcR1VZ1bPivacBNG
jmvancWVxh33k59/nuu531GvlgkUAvON3xly5halOnDTtDE3SVpWO1ro5m52SxXJrJqes3kty7D9
Psn5aXQV/kT1GCZ5k5ZHiLrpbm79cINwx69Mmk0wF6y+QP3hvFyE8l5s4EbAjznx8jjvZnVtRzaT
Jmd5boIdZL03FQ2aTYHn8LzLs2dvxPUqI467HQJKDgKsxtqvOFo5ZUqSqahZ7KaU3jntqvb9NpJi
RI+Uu0etqo5Hxr3MqIGPnJt6nQmsvzk9f6rdIXgIjFvE/jilNy3nTtLNhXtBvfllbF7i6uzduKLn
9ColM4vDLBs/9WJqI4zSd+ONtQizSLfVmk0VWgeh9NZNR8YklakEZxqFCZkG9Oj0KEoH3H5mbRmu
s2YyW7fQ+hPzg7NaLVobhmJIxPYHzwzoohQFiU6S1fSQZvV0kzJUnYV+MaysgCo3EGLTLz7O5Bp1
Y7vrx5Teziy4tPQ5yMu4QfV4zCrXHENnUvFJkPGrGfnhLRy7bmfcrFjXuEm/pM36JOjRYYX7WZ8h
t59vxqx5OE1EzSRySvhwxTQOBxzWKNbL1MXonGnRl59mmk1bTKdgrbq+/1xAjtIyOF5DIcRAaski
1teMQnRvh2pJ20UteA2XnI/9PhhcmViCQ9o1g1vzvqeev6FVM22ywjj32oeVX8asal0nc0blnvM5
vwqcAfLoy4fWnieiCdy+68Ch/XmKGu+ksskVHLg2+9zNAd+YuWq2wUinT7PGOytZKI+Ap6rUIZgd
dlEWOY5mMEl3RJV39TSWkaC12mpedBet6dtTQ7qujNIsUFuiyQsO8fDGMRTvFmvaODm5rpaGSvDt
ai93VtZ8CjYAgT5lkKE5GdRKiXmjq9yLrZDlGmR2M4E7ebBQYHp2ZugIZlhrvAE3F52FcohCWWV3
0necq4JX5ygd+L0JNXycQgWRwILfNw0ym95VZmWpgeIycfxp2FnqMPrfZUXdo4UWjXik/K5cNA4z
VL4WFaSGcWfVEFxHQmbFyqcD3cNbHLrvyQDe6VAbvB3D/gIvhCalTp28ITum2sKlH+zmKp+GCBWK
7lOC/+xOWeDG3Wy+cfRl9Hm+TftBxUQzr4izMOsgumy9Te25PmRXudzgAQogLdHqem7c7OAp9+KF
uXSgLmZ6lZxgXHomwnXd7UKrrC1veODmV1IweT0Sws9Jxp77QMJAuKdqhbsWtpkdqPX1U191aIWZ
465EL7x40EF+L7kTrJTD9MaC9ZgS2AVFtbeg8fBWwAuza1+n5Kacq5WeyuKeZ01x8Cp3WBzp4p4S
SjeNm75Qc2kKCB7TaWepgxs++jprLqyow1ez55pPDdQmLwlWd3YcVfr1mZ2UWvQLeDz1y0lZqmrQ
aVKOUxhwFop6k9qkwZJOYEuKwYLlKKYohUhm9YqjNsVAbUbCYrmTmhMTPMNakgo/FJ2Y0kWnWJiI
UnNSd3w1zSbuFctvOFHznTeWq6Kr+msLuaMGF02QKwtR5O0gcV6cIFlNe4/r8dLS0o5dyEnTCwth
7t7UU6NPUOp5970J0dHSSq6+ooyIYzjP852bch610ocy3zI8dRsZwdlI95aKFG+ikk3d/jRIr00k
kKTnllqCnY+Q8pvzEzUgKZwpGZ7Rnrt3QcgkpKkPXdAUO0hv6Ns5CHMoT7oosSCXbnegTfoQQioY
dnFdRHxK3WtLdDsYSnstOytbR9+aYtDrMjftkijRt2PqqT2kgqHAYmW7JCyovLWsqiwLqGVwcNwX
1qwfh5UHabW1pbK21meiiWUztkfp+VkiC4USyNi2R1JrKAz2SzfP6BBNuUjXJ2SdMSDVLbrMFSTK
MS8nKCsvOtyaR8pTD5AC2Zk5nDdlkZY3iI3qWIvs6DrI0XEjZwjYkBfuLJXAO87zdKIiSlWtbywO
g59MFO73FiXYmG5tIDRZBRNqty3WLdy+oN2gKlin2dwnFrQSGMp3xeBeWwzKwNebiITc6TJANhXj
ZT9MJ3bLMZoQtl1Fiq0FadYNh1wP13NovpTp0O0tunP6LoINOpxZkLe1f5aChYksaJuxwbdeJ+XB
jsRm2W4FWK/4lcMliRlVAhtFXo6+cVee2w8ruGnqddnpMLGCg0bO9fh8+rdtzeZkcrx5bbVAvQBf
FDLf4Gwqbyw7Kecyxu6MX6ZPuQ8xELlnRc+reJ6DNSTjY1/k/qUJPe+ygKeRe+bQs1eU7RUGSiMY
CosWOqHGwYlYZcwmq/sX8bYQ3rqdpyE2vNhllQlX0ud9NBVleTnkUGiwTdrSa1eU6RnrdUgj1VK9
NaZ84fNYP677MOxXLKtEMhYcHRCR3YEUmUoKI7OndNeNtXp6pbv+8Ld0Kw+mWUHwJ/VaDVOY1EL7
5z1UcCKbvH4Fbdb7FbRJab0wd4ELzEve+5VqZdue6qRhrtlRU7GL1kPf68ybHgKaZWunaYINqcAN
A6/tMDWSXXfghVquNA/vphGRiKuRrUdqQAaju6EX3RU8xqmvpCc/ZbKYHqqc03VYVWzdg+l8yOBj
BWMaZaGrNzkuysvaG8pL6TRqn0HYUhQiq1avLAIRqPKYrE5MNpjVNOpiikJWXqYOznekhKU94eqS
jofAdG2CWZP1u8o07gpXxt0MgUvho+XeXTb77oaWA026dPDuLLUIodpcURzJYuRrA0X6uHJGnUYI
a/eQFWyFmm669JZmUmK65Kr6OuGmOLOQxdMev4hanG3cwDHJBEHbBfGKAbLFkF6ewna4JUXfLqX9
dj0uoO+gcBfkXMSWqv2cXdSNf2aJFlUNQ8I8F11ZKK2yIWIT5J7zlr/V5qK14E1wBUnrDmorhx6X
4xXynPZ6hFdEO5Z2bmRpFhdwp4whLQ8JoYXf4lhx6Joe74dcHV8Fg8m4kQXfCXolcWUMQuMykkjn
l5GsQK7KdKsxpfJYgttQjghBCouHW8cpMTzOGYO/9MDDX6Mw/TS7HWSPIJMGWQrfvQ4g4T7WA9lb
qDcOOc+Q92gh24Q+mqAaUXobT43oehgovx4gn7oIWzWp6JzldItkaItZxYvGLiNkP45Odh1ka+LI
ci/U/Anbv5RPOEj8LKArd/l8tsmb5lx6nnOw0DRStTcj+mShBp6V7BtN542EIuJe8Ax8gKWB0tVL
jwjWb7qi/mw5JKpf8BacpIyJX+UHzPwusk+dZmcpcEgnPI61ZBfuQlDLGyjtp35EXTc8ZnpkF4NB
LxJ5zr7PFd4OKZG7AV79X3to9q/8YpPOuL1WZd9dh3C1Q2Ie0iiWweJGU3tQh6xehFooiFyFbF2G
h4CYOCiw2JOu9I+2GZnxj86c8/XQTDDphZDRAsr100LxB7QyHqTULJ+lOmN7O5QprDYpzKFkAbze
COj5GMCLE4bgIUdkCRZeqE7Knyjhw1WW9VlSshHfvPa4M2VJteAcKI0mfsHeUl/5jCZ7zbqv2TjW
nyE5a6IRlv/IkMDXdcWuLL6B2g+kzdpq6xpRf84gTFKmCj4NPTg8k2YQci/4V/GyGvh5M4bFZYcb
CgFByu8hkKDgIkGvWXC2Z3GWavnGocneU+E9yIusbtImZmOGN87s8QPtsuwgs8acTdW0sqhXvO3p
oOOHnvrthpFivvVlenCq2nxbOkUajLaT1S+YsPFoxHI+ODcprESf99mZ06BLmUIMIezK2W7L5jqq
6DRCggTWNFgaS/BmnJ2xPyUo/NNjoJQDIUXAmi0NvTnB2nSbkdboFpbS2YySl4kFZUu6PYG0TWTB
1hQQpoGnwBuB+9hz8Hoc8/zKEpmjm6iGk3fudB66tYqbvIbE6gJmAShmJeTaU8jw3uJ5opeEVKsq
w+ZoC1CFUe2VS3gy+JEjK3gi5Xv3bp7P522hqhgx6d87QQnZWqest11ae/dN1X6eiCcvOeQ/b38h
5KDJTUqNg0PZJ47jwPsOyIxzPkDH8RNhO+OcgMUKtvD6nKyVg8vNpFIF+XGoOVvQa32IrBbja8Gu
Y3U8q6y+mibpn2HJnBjzZnpw3V7HQ0/UHlIuwz1Ch9L3pwfLlVW+EzcVMw+MTpBBX7i8wbFcVvhX
XJ5To6REQQbZkGK4952D1VB1/cuwFnw3LHC1ctTr2hlRMmGsjq9N7m005FQOrxiFwI5H8JQwbhpS
7S1hdnh5bHvd791qgLcuCs4y2Jk70clgq6aarAvfJQ9D0yaybcTXPEQigUo/3edhiC/M4IcRPIcU
XxfJtMmLOyisvkiiVJ0kLYP8IVlj5Z0kNaLZ11p2V5PutiLN68e23BiSZt/haSBkX6ohuCMta1d6
GMWhqZ3ivHEMXsNbKn0DmRaobYUD1LQhtrNShZ4+99ks7jtIxiclGbNj5qfVGSKQv0tDXlznbZrF
XMn6qxhpArl78b1IwaI6VfswC1YnOYGHProPhx1t9Gdw+hWUkn3IRaWQxOTdRL+Aw7kVUy++IwJG
I2/w51KhEJ5KEXGJuhRvKS2CrfYQFIkE5AIJHs1nP9AHxsC2Iif93INB6BFhx7RG+nYIRRpXUyG3
iGl960KpagvWYo4rP6tux2l0L7qhOIcjq28tBzF0y+dJXlrU/6fsu5oc1bmufxFV5HBLcMBtu/N0
z41q5swcJJBASIj0699lfJ63p0499YUbFQpgNwZpa4XdoUp0VscxPW7j1wrixV44PN96AeJDUTpH
T9tHbU0xnXOoE83TVhuol6QNs6tyuzZjytqFXR3kWzWsoHceK/l9Gzt3Ql0EC+w0ZpZ3MjETr4Cu
LiNvu+8e0yT3Hd2WKo77d2dtd1o73feFQEKGpxgPhWztD2n/3IZbTsz2c4zAfqvGzi7qhumz80x/
gG5X77bmZeT54NfiW6uEe+xc2hfbRUcrKDu8jK+QMydF7flHqbrmuen8KGN+iwAiGscm60aCpbDH
Wg00+VkOHb/SZSyA109NFlbKHOJxskCQ3ur/jyffL3X7tP96Aacah7QeuiMAD0Ciw5TV7pi81U6r
z8aRQbq1t8685rKavPsw1c5/DBti/uewEMHSEVoBdV6Yh3gjBYn4izVDkurIMQ9mWP1v9kyBDGj2
btsJvYZhT9P1NokiPhj3Sd2SYquGfRCkDYCCh61KvLexCod36in/MosK2rrbxcYwSKPG5I2sxzQU
i/lLa5XbbgtwAuH/qYbs/rvvRfVNDmo/yzCCLroZrBNJenNSwOR2HpPWU704KqOmqb8Ho7m42/lr
E6dmYuqXbAMIo6Nheps9xQpJkvYSycUcLcaWQ030cBWLZXLZUPIOgui3qEf6d2UfAtfD9+gd9y3m
8fwR3d49S3beY133zt7zQ1MOdKVnPbZBwaAZf7VvEwVozPmnFeqd1QMT86tkPDSeTQ6LpSB/1a53
8zDEB9kDhNiqi4cZsLGa+l61XOId3EQ39+pU4S0VrcVzu6v9N27PYMu9tsX6iuoQ1DOqYXcfHIGu
PvRh3d97Q1UNB2jAcU9vg2kXIc7jdLj3yhDsCTTR5n6uR2ZxIL413ntFMDQHE9vzvTdJJDtUjrXc
e3kCjUY1Ova9d+U12YNid+8fpCIQIaz3vHvvzeSzh5gpuFcps729PYThvYq1zdmvRsf3c9t5Wvdu
QJJ7rzO6MyTSvZ/yRR91LIcDFIxvznCTwvej0OetwM/7z1HtQYi3zg//HrENoxQaMhB5fL9VtdR2
1tKA591Mkqvw3ficrEPGR0muWHy9KKUgN3d9Rdd74zZuK6qu/hmxwDlute2M0CKAfsW0q2/nfw2t
ObAoXoML+2rbjgbXfnVbPpXb6VuTXpl1iimUQIxgxdvaSN0mea8IhOu3CzsCk0/Kgu4igkqfvj6M
dAM79Vb32GBD/sfnTw0WVX9t62Ib+/Vhkdscg1jLh692U1miDIn1vn3y17VZ68YZgDHnfo3ohUSO
BKbdmHthMd880ITCzCCzr2bOaTCkW92V9tdhACqtw8IbJ54lchuykIf74TZ0kNxK6aCTe8//4XID
Z3uXVKAWbt9kuV0nrAx2RVvdX6w4q9rELZw6RmzWrB/J5CTHvsJTvlXDoImwb6Ld2Q6S6l01Otva
Hcj/j72yEcZOy/rh6AF6MR2bM5XGfxNAA7b2RiTzcaWzd79aAosQOBI2pcBAENA6oAK2Qg518qBu
xVYdhqDf2WSV6dY29T1IanD8MrWh2QYyVUfnOhqic8N1bhJvPWER9oGN3TpCEo0FgC+sK02LOHsb
uPU4bLiPprdzv9q3o4Q4/5y2Ve/nqioo/c6fOWIjvV8W13qApIHHvjhvxeKz9jzdiu1oa2MgjPIq
slX2rw6KJfmP02pr3C+27Mp/tW8X2U4FTU52CuHy/RP/24dt5zoq+QkA8YbMAfrlE1l29uQr/Nwo
Rsv8U0gVA7bkYZwcw8ou1Fb9GjN5lZ3ZiTXtXR3VULsF7MVyFZwqUvD9RCv+zkjz5FWL+GvVpMZj
Mfw5IqHD/2UEsfohX9YB0urEFQ+JGQBeDVX74NoRtO+1f/xqingd6vSr/nWGchtzgA/mHN8usrXf
B0eLHeWj6O0sMGZ4XCRWaN+3gTUCO0lA96no0MH7k/ZLMDzeG2Wr95Pr1uetrbt1aMVZgT22nW+X
uXc4UZSGTdQXqw3Xhll7cZqtxc44Jyb7aqtjGkX3erfCMpB+dTlOhPp25tb4R/9W1xrC9H9d7r8O
nG/fYOvZiu2KoRP/0/ZVxVuHhX0bE7f9nI27hgEHgIydz6msFnmeF0eA2el6+9TX8IR5FNWtxxDt
mrxCjoE0wK+82xpDFXqARRavzhvFUulN+rlnNuYSl0XHOGkAl0yqeXLjj61va+kTUh8iII/ZV1sY
MD9lLb+JZwL1TKEVeO6et+FbwSGPP3R2HN0/Y2vzqV1nTUT1we3i6eAIGxoYIfgZYBw/a2AfB2qW
bz3pnAnPboxy69nGsHkeMu2MXu7cRm8dUWecXTd6C0hp7pZd0Iz6lYhaFEFvh7hN1QvMNvOnIxps
0wIxgIfu1W7mFQQSrV7KpW/CPQLH6hG6ZJWPlu+8N9g6p5Pwl19eLbMoCaYq5VCpR7OXQLPkO2nD
mXm1CEi80VP8MkU2P9q8qY/WLe6yu74rvHmZX6X27JSFEf3pxM3xfiWIPAGukOHXaPD6cdFeyCry
zhvkyQtc8LjRwiXYof/Ut6Ot0MgJcfC1d/H7qjqH/1sAWqvOcsa0Jljs7u1Yf26dX+3/GrvOPb1p
2/7rNb5OpU08loNwi+3aX+3b0VfbKmP2wOKXr5avoV9t25dp1rNrxe3DV3Pc+mzfh20E8iHQ55gm
XWpFlbebYWYpVL12+SqekmgIXqxuiF9l6z7KaGmu8EzHr9o4a7pGAz+Nk0heV2J0Dtwlwj1Ar6+n
cOch/C/cWzVZluS4WpDgbFeqR+WcE0p/bJ1BRNkzweuCmPtBNYE8iqXCq95sJWFCnMBAQcuw1bdD
gYeohKJ1OAXznLwJEn3HSznBXoeaa5wX0drT9V6jPoCteH6818LoINbOftpqSQOEJOT+c+tF32y3
WwsxDet1K1wIYYuWeDYkCmhre/+fDgVFJZwlcVwMdmDClG89jqJphRnq8HWFvqkhPavovuVsfPhq
N5NMitaD+jKZ+jaH/tAvBs8OHweIbh79LoLxE6pquIMkpCW3wgMqchYCRBXBbgRRKdqMV+09tcI/
d6ttY2vmu6kKWXMITT0+GpOHtTU/2GyZcgFk62edY+8c/lRmMLndCCimLRldlhG02tbRB5iZPG1/
jlPggUAefifCiveLHrpSkBF+2T8O6wASXNC6es3qyoW5ywllgQ0KOVpuBMyZm8cwUPKVjrwDY9aq
I8A9+SoQ4OyVDod86xXRHJzVJN4BRvMhM9OaxoZpOBLBzk6MrmkQTV4+VonYdyOMDWlrWrvUDlnv
RdNOf1Z/WmsostaxqhNQoeq0HZG1o39Ut45/tfHbGTJu6y7dTnHWocDcEhwUeKiZUjAei6BFRG11
GitWPzmBGlPa6/6nHsPXZLa918bM/qGJfLLjciTfYC4DLCDVz34VBmKtZbjUtvDOM9jOrFdze50Z
tfW+gh23aKHyegyniRwdDT+Nr13y6N4K7Jr6y+T5eV8D7i+ggUWQrqfL1rkNwxL9G/B1XW7X2AqY
IiACr3agqaBLo/76rtZ+V/ne8t2TcioMiPTjHJl6z0YowskY0Evt1ezS9bTKAk1CIBGofnXQW1X4
A6RP3gLpxf+eYYVBf7Yg3Iz6VsPvo6MPryITdj0qOoVSym+T+RnemmFeCI/mBg6CJehTKJirg2ML
6yEeJutBtqH1oKG8LqZKgPi5dWxtW2/gYJubbnXIYfss4XZqiTW6JgMU4nHks5/2wp9138NHAGnX
Qa/wcfG+tT7awMq2AUvvNrnpG/9hO5O0kOpUBguEZbfPwrHB7961NskQcKx2jXetw8C9ApGcdpWw
xB9tW6+qaZ/d4IzdkixjUzTYGY3LHOPBxLlbESjuXpLudat4HSaIVED0d5y76FekFtMUiLt54Q+x
yL/O6m/nV54cU72QaL91bF+FQPuQgoFmacAtDxYwWLmMpu+LHJrrKJ0qBaEPwFmtyz7qdVRsw2IC
igCWTay7t97/77OCEZ4iY3Rqee74CMP9+Ag3wvgYevKYgEl6+Go3rAVRvK4xtoMYtnU03LYfALEe
t5O2dvy9y2EZphvEFXlXsN1A2Kc4/GYH9ofgnf93nezh0It+W5WmkIbE8j3SVpiPCfR1XkWHo27j
8QBllncNpP7nbNzRD6iH//Yq8xuXq87JYOopjW+HUS/omQYqzhjhDdz3aPvqGMb5CvuwnbvcgRhY
x+fFqQHs34p6dPeVzeLzVtvab03bqGSlZH8nft22g+Dv5gOXi0ueLPEMkTB92Yo1aa287mGX26qQ
iwIRIP2y7+t1fKWxedDOsFyDVYyvBqx7FkMJeNw6GTIh7FZK22LrtSM+n0Tr3UgLnKqEoc8LdFxb
59YEpwWktv5y3WoBAcZA9APB9qZFXodJlNxPqvMIQWkO+yOwiFu1WVrwP7cjE0+4ZVt9vo3RvTVk
K/Hb1I7i+ahmZ3mJ43XOXcuNdwh51xfLFrfNxPy23Gpbk+26723f8fM2XuOR3YsV3pGtM4aM6Gmk
PgB8XCyBmUK5OZRibkZnl13CmiEEnDH7SP602CGiR5+dwUvZOb7Q9LQGMFJLL8W8+TSrUUJc6TbZ
IpY9ma3xA3LrjwpOvcemDDHZPEVe8MKXBWwrF9HeB7q+i5GgY+d3HCIBaUGkH1oZBT15AB17tCLF
nhKCyR0u0Ol7DKDbH+ylcGA7zTtsZS/bkRVAbtRL19m5IX7W2ppEpjzZ5hy0PvAnrNKAYoGcYUme
bNJlkyZ+HncuUNzmpiQ/RPPTktwioqRFUgt8ftpCqlt6rlqzN5eRU1zXvMT7P6eQsf3VEdI9S9ur
jlUsPpOx+kHrKtkT5iQwPVrAtrAdxirJ8BStbwFb+D68CR5iPR9rJfG3JmEeswvk7UG6CEkfZe8l
O2oe3YZAfd47r8ZzvsPUHac2FGG5bwjQTitKFTz4mb1A+IMUD9k44e0BStDSfB10DTe3sR+TxIZf
Hjxh6q5wTUJdMxQQPUdWKeWsczAdyLRhsC7bvD7NkC2mtBvOBnA8rKPsVxO0DgSD3lBUndPv5GCJ
FGlI0sDlY+ZKBqET+3RCs/4YerMnATvqNbh6UtmnBEaxFIvTWCRMtanDlr+J+aFawTLsfX/Xs4N7
oT9buOzrpP02CohJXGl23oIUDFCrpZOSXepa36q2yQLVY1nph7PqqP+Dtx+hbHYe7kybKPAykf5t
I0zIA/8dboC+hOQYuxPF7NSvR0AGljVl7tpyCKyC7y5zVwi+EVMmrINtbVw+Ay8oZIsFdhGjPvay
ubAQyuq1Am8XNBqpMTqzh1r0hzW17ashf/dJAyBR6TcL6CjihPUiZwBIglUe9jEci8ca5bbjXqDH
xF+y9vUhALwAieT0m9eVujiLN+UjfzXj6Lx5UTlCQZlZhL468IXkHXK+5TPmACCe/hG55S7+Opcd
tenz2ojLNBBeOLDIFGuDHwNE77iHBV2VrDom/VBErvSPpFMenC/Tk3GYQvA59HsWUpmOo3mE9CP3
1TJBheyXThdbqc2YgNLOvERIMgg4qFtzQ1pV0no6KgNtrg0vYF1Dvm4Z+zBN8Jh1fgvhK3RdpEvA
9rPoreokaKLBxKUYA4PpPLzE0do/R35BTR/uB8PKpGV2FkIBSds4PKwrfAw+prgUBkynxLY8ziZj
IXQn6ggMO/X7YYGKwy5rmDtLRBHMLfql16Vpwlldt8Mevjee/tG3ujYa2i4c9zCEHjsJoAvqSJy1
XQXZEdB9v0DVKngy3VTM64S8KqwtJ+UrJE3x53xuV13ShLm7wNhX25V9CSH5ijeMxerKsT/O9QKR
iXGX31jEQthk1uRJI49LZiEySLH6VWXo7hqrrTIioyKmPP713M7ms46xgVuinqWt+9MNoxdkBkld
cHrHyjOsiOrxL6nx89BkfZR+yEpbQloKBr5reQbZbHJVHDb6Id5B/UpfW7b2BTcQIivzW0QNIIwB
FiBmSVmsFouvoyJHscY3zj+lZGEnxzNvbTB0u1rKz6HlVhERjR9PONA8kPFsh3QEhQ+i2tHdi2bj
90r5w44HLNw3IQgVOZkdGVWb4fs2JyHmfcJwQ4QUSeqKYDz3HW6Ww+mrmMDruz22LoTum1rsVgDK
h5DqByE6tUO2mrdJ2hmtiSjXGOQarxIJRrPZDR15UFK9LMiaU9jO+CiJ88HcCFCNVicb+43MrONY
wLkYlJZrUWD2jX/k1J5yNfR/U6frUn/IPFv97SIfQjr79Zz1mucJqZ6G1nMOtShVZYJc9WkX6Reb
0/fet1maeDO2vrG4sChEahxv8lOngjZVJeLoOggSmrj5GFSy4jmKlyzSDxLJSOJwCVOatG4aCRnv
OtA9FwPJoqr0cGkDAzRXyB2ZEUPBd2OniaXNGzD9OqVj8OF1FRxZgJyu1E4OE88GIPRlZy2/kdPK
Ra6bz2ASz03gTccWzFPKKOhiLM5ztgSQ83Ww+maAoWG1b/F8R02f9lz0p3oaMAfHs78LSeimxpqn
3OPOO+dyhnZVPfhLnOS1HHk6NTCn0qk+bcVIg/oEdvTEhQpLSKAEZLzjS9zAYAFkKRWhlZpB/V17
wXswLX8pdwAHxvwHiLFPEi7EaAGO6Idxn3tEfdMNcjdFLX+NmQkuM5Z75Fvi6iArLR7FAh2excwT
NWvqG8ELgaAud2HMypOgRnYUZ4KWViA9jKNF0bvUK2UXNwcl4uqhpmDZ9OSx05qI4EgQqZWUNU5Z
Tx4cmqxdT13dTId2rhcYj0NvjzxSy3lkokIwC1sr5DH9bpwmF5Jq7RSybqJHMVSsqJAVxMDW49MQ
ZOpigudEIiRue689MCjFs5sKMhsaG7y5D0l8QGnwGnrJlE1I6fOm9WG0Qpa1bR2/DSDtMxUF5l3V
zEqJgQzIW8YgraGo/7b22Dk5/dh9WD040aQZ5qMM/CCH5VWnA6bLjzmA04fB1/IBW/EAcTK0D9Cp
DqljqPeBBcykA6xaH3NoTMoaan90LDBpAFzkowoE9M3dOn0AT8eGrenHDychYyqgkvpIAg1scY3V
R9VhipgJ7z9gIZtTZ/TVY2V5JVsQISEbVAJAIiL5Vq3p6l5aCy6imX2sQyMz+JJ8aLqrYdf7MxZZ
3y9ZiD0xqfzxMgxsumj8rac5VjsIzrBXxgKUy0TAasmj4IxYG4hS8mitynodGtyyyc/GEN9SkrrJ
TDNPqbScpjCVd0NBDUSaVEH2W2k8IbPvZCEk4zvbtvQOyUN+xCMHxaxHeBjs7gWczrIb62rIoRQK
sx4QaTo6Hr/2wRSlC228ogEEnHrBuHe7JnmasfrtVnkZm345GF2Ty4q/xarDB2gW3zgj9BFAqkk5
NhEINyz76lRG4bVfH0N/wYLdqSUDkAB1Hb0F1QQ7WXusTQYzw7Dz4iCrTFtnvu0113Ay3TFZnbh0
2Orlk1y/d6bbDapb972eEFHI5B3i4NyoqYbxBe8/WaH4XfqY4k8JoQ2JJ5hGoNaOwoI0rEoJB9CK
5GELpnyYseoaliFKYFlBmqzH0Gou7m3qrjiAq1AYlZtW5JZUARZuCuMDAIGsNSTITCKi1BYdiEgs
DwNSGDxPMgGoHoidNp5Mpw6gRpdUcd50VZhqMMuFZjLMkUtnLL0gDM81dWo8dCt0CxpwmeNjQm0R
Ql+jrn5ovR4iXe9hsYagGIOlRuYE2SMRQBTgm12tce4PztJcqKXJacCrmkaV/MuPVpMFYBkPo+09
IKMQIOQlcgokgev2XUV55tdvOnT6x2qZ3RSI2nfM3mCYJ7qUbZCOy4icDbqyrqHU5jKHs5W2oOvP
miK5gYvkZgZJlUrkWoYdFjBPM6hHoN0QNxgIfzqV+Ic2kGQfOQ594UgImErY322nucDeuMMjMV8G
DbaxgSqxrEjcZkLEZ24jCqwsno6xffUB6BReuCypM1jlkHRvlIbRQztYv9WMH2oOHO/sy74t9NL8
0h70O2rFtNiYx86o+oGP05xa9RIhm9d0HbDuR7Cep4kdilLYPikWpLvK6QintCGkbCcpchpZv/3Z
n04+gXxrlixjZg4yTfGcGOmK0qIjLKAegNFl7o7xMk4w6XT9gz85F1thS+VBKuL5fuZadQ2xLCIy
KsKTmpO5RKonlTpq1HuYbAs2W7Cs9XQ9iIBrSCvl66C7J8uG4C02oB0jrT8dyt3MU46PN4zj5Uv8
62pmuOTW6hhX/SW8YaJmZE0x3fRLsM4jsQR2HzJhtIRHyQZ7tX7X2oNWDmFBjpeizqB+S7J1nmke
muSTk9ZPh2gE1jHsppmr06zDK42G+TJDZNhigt3xuHqPuKiKOXFlVlNerHMVYjM84gYh6dkuRBav
gkb8vRPznPeAzAquoCjnDGrCzqouq3DlQzuztdAES5QIfS+NSMJ3Vj1G2SDqIaOE7YHB8bJZ22No
u+EJMT5yAAbDwa/rR89xrL3EiwQX0SOHgGMSNX3S2M9WAYhmLwZvQuErGXqNHautXET62NlJr5r3
QoZOXkNgk9I4i4L6inyCAcIbPWYCCsk8iJonltBTGMSqGJKhAm8t7B1yrQWHNbITOH57HznaJKw0
YyN2JnCL1YTdjoF5TisLd44sdqGjWKWwK/MdSQLMJIRWxVAPn04T0qI3enpxBGAhAfdN77o0tZOE
ZIMXAnsi9ZxzV73gp4qBscQ/AH/yHbVkXi1eHnFoZCqAclDrR6qYuKrz2UWOLY/N9J0Bn4HPNbOg
DYSofVDZiJBi1wcMpnFkgoA6vBuee/4AFSuIwAScv5qhoOezv6Q2ImnfOPw2//xEmoXpRGv+ZJF+
zUbbIWeqvc/QBw+/jrKsTUOP7YLp2rcg5+rAZsjoFGGXCevpafTs3FkBh/e9Y2PeI7DOEeiUGl0O
bguR18xTSPf7lISBvbct7FnGPlD3IkDKu9TvxJgjh8ATSZp1B4/mnCHfoUAga2GnPosaQoCkPzr1
ZMp5omO5HX0VVeibEonFgNgYvJlzBLgd+vb90vJ4jx9Xlh63ZRkC79oNKxL+zc1a0h4LQy2waUvg
S8q2q8UDyADD530PgtGPkxPQizgF1H+hTqLKpm/fVSwAoLT+pA4rE9giJ3A1x3wpkWxkKSfPtMUY
aZZ2oSNEGgRtipvgH0eLj4AX9vOytiVWkRaboJkUgeneQwZVwIAUX7g+oBYdnCrhd5nFOoa9VEzK
rUD4ijiUNZcAsPuOWLYqV6P2Pp+CvcJ0WCq7gXaRISxNe9W9IhfUX3pozf1ebUfbbWJr4CBSIWuc
Anike+KIFjta7DO2o/hWnbHjwO+dK9nO+NIowplMZVi9wdQkMdEVjuk87C7AyiZR/e61Vetk2u6b
4zCsINzXHElbnxwrqYt2xh8G8i1w5C0TBCJ4rQnJMEndvkB/HTt9aSxMF7RGf7MQkTKbkP3K+8Ok
eyRWaEmc1uw4DfAlWgjWIIOdvXL7BkjmAV44Wt9A28kSC0O8ZtuhdpjE9pd4SJEFESVShcD+/dq1
CbZWkw+8RsdOCaGDW1J4zDMZwcfW/4xX/hO4S4w7S2Y8uW4QY3eMeuuOKdI80eP2W0l37kp1K7bq
VvhI5oHH/PZT/rduAnXAH6ORnUfvFmS2jKGEduSU9WP4ic2JybTP3bAILR8JRtrmgBR4CUgdDKjk
UK5dXKdIFpiqREGfSaMekjsUIxR/u+UXJfURDODsWMMD4YYduSVYGl4NUlXuDBufWiIfGswDZSs8
nnEpfixirgCUa9i0jLHK1b1qkRjA4VZcRI2yUgijQSdU9fpMetFi7l4FEs5VTxFYMSJeWDS+KaQO
3483mMAOAlHOVZLOSrmnxVlzWPiTKXoxCu9wMsbQS4ruNdlskBEgxApGynE6Wl3Y4NWJFyTlZEhK
E1kaURNwxgTJG/qRlwRJVw/VYCGsghnrhFtzRC4YK0hXsM6pNUOkFXtu2iSV/4KcRq2UTZl06y/8
2FG2QLR69Kc2TmO3HnIGigwJT5PLRFdvD1BZwjWW1dhC5IHS3dUWMDWO2EZllMs6NbzqrkENxrnr
kPrKtHsY7dccLEyCUYyk3kydzEa+2HhtPqD6VyfS1n5GkFsj19baPzRInOE5nfUuMc3uolnFRz7A
u5FY2CmvwTr8NTd0H63DfoRY5iWKaLfHK9AeCHD0965Flt62tn4Y4ssMqXdHKEYpv1g29j06GQvJ
Gf1RIWUhkKSsi2b/c6zoU0hY9FtQ4GlYF9zWCq+cIHxpq7pPlb0cel+HP4HMx8ACMEdF9mAOAEue
QQ3C42J6GK2AluRdpZuja4HTjIS/HgxJ1v0K6iCHStPLV2vQBcLHvJNTvbf7G96RAJFqgbQO1IQX
CP0PVk/H5xZ+Eq/u2CdBOkw4wUEmuC+NtLubeYUVtheuz3qyPwftfLTT0J/ICMMk2H7wMJ2A5blO
kAdoavOqgfOX1o2AubVZMEkVwyL4qRdyOgU39G6B1HfyVH9IRmW92Utd0MQDpNpTLyeGF3NVV29Q
Cv6kQ7yefYW8Xp6NdF/LaE9FbASUjUHHdlzN8acCfq2SGNp6TZYTgM8q5z7SKY1gkA/eAoQaaa1/
6GTysqiJnCt2AN5RSab3Gt6zF+YPcL2DCf+t7AP+Z0j9Sy14YACxeE9JxyUypgj/kHgjffKQSDYb
LNr+xeVvpBVg4EiRwm9VYfICtTHZVSyCYbhfWwTUzXoFxPBrcYfjutDhZdJD/GSQ2IK10DMvI5YF
zhSmo43/5viy5cZ5N+DSePpVv3dvI7fGrb4V2/Cvs7/a/usltu5wJds8T1xhHSsgn3B/MKwq98Nu
chBE3+rb0bbejMzGoK3+x+FX/9fwrW0r/tW2XWdrW5yhzT1bIiH0CHI+hSRYYlG9HdoRQhjAqf9p
9ZAkudz6uQXJbuHe+rf6/dR7SRfQgFZg7aqG9uVWyNsyO/kdko9tdV8v/6lbNEEUOSJ17eJWz4Fj
43WIhZdBRFQ9b23yf/g6r2VJkSXKfhFmaPGaOvNoVdVdL1ipRmvN18/C6bmUnbl3XsKIIIBMCAIP
9723Zzaze2wOZ2mTQoWbrkaDf782ZXbyHDCNbQe1g+ddTR2Yz3ZQ3sw18R0W/H+0xUhoa1qvXrc2
Vpx7S7ONp8JMtWOEhuLZKgO035TKelRLU3300dzj0ze232tX+5IBRH7TVWW8zX6YHe08tF+KaWb5
FEw7JN6KvyMQF+fYKJMLgRFYy7ATh1Q7aLrXH/o6xZfi5w920Tf3ZpyeXb6xd7U9YiLNSXqFOXZO
WPLf5bXTnBF3+cjr1HmEfqgeFZZdTCuB/TC0Y4yFrz4kY3tDDCW78wZsz4rFzQUU1Xw0PM3eTUqG
flwxfw8dI9hzo703HPoPJMlR/0ZvLT+Eg50f1Vl7JtzcscTsyr1dJOO+iar8bNYFkR4VQSZNhyiH
6X1I+l79QAEawGibLGwKPElpZoGHNwPjr7j8ZTRdw0oZQGMXWF/mwSwPGdy51zRCpKAcix/48qc7
aaoDvXv0UpRulw5SQBQOTg3U74P0l7a20z88q6/vpdZHxUyEaXxo28kDp9aGhyJLhtc89HNosNFw
VIJheJW2qMDYBRz1KDWvq6q7qMp+I0Pzb4d5tBzkMHowKMs5pMj0f6LBCl/kNF45R1cVNcbd1qHv
ysW8r9OrtCGKHt23iv/oNcTwp+Iwwt591uYMRdI6mU6OGyzuCaZtaQus6CXLiaBKk1X0812YFj9l
XpemaJinvVpq+lmq8dQUr+gL/nuGPDkpOkAlwbwKyBU4KGqwsXOJG+ZXJFv+L+h27dIgaGtq/tet
/XM/XPw5cEhDP8n5to69Fr2NRONY2WTDHgWn4gHJQPNqjIt+ThWNO2mToi/U4qFdiiBWgHPq07xo
PkHN+c+OrbOWzM6l1NXnrUm2kNctHrY2N85+q+iM7/I68nZu3cQPhU7IOByjf7e2NltpARHU3k16
KESY1m55UKUXRQcMg9r5gJ/a9Bf1lvYjwBF09LEZTlLVwiI7sSaBd+1YzUfo+wvIZ/EVLp2jIcwu
cRgCql6qQ9iV1zECZ4JUE2uv0P4wvBR8W2HiYV6qJkH1i96A3G+Hzv4Y83q4hAoWm+xNxya5tHU5
HQITrnzf2s7NrzFK7ATvnKpoISJpqf3u9DlLMC/8IjUr05K3JU4gtcj17XfDtFBJarMXaSq6AGsi
K+d7qYKYMvfJaP1dofNw0MfKe7eiXkESLFKOlue57xqm0UXNMeqkWiD1gv4aRo50JodK9gyD4U52
+iA63r/qDOt+P0wG71VZPqvLSZMWc7f1vPxeOlaehk03dWiu+3a6kzYU7v1j2KBC5bG+96Kyh0TD
J26UD5t8m1ydFAprGAf9c2XaG7Y+X5y0OYVOn4L9DKJzjlrIezC8lGWdnTylSk7psOheDvYbTgKL
4K/WHQtQWR9K0uOdStWvXZDwdZ/y7MPSxgk7n1nOc+wUW9xw7uYIurOzVHtlJNji+V+qtEs/gAgX
L15nnqVWlUP97hhXZsfoaM/V2QEVdHN03YO+lWiXMffDj2bEk5VWhKSg0egXLQ+cfUhMYPHyOfse
pMsxSs3uhBtr8Y25mPPZ29QZ+d7Us+Di6Qd7YaHaal+/SKGnF8NUnoy8/trpSnQK3Gp64kcjw1GM
+KtT1i6KAS0yJni8D+wSqqGOhiCqWcX3Nu+ffb9S3+MApUkQN7va9Py3DL9WUmGrq0rF/Zk00EVL
IVvhYmPYhfkQ5EG6NmmjH90Uo3+Nm/RnabvGpTEMqOKoWe8mTNy7rMr+wvZufrpm+NiPmfa7Rr8h
8RqLxdITAu47DHJ07Ye2BS5hJTtPR30qWPDXYV7vAlezPsy4uUYAeX9qGcJwynPqWdarbhd3tabm
p0LDT5srcX4EwFIS9I6+YvRV596FyBC2XrjzYXY9m32BenNkk20v/K4Gs332Gm1B5+fuYVLxEeZx
WJx038Vpq4KMJcHEyxwP+fvQxQu7MA1vUk0r9EYBTdzDvLef/W4iDtUNFVwNY3yOanPhl8XNCVRw
fGkqNEIsJb8YfZLv49SuLzj96qO50MpZmRuvmP5cfiYGSYDiAAjqGCsE+glqpbtYbyOcN/bO1F8G
pX0NZmYgg6n2FPh68TDEOagvRSs/yGDSPNVZ/mKxWvvoZ1d7aRv9JPsQF/XuEGwnOGn/6picP8zQ
8d6ykjwhtm599JYxvc2Kv5N9I0Jw+JrVvdRU9BZfqx7P/XJcT7D4Ndfzo9RIZ1C+Nl5yCv3S+miL
SnnBv3+WfZ1nqS+OX1/WWmlWL+0wX001UZG10C9Jlc6P2VK06nA3x62Ou4Za2TX9qXcVGy0j3X4c
dc1hzTtlOzw6aAZIo7HsiS2+MdOU3WV6bT+qg8Zef2rnoxlFPYK1S112SUEA02yK/lEq66myqrEI
qha4Uck/cRn6DLdkExbI+Vt1CGEI5TCpFssFCALYHL3AnolaACeiOrY6vWdXna9dOL2vVdmj1WV/
i6zkMUv7v8wiLq4ZHq/Hvq/+LVDAdI5lYlf7TzsG1RsfdH7K1rc1HM3YNaNW7QCQIy2ynCVqcQaN
eoxggOkHT0bijqewh0yppWrwxJsEScDu5+k+Al4lbdLPncrgSaqIZT/DuMPLsBy/tc9Vg3xRbSvo
MgY1ppxPJpDJD2GcUuRxmwMwhmI5pCVB5KUtMpk9EQIKgHPY7Xtm5R+lX4WPUvO8yV+glTmLXXYO
bayclcGOWUjn3btq5/qDXTpfQYy0gF7oUQFLZXH8JpWwJsaU1cl8L1WtBcoBGS89S7Wc8vjqDx7I
4eVIZDyzp3mI1gtLk21N+6hOg1epWdmAi3VAE0Wq0RCPR9tcHNHL4aFtlTe4GPZOqqnuWM81FFyp
ye9rA/2S2ln9LL89W3BeoxUrV+lRLcCiSdfKo1TLUJ0Zmnm1ns2zM2SQYoSglkvJ2SK/f05LXLwE
lgmtWVqukpuoqW82wQIcyVPFXG0WzUW1iQwFtpZ+OCNzdBwEzncAxHc1WyEMk2ejseZ/8Ft8mfCE
/l120EUIyodvObpuuxbTcNezXnkEwZFeysL2b60xh3fkr4kuxCHzS4GI55OexV9S5Nl+tZPzak7h
+MVxy195Vti7wkzGm4ZC95Mbg77B9xP9uhKIb/DgszDQAjd+TMc8BokTBHeESM/xOL/bc27skOME
vlGm9kM7d8W8yyqN4c2b2qfZkxTk00qf8IYaAKq+Oyg87vsEBro7VMTTgqoHcAX0HA6disZmB4vF
a8c7wPLztW6qH2WTKldLy6Z3q6sYduOz5tf6F3sOf+azuydA/9BPpX8K7fB31WXJUxRH6NamjnKC
pq9+Ka1Yw2htT5qr2x+hfSYkln415nk4GcqioK6kd4Hi/cRcV29mHf02o+JHN4Ym4Z3KuWggRomy
uce4RGhsrOMUBSbID15oJN8GgkTpZLlAkSqClQ4vdlKN3kEPCS9VAAFei+KMRz4m5BeepjaP39IW
dWKiBNrXag68i+UR+QT4nh6rEHlM0wGsNICFb5rev7e+ubC+H4dcezXU5gYRvSLzVB6c1AKPmIXc
JY6XEX+vim1eO8bTOH7TW4ykl6K13cuUdcgfjgCU6z1+RuWiKcTV4DRVJ7jzOvIgvnH7CdRDfUzx
gB3QV7IPuZ3vDNQqr3wekdi0g7+rzK3fZp2PNk36k0PgHnC3E+IxpVDMMbwfvfjnlJNLaBzQzp3n
8p8ZGkzZ6t63oAuavdWH7QvBW+1sIV9/C6wcr3xUuoeABGVfQH7+GKy4/MdEBZNY0O+o6yrI3yHO
+qJEHGJou52KSN2V5FvDq1po0XMFSkVqUlRWq50gzuMcW3pI4Zc6SJfRu/Mhq7wio6IB+4svYCOO
sT1g8Gim+jYRWj3CurSPUrUQUnzMYu9Baj3owrfBgIw92v29NBmwD85OZFeHxk20N683WlCeAIiW
mjRphoXgW5smNzlg+fpcDb7M2C7RpdD8Re2z7N4mH0irGZUvUisyLTimrp+fpDqysiFe3d6k5ula
9xYpKQgBp5/WNn3ytGvv5TZIXs4mBUbJiVcje5YDAleZjkmVqKAR6IFVHT93OtGH5WzKUowDjj8F
0sBVeuDqHm5+gQrUdsrATW+Irybrb86iodhH3vQ2xbg7JkvT3xrfQVuuDm9pFvKlK9r4H7u10ZXG
dnp1Qvs1HX6V3my849PcT4Y1vvKdMN7LsfwZJghNyD5ctOoecUrvAmLUfLe1FjxXT2oj6ZsbenCr
ioJA+rJ3UIn0qE1kkYPpme99CRimnrKbF2JBQEWLXqVAHKU4kjeiOCb/adOnKNsFlYd4t61Hr1Mw
gvLyPbS/zXMaRsabW3TGWzIrTPpgWq5SjRWvu2oz8BDpog228cYHbHKyaO2fN4SRR1RaL/ZyeBXU
J+DuPoLocNsqpXNepSD7GbNdM4xXJ4id1xZt9McxVqCZ6wDQCjOAHZ3N+HmWI/AIhi9oybGm8dt8
D+q3OXKDxuOSeXA9X939U2SKf4TZDzBKn5RXuHT6SdGabq1KW2vWh1rjeyY1NWiK81wBsFurus9R
c3b2AW48SRNJ4wjndbG6N/QqeJO2afZvWs6LIbW6VfpLa9UFPbioFL09PZWAQx7WJliQ1wH7f2c4
efTsuLzmLdpZ9qSbO2K7RIqNIXiVwlPDs1oY86PURt9tHqPaPRd6GiX7uVm8wHXl7GRvEfGVTy0d
11mTxKetzfCS356q8tHry+ZFI83E7rfTnayxUV+lYByh4NETrd7afHP4qCOSIaHoo772AUm0as3+
a+uQsE5BeaNpzlube8DtP64nbfoBwQpkhPbWaE/3ehQ/t6OXPfINzB4Jod96SBA3qdnkYFZ3suml
4avWmu31jzY5zGqKH3XrBwetJIkTktDOixRujZfQgRAAQ522UlUA6RKLqYdDAkf1rY798s1PStxr
XhydpY2U3/gqYyDmYV6U+6ny1R1j379KZ9Nwv5GhEeSzCfynVG3yYzHNHoMuqt/quXwlHeD8gN5r
/VYkiNyaoeLvVeig5HoY7pzO7LkB7AyBTx0IpIKU0uz6TZ3q+KmJ3avslCbyFms47xvvqk1D+TiZ
451dhz3PczA+GnMob95Yd6CCpiB7qIPymJdHRR3KQ9M49UGzghngkd+cTMVwHvoEikbck7QpM9Wj
ZVdfG8Mv4MP3937ZP1h9gGI7WS5B1RU//C4+WeRTPCQWK50CC4CsRNVljOxfMznfpqK+qn0Ac0IJ
wXSrvX5osUH2DdZH7n1rYj3bzaCE92OkQCT1+ZpLtA98DOx6Ewy6qgw3EBMfWu1E54APAg5uFUg6
IOW+1+/UGa25VlMMgguwk1zlnI76F9ZdTDagFw6loT5mXXqdFEe5r7oSemw/uNeshwBnGB9xM8Qs
/1zWyaA9sz503+bM0m4TEW38HS3ORKPYZfnUwpnaqaPRoUmDtx46UXPwyp7sLzPfSBbDD2r/ooWN
97yI8E2QGOypMuE9Bsa92cTqSRmQCy6iL2i6vhMROkStVp4Ku3Xv+syYahwBbG7FNKAAbxvVHaJl
X0FYjFdfbftT6YT+DqSG/9jnvzhNeENuxdih+zzsHdMgclso2n2GrZpZo/pipJx5qLL5zkJwNggB
iWTKfCwSHU7elFwabahvdefXR9V0h0PjOMF96tbzQW31ryQ0rPYgprpjMEPRUOfyxQL+8VLp5ocS
R9UlQ63xHplEcCV8U45p47T3ZVHgJdEH+Fuzvw+qqb8HSHDpagQZ2zrZ53V59sj2d82NqTqk2A0s
rUikZURwI+q+u1jVgggMOu1oDnZyAiD8A6mm78xy2cUkSr7nbvV74HDdHnU2PHiMG7tRgOslbXun
UaKTAFwLLQlW7J3B196wYduoP6pEn+DVmfXdANDgqiwOD6N5EYtaW8xqTBSGUUcchFRWFVqsSEZE
Q6t+6Nn33lYe0xSeL+Io+zR+Ab38z+wa1Y34m8qXMKnRXFNvU1FpryYMD5NhT7jXrocE/I1T7Y08
jO67vApISoeFkWm8v6R53EPvLJHbG5bRW2a4rJweTQon+pjID3A0EnyodlXX59Cefrim6t6PbtLu
cQW2Ia7QFezQQHCre9u5Bn1IRogAMo2GLqdW1Iun5CtEgHw/xNGvJitvuJHNC9/yPgGxgrxVfeKG
/lOnpIgZccMTfSApR1tZzzhG9F0Muuzgx82b5zZwzNzG4CU2imtYMw/Girmfh77Zlx0+gTp/RtNU
ve+jSLtvl8IxJ4tQPdSOfBfqgX80O5B6oaazQlGcjrnXao5Bkrh7QFmnqAh+KUQeUGKIUBTClfGz
t4byS4usOR/tS5f75D1x4TTpATEQdYSe6mEePwQNQJ75hRVJuyfuWZXmYz2m2U7FB5nGasjlHWuB
UB8myMVPo4eDvda7iahw8IqwCp/PtgKh5JOMqkRZ6n4EebkLS7BZOGMBjKtweMwW5/WcBifbW9Rn
q/5XQEZBBMoM4I2ungJiMHOAh/45nB309iHM7zoNKlP7e4A0GAH7PTYecL7advA6Ozszb9U9QtPF
US06EMqdQgIWTVWQj0QvJgh8Agul+zZVE2lZ7eYeV2O2n7sJUbSsfYK9/IqnudlZ6MlfvUkHBar7
1tWx3Zvi995NSXz3Zi04nSruvjeud19GTLNmozCNpVVFztLo2GrhtwEg6rnqOnKFOgacYDs4KmUy
PQzkKrp3cB4XC4E4SPW31HHvwD9MWNmjzx0cvo2s2vFuBMCX4vioG52/awpIFFlc4aggQR5Rt9K6
VG5V7KzEbs9A1wtAcZ4F6IaPwQky883JCUrpBZpbSMe+lVbn4uUptEMSk8lvas1zX1feX6n3Dpep
U1v/52zXBzjvfEu9BSKj/IyMfp9bWXDTx2Dc65XaHFipe5ce4NnZAgcK7oSQlOKzeOsg3DtWgdND
NQ9YgA/eaA3P6YBGkUMNMZnk2JrBe54p9t1WVEPhrFUby/9q11DE6tl6tHxsR2+wwDG6GUDPyvNO
fuB7+9BDfU1j6tuzZN7pasCr6JvG3VzHhE2xPn6luX7Mg2S6qTPyTQhFvWhx8NtaMkRB1blHt1gG
I6szPsRLsYjnmPlIBjWzbl+Gvp0e23iZual5ZdC+1BGmblWn5zJw1HCfOjxGMGFXpWX90fUplocV
fUlSHZ1Ds3i2jNE+jXnE+nspfPdh9jp4aK0WH5vuJXWa5BayPLilvhMdjAICAGzs6M6yzRc9MGBv
eCMjqt1bA4gr/HvxcVDql1n3ca7hg2H8I3CmZRfBgNlLRBqqMLBE01pyXYHA/E+hdMSLerRNC490
GUaIpJZfgtQYM6/FzUK+BgfZ8yUQoMxkPvNvSkXCLTgS3THx4FgHPWisKRgmVpw+x+IauUdQ+spA
Le4ac3pWw3mE2uHbhxFVmv20VJEpmPa9ycMyUxegmROm8Eo6pCdnDXSRZxZ3IDIuwwQjBbjSY2d2
L0pL/qfcjJOD3lX5vBfMXLgQ+C3wZ0dnmHI4BbP7SD5qDVOwy548QnO3uKm+zMCNPsi1Adqw+B4O
Ufqh5mSJ8dpfbuEzuMVL4CyugnrWWemkDCjHc7UHKSY+YQCsPOXgS280wAOMSikVwJ4+SIGpzs2b
nKaYtfeoDnJympZM2WPnHGorBh5CSAEQXDHvCxTTIqeweS/svcmU9zBoUHprgAJKB7AqabgekiP+
Q4yD9ZLM4ZcQKTjER09T4JcHxxkhuC94IwDah0Tj6aL/myr7tK//YV3T3rVDdq7Hms8kqMDESfyz
mkASauFx1vXVCf8u8tL4ioQ8ipzjq54E1iUdlNcZJ8BCb1XPJBMn8UD8Te2MS+yRO5WLefHsXcPI
eowJpe1THVmlVs0R/jNAjNt3rqlP91oav48qq9SwCpBRDKEML0maKh9dm6ThekCBvqwKEEFWdyeb
gDdYrtJehSPS6Z9ucLQ3YLsu0tjKxELAZJ7WFlx9nvbNoUht7xkWgPOkTu8zCL5nAzCCTWb4UxUn
X0sMA+QrI6CVJcFUqc6pnmHzlRkATUU5J50bYj8ZKfAX65AHnbGvyqK/wI4o3juzbi4jbJG9VPXE
acAb19YubJTmAXOZ/9N29kEvg1+TrUznIk7nO4Q/nvsZsDf5IJOnACmXp6DRaiLDSGE6vZMerdqu
ziU0cCOAnaEkSMxl/LyFqeEOSAU7IUHGItg585gdWUU/Gfg5mMUPWfbUhYDFvuf2O0nL2mu2YGbK
BVcXgrC4ms5TtOBGa2NSrwAjwgVJKsWkR6TWNfxj/J8maZfu2fLa1bcy4L56LXS6XVaklAL0bHSQ
01pdBQf/NKkGhmH4HjcgBXzSgwfpKYDOa7cG3KJhfEOoHHVDct6tuhqCERLcUGayYHBjByXvRXtD
dnR+Ckly/DG5TXADl2XNR4xVfolsyhttVXDJLrKZzHiQYGHx94a6AO3rtjoKQqVynhZIIbYswKEe
uHXQkOvB3yWKtvgRaA3AYh2JqvztKPkhUQPnZfpl9gMo5uXGNcsZZWvDJ9paos5HgSpK4zhnU3aR
npHTcmeQRQz+Pb5dTiK9tFCddraTpQf5lQla0wRgET5bsvqdg0Y9i8KI4+0huQ9XMJw/u+X5jWbk
XHLUqCUcLEUi9182Y5bIhLRIfCfVLKvOYano5J9ZflMO7jMgd8ZFLik/wwuewqgaECfpq6NXlr/k
uHQM4Jgvj3F9wtIoeKncJ+piLaTRrW0s9e6M1Ao5mQB9rNhfGQ3QbolQj1M6HlW9/i54YCkGYNRd
Db8OfyqSI1k12CQjqpyUOd5tjhL0XnFeoRp862EuHr0m5InaSIie2qR5k2dvJ+7TgN/nNNcG07o1
ROjtYboT3ipuqcPyrw3RbNseGthhHQh1ExzkccnTkK1ScwnryqaMAivUfeLK3c4r+vxGXkcP9Jls
LgVEBMaGcq40VlHoCyYzQARgzikrmvn4x6Yc7ZCRAiSya+S3dXNOe9BQdnSR641Ng4+6OcRt8nUe
9ZvcufUuQS3dFVY6HeRey11J2oL1f6shvrJArOWZyBGyJW3rcJC6FEZKxpCmC4FoIvo4dK/y4Neh
KbdmGw2yp8bzuavAsB/kVsiP1Pua+9MGhb7Hg46Va1U/2iVtCHKX6/01c6efAV4ZpwxrgFH3plV5
C9M2POUzROdWn171ZeqQz3YW2855DmaQwKTj26nQOVHCbdATspK8+H8u/MdvkE3SXkF210N97bk+
PdRkcpAmhn6QKUC+7x1y4xcbQNb4msLlXW/uCqf44635A1Tx+Q4ahPGKCNbk3JyMMNfmY+yG35Qu
U4/bHWYSvOmOC6V7m1zU/jkjieVJfkvvV0+pPasnNBr7ed9k4X076Aowj2UeWl5rOVK2/meb15Uz
wgFhcpCR0MfpCROGpcsyEPQRaScTjvU2fJYOdjXTwdT3AxJsFxnBY2cNlym3WJZUx9wZSHzkLuDK
/3ldu0ivfghW2MsN4AoLIGUbe3P84OoLgNEo7HqRt2F6W6ZlGUlS3doKvD/LjGTps3P0nWoAs5I+
O4HCHCn9pdje1j+G6Lop++fKGy5eY+5lJKyHkFbgrHxpGwIEMheyYG/OKHRftzd8G8vSJtVgGYVq
358aQHrn0IlOss+UwS49tuM/D0Gpy1OTrfUYqa+bn/ZL9VPbOmzLyrb/nXpIK0eAPzWvAVy5XQo8
pkgBufU2COflw6F7EE0DnYXqpJ/IQ0GcHrtAnvhg6yQGdZ7yuX1xsA1YH97reCxmtdi1UCdyQClD
3d1ZC1Z1HsuXfHC7k2nOmBKNrh7UoMB30yMwg8JjdhLewZQv6SLNeagPQVQ+OVn1x4OXq8o4WF+n
rS6N2zDZxop0KYa0vfSkH5TBKEW9TNeypSfQl8wYzpPcfTlJAZ5xArPCsOt9aPV7eUtgtdMqm3+0
Dq7xV24hoiTrlomswUdIdX/bwqUIuWFdrKRX/OBQQ+IF3zAm+kfUA3dHxuQo91gKeezxYp4glMsa
eUp/5JN+82IjO6nzeJeYJQJlXneRSUZj1m7h7Jao5x7CIli/AEb7C1J+dpUTypOXLWb6dmHD2NHw
ax68Z9LLuStm2U/sN5+cZ6dcRsQ2Gaia6lw5bvt9ejtqh36CeL/dxTJzmEmT5TOTuZl18C3oQkIq
gRfwF7hkA0vcQ35UuhBbg3JioIsyatZx1TETYwu8bnWeXOc6AcwhnnuGHolGcWTvMzKGrdbVuoqK
tKAg5qZr6yQMl/qxNhLjJOeX3+Xb0Xht9afZyNuTahov8lS3Rytbedf9jI0p2o1FgdI/FPJ/F2jb
xKHIt1/qq2HH8rQkIw3LBzD+Ry2zc9j5bT48IMhuXoCmVTdh7QxRV90YC/+UYZatz1eexDbHbA+G
D/TvFHqmOXn1wYIgjSyGY5DhpOAlcJnBDygEHktumTwZGdaBiu/RAh7sF+QN+c9kLh22GX17kuuA
Xub77SZse2VLuvz/T4WtNsJeepD3SSwF+TFSXW3xrS5ba+MckfYDgxZhBjF0lc6+qORYlC5y2dXk
kk0ybPKqrZvEtf+F1a8fSvmdf1gZ67Fl7u6BBdwTECQ9Bh96sV8JjuC6ltdkLpCD2QeT+Q2tFfzJ
YZ9ciiYM1aN0Xzf95QsaAQbpgnS142SkikW3FVvbNGeEHDSUIjVgYosRJn9nK1aUpNT/sGXXX1/O
I0ych7FA161nuwGefrKJUs179HoLglA/XPkhZn3TXV29ys0Wo062tnu/tREIQvM6gACydZarb9Xt
WNnaHuO2Yzvfp2Oj/KNDqIM5jDlTJk4k3MAWSV3ePO54wjJ+2b/++LnUil2kDOofZqQ8wnXkzd8D
iPZXGa6RrjqAppdnEHYdkhsyUv77phy9TlWAcpqLW6aHz1SQAKbItoT7xAkRgofs3XZsa0DZIcXW
T6qD/3PQ6vy6/vplJK9kj+2dWe2ZdTBLq6fnHfGT/7x3srX2ks3PdTloPesfvT5f4PNRikZgo7Xf
tRmpWZlXNutBjv1vbVsX2bva2bK5FfI8tqpsyXH/86x/LGekt3T8dKn/1vbprJ+uFCwTPonm6i6E
0be84uRwJlZRzetaVV54KXClQM6ERsTifXGzbcXWNmfkBIV+R5+qNdhcO8l0Kyffuv6xRzZ9MwAh
RAh+HdHysmxv/KeXanuBthdN2rbD5Ij/2fbpsP92+vV1nfOF3F/EoP3Gg0uGNszaxRaWD9dWrCvZ
rf6Hr+K/df/Utq4nltOuV5DzfOqzXmFIvHtNGf5ROy/cy9Qga1DZ2r7RModsVdnaDLKt86e2T1Xp
5/cIBvQ/tRpJhKSwIfLxchJ7x7yVIbxuSqvUZ1zZLKuzKjvpXvG2Te+AqaCNb3VlXmjkUpeZH1so
wKNkZZa7uo78wGrnvUwPeP+RZG1QBv6XrrZOGraKD0Fml6KcIWEi/naQJynFNt1KVYaCI4v+rc82
DLa2T0NoO80YNCkuCxem16DO5qFz9HTey/o3AWCAuygZ34N2iE7rGy83ZSvWaXWry+36n1XZsb26
Ug1wpPw7fUv90xmkbc4SsBNawmu0TfarYb3ul+ezHdmQq4TFW3a1cIwYi4fkj5Xj1k2OlUIMg60q
W5/6ySS6tf3xx2XPp0MGr1KOs/EAKvC5hkpB1gDpgafc0EByLB+ukox47ZtMXX6WZNlF7kyZ9Hl2
mVVn12SOdZEnvD3R9d3/w5n5h6mwdZUtefhR0ePRWzutTq7cQfTEiCNkUnS0sofZKwnHoOaiTY/y
iq5+ShkB46zHzV/yIv/r1arV4EjqbEInDcHBPM+uCRLBsMQhrUlRN0Qrd1vdtwIF/bPQ2pWL7rAz
WyQgY0LePB+WrgVnU/fvhLNtEQCIVLRr5K7Kc6kzqEx6VbyXMTwT4ZPrywOeW0R32tWf+en2y039
4xGtS9f1rsuaRTbX1zwiODl75nSUuyyX3Qr5AVtVbuyntnVVJ3s+kzm3nrJ7+0t6GOp7m9R6O9IY
kiouyP0vXRGPZwMhwKMOY5Yq1DMESIsreSbZa+nEzgwHmZ5lr+cB89SThNxNdfAWadlZW86hJnX2
UAZ1u5Nec5eNF2UuzYPaZ4D0hqHYNRGvuhRe5pp72wPgqYEpuk8T96RGoZUfkQwi4TIr+yNeSVDD
k3Nt9KB5gpNFrBnRWIjnmUP2oli9T/3xfUG0vwaQUl7h39QHVONGVDmoSluG4FGWEJ6oR1QgYrtK
X2PPQVnQ7B6mGC0EB9jCSSe2f/Ysf35Oq+YnfMdLb2rllzE3yaqV+t/yEpO8Jg/8zQ9UkOJZ8957
s/Xdw1tPZNcPCDhoLeo4w7ALmrr+Ws9gelmSlx+6mtp7FHWAV0XIdqnFkhbAxJU851aFfpOqHiok
glGGKsFxk4ixehyXPbiSSCYwkFEgTLRzU9jl4zwl1aNsSZEVhYPuWZ4jLIwT3iri4FBWyA/50/C3
SfDs3KqLlF+mVgbpSFDiOCwO4J3rs3KLixjVaxXCp+GTSFRFwfDQZgWYIK8dWA83hXsDqUF4zcPZ
3qL6NfVT9DwsBUSX6NlXk2/IaipXaSozknSju4gqV4HwmWERrXGC5wY17GeVSOhzqmjafhrHgBUE
O2LbA1qV2tzLnJSi5JDdTcPQPWpJ5z3NS1FnwPZsxhbsanpsO0I9S/da6ZAVbSA6Y04kmxtHHV0Y
//eURPPjWgPNgfKvw5jbjq8iy3tCZSbaV2G7Q/fUODqaZR6mqcnReANMXxiaebMdoM7AWrWDbutJ
uyMVPDIYZAD/P4ydV3OkzLZtfxERePNaRXkjlbz0QnSru/EeEvPr7yD17a0+X5wTcV8IyEyoEqIg
WWvNMSsvqs41Urtzuyy+N7k+d2lJDHUAbWSjTav0YzGbmbHWTEM7ykU5hf9pLEWtrCcPlbsXZQSb
gRo8iYCCUdcexXs6FG8GqXTqwpH789sy0TNTmUi1QllDiRHzb9Kdr1GR6u9Tm1KtABDnKRxzyq7h
YN3NGrlka0qtU+0W4qiLpNtnWVJe+RdoSP479aEdFS6uPDMvqiGeGqhBFzdO7wa7bpG+Ks1DIkgc
OcAeN3JTdpAKfQa/XmyacSUw7lhNy/BEyzDlS6jlWvYjg02ToyC75Z7h/7WzVXw42Wye5KGa1tSu
jhftEYfh1JmDRdvywKn972/QhemfKJrTr+M2xtzdtX23KVSwNusAi2UR5o8YFc4E7cuWd2XbPCG0
aB/QnosroeOD3MJot3vAtA4xVD4Ca1pGyDbHqP69U+o+qS48LlwDKdRG9kPEYllVUNCd4aeJczMQ
Vq4yaCeyw4FkcQCDmVLNxqnQTaXbAdvU1nJTnp48U5dHlUNN2HJ+7HGk0KVeJnrJzh7/fP05WVoE
O7ts0Jwt5w/gNBV5+eThT881Mw4m5BS5Khd1OKNw/96WV9vYgZD8q1F2y54ecYc/3FE4QwVeCOea
WP0P+KHclPTmrWnCaC/sIYTxHtUfVbWV/ckQNdtMh9pUz4pDwFpxcQsnHnhowzg898tiSOGeuEaw
+6tDiAw7mZcwsJMNEobkVI05HobLQq7JNpO37BJRAES1RItb/Ab/j4Fyl6/R33v3I+aA/z+7ZO5A
fYWq7f59mK4vgdzexmulEg1c/+vbydHyQ6ay0ttz1i06CtKOptWhgIVIeYmXRQFg4iI3pyCAWBgH
A+J1NSG4vnRXKuTy1fcguYaD3okHX08emZ0Tl6hKVNUenhiTohydF4tSfMhSsvdfu8pN+cEd1NG9
Awj8a1f5aX/tkevmpq8o0Ph3x/KtpipB7HibS/stw56UyqXZzU7dVGcnd4wpONEgb/Y5eUaVbMUm
LSPtUa2i4ezqzc8i0tTHwS7VRz1qrj032Cu5aZQuQAd5+gkD/pfTdPrJprTkxc05FMmc6pJBM3iJ
a+UVPXJ4JzvNKrwEZWLfyz4qhTcZgrqHYhk5Ni/poJlPWhCXz1p6kEN45uSPatsiv7xGTTadRahl
l3FZAPfTh5WZNqza7bzink013rIpxyA0JZETuL/VdMC91CV2iXIpe8m9Bo62ZnRruWmIdtgbuKb6
lWlBxF/ZVi8eML0CXWSN+iZGUPnSCmwRVPR6u0Vf+UIpWOXbeWDuRywz7yt7fKKEpn+3qh+z27qv
luJ2x7yKQSfZev/ezhRSqI5V3APRgaUbiT+hY3fvlGzp/pzgIm63wZNG8RkM226g3pO1JOo2M9aw
6IX/04Qs8p/Of7XplkNVbD6fq8FrNvi1VRDmnPIpVyz72Gb9BHNblE86iukHrN9XslOhjO2JCoxX
lLzqRTbZQUt+wR2qndwcoUkcNG9K13KzSVzzfiZLJ7fkEftBvaiw3nQU0adwmqlLKK3IODWwYpBF
NwEUNru4EHRPep9aPLCeoGU3dTA4R9kjusDbmNpgcd3hdjIH3HkAxsQvQq3FGo1PfJSbTqzalCnE
4iQ3bYyI8IHUg7PcnJXph8sz/yq3JpHfc78u7o2E+p5gDPdRPCi3LO/USxwgI44C7KqGor6n0GcD
dkLcKq97TpNOPVGsMNx0veOnkkCVr1P3LAfIdriI20pp8qtskgsTylFsI2Boeh3D1RL32NwOb3J4
ghztvjBvbVtu3d6tMSxsNmDMq5M9OeUp7hHLLbDg6qSoLNq+dsHMqpOfeALouB23d5HmYAU+WU8Q
wrJ31aq9DdzMai830ehQUq+XL5U5gqQ0BLUEyzBNTMEKph9VNcWIu7LaUSheZ+9UUec75PjOVif3
8W5bxqlwFevRjHLnUqUWBRbLsG5Sf09USx54tGkXpnUabkSsucti1rJgTQSvpX73P23fQ+SapXS/
a6Fru/9tf72jAKa3k7tmnNvrqNSUS5cu6DuqukyeRL8LNXg2x8F+aZ0RPlChl+c8MmzIxnVGRdww
v4ravcmho5Gdm9jw3pq2UH23SaxLVnkYsDQNtBS4sM/IkT4V4FebpFy7lA2d1YoflTsmP3qNAjHL
cNs7z+zDo2I76S7OIvURqkqzkod35je18trPnrwRZURmAodxMvbEbCuou5V182yY4/zcHcCWWrFK
86aEjAuj6lxxTz3bVeSLQE+ODXDyfzq+xsju6rsVHQnFz2D8fXUO1cSX/RF1j2d5tMRxabRr5IS1
Yx6+NmW37mnpuOWnHX+NDDX9ZpmptVPtAe329yEsxzzZlJcfnchSNplW6thSDc7eot73gNdNe9YM
09naaT7dT/i4+KJT22d+jSqlP67zwdz5BptH+dN6T+6QMiUdS2t7e7S70vxEkwgs0uQ+z9XHjzZP
HUQq4bxp6rq5JnrX7E2jHo6x21m4+wYVtgS9Ax+LYlVufCgz9QosViCC9yQcn9PYVH4rVFp+fVBe
aKDiSuvXlA0/IkVx3jS7zaEda/NjZMMGZ4oS3iGhdnf5AhVXlSA7iSyxdoQDsjsXKRA1zq1F/Iwb
mR3M0Ts34A/Eh8ovPcQHmeokZthMwtPQNX/nkJH1XjyFWHO03YPoqVmGU9w+eR3vhL2otTvqNnrK
c3BYQnfl+ATXgmCv6wYeVKOzIA3UDLc4rc9Pcs1xGlKAIBAufQrWBf+aB80ZvKci8960KVEupvA8
zgH43ibKmqPc7A3Ic4WT9Ac9EYCpNOZlh76i1K1sXe85RJC+qodIvYi6Cp7jZn7XrVC/yq15qQB3
dOtODvU05xRrVnAvtyIR7rqsyh7MUg+eg5lcYmm1j5XhOM/Bbgxy5z3hUbnrRrXbOd0QfpT6rhka
+6OiIgvLnLrZD+FQvmFztxZW7D7wHnnG5KG8NoECPD9EvNGLSFt9tS0dcUnGGWfdRcky7oAdTfyI
AK8ZsfFb2h1awNQiJ+yfvwe0RmP4td1b2wFLwWu/LLgwJr/FG9mXm7KDhG15bWfctrCsPlHsxCeH
fU11A4ajK2J35dVYFjYo3pOrGJfCqecHogBvfRVPH1O8FHp06DngQIHcy/S3ZB6mj7GJrfW4tMdL
+/8c74Jc+h4fuAHHoTxt3YYuwLf/HP+7/f86/v8cLz9XrweU2565MQsrWQ+8sN+qYWpuumPqO3tp
A5fR3GRHwcvvV5scAiiyvVVL27/25ckJzkrxdonOM1EurEVt6dWtuuXKyP9pU7GP9gpz+z1Mdo6J
562aBr1BWN0peWchmETzNWrNEG4cfuu+gGPj56NW3snFaPL/KsWLvtLaeqNHqXoOa4R43KTkBoR2
9dwtC7lpGwqi+6/tvPYFr2uwHv/TK9u/N+Uesg223amIKWj7bvo60vd2xk1vHt27itP1Q2D/AZHM
e0/RM3FRVcXBC9CS6qPzMNnC+2EAoCNa6A13lutiOJrCWykzNSb7ipoY4fGhrZStoXvzK0SGYddz
VAk8fUGWdZCfEeWU84m6sy44YXvXoNdIdC3HxrziTuesPVM3YuE6YBhbve3Go95EMLv/67DzZa5j
RSXiXF6+ZIdcCFjdG5ciK5TowjmYmVkB1+mCW+6kyg1AdO/rew8bsXSeYboYsGOAkDvmiikIuphk
bHZKnYsdL39g8Y0/tdl9gBgZXuMEJ/i078Rd3AptryZdfgjGzLxGoY4nhlLNL1mU/aHoMP/DzhF2
8EfFNKFjYf17w09mZ4x9eK3Ltr2Vy8JQmR5GJbjEZYChL1KklpINq6uuWoYuHmSyuhm8sr/K8XIY
Bk8bTCMnDNCA06SLJzsl83jJivQWAuvY4EuZ3QMdwiDCwhjN6NVxiw9ac7XCPt3VSGsuaY6owhjN
+ey4VBajjrdPTj7EhxKU8ckzY+tA2KM8etM8HPN6HA+KGlen3Cgx9glEfE7bAMTT4LjntJrwem0I
ksR9GmyTrlNxYFCbreuVI0JXoMsAoMQ9+YlqkyVOfwugPcENpnaQOw7VQLUQj3OP1Q/mzuNTbIFH
7s2V6COCUmGpPrfkoNfRqBovo+vC8oZ7+or3jFjV8TReAnyoQFAXmV9PUQwJC34czyYEH0E2/0xb
dxPgR/ZG9rqFaxMvWvs5fqSW9E9sq/NPJTV+EvhFXm6FBMpDV9/mHQ/nYDB3YjmCm+DfQR1YhcXD
yAuVPQHppMTkZ0ldot6bPzxqDXgFzIcTbNTxvkkdfaHxz0DXmotnTT0oZH4BvBlV+7zVAMkA7xuv
CbQWJuXjvjCV+ClQPOfqaKhppRF8ZAokd1Yw7EU2TG+mzbuTpoVPbskvRZuKEmyAOr7FFABuwmoQ
e7mXnqSHxhi0Y+Fog08ssTyiCEp4VV0qgy0PQ46gW301mRNARDlErv3VaC89svHfPd/Dxxx+4fem
XJNtde2iQyOBt85xDLxaVYeVY6f0Lz0GlscxUHPwFZySHN42ccsBpceyCdHO20xdic/lsqmbE6Il
0yoPcjPIGm2FOjFZYfKASM52eClYFnoR4fdUmVN1Gr20xsGCNbn4HiPXZBtO44xudUqUhoJqrP+P
/WaAURUC9f9xbLn510c7+AgcmAmt/mr73kV+/hhX8zHP3topip645warMnGsgx6grRCF8ah6TrAz
hkhZzwX/Zscrk3u7LvdyS+5kGt5j1+fexbKUPeii+er1LZLCruhexejUK2Nwwh9dqDwhKPJ+mZq2
LVxuB3DA16FW6DEDgPL2efKHYMYddJDkZx03CY+dtntb7O7XqdVXF+LcJxWI+wWhQH0ptDragjOd
V6mp1pfvDtnLBOufcSaWPGXnrNX+hRIZnJuXI8hd5MDvTWGPzsoZGnKW//2Qfx1aGVP0QnrwklGj
CjBz+ZDvA8jNbFD3JL+So+8OinPuxxADIqxDcXxRRISERHfuTUiO95m93H21kgoDM3K/2lD6YqmU
uXuHUMHFUTEuSVRQ/1+bSxtO3cMlXhayjRJMbYMvGlmQpfe7Q46TbXWj5ltzwBVAbna2UWxisDB+
n0yE9+vmZ4xwwSvV5l0LJ+RvoppenIqX9mZqg8diLoRPqZi46X0CDdMZ8zvXAKqSAHG7TJYY9iVV
tRAcY2r2sa06WJkHE2S5iw+OGl+LTK23Oe+69yqsXSIGRK8zq1EIrJf5M98uWhPzdl9TGwKKNZvm
B56ib0Gb2Z+VFRxVApkhJBx0TWmTMpV+LqvOBt9HkIGERv9nnLxzUBTlp9EmPxSTKDV3SwroqRqy
LIEblglqwQLpmc/58Bw0QwvTnBcI2Ts6UXWKcqSAsrfAwvMciLldyd4ki3I8L2HKyd6ps7Nro5gf
6XIkMh7FXdbUj7IvMV1iToCWmJPHd1WnKtcEJyHWQ2uO7+SaXKh5+D7ran34bpJruKFGfoKPz9de
372qkzu7hETUSrY5bQRu0m3RnQIHXX+P+/4cdcgvrVnax2DWGTsnuFKhRHocU68iRRSQPNEy7eS5
vXZS0VGhWY+1XTaDipEdcjG6UIPWyjKmUZSp3n7vowXKZzVXkO3+e5i/hlhOgoZMHvz7aAKbjrVw
psr/Oq7sDrKEj/hr5Gwryho7LNM3bA8h2HJ4ZWiQCKJg/WtH2fH1kfILRrkabD3TfPlqM+Q3+P7w
yUu5BAOnVw9t1Pn/69/0Pfqf42q/8hBuw9d3WM6CXPvryy5f7us7yZ6vD+2r/C4B7IpUfGd1rnoq
l2FyQGA2hHnkquyRi0mefrlquj3ohuGnR0boovTDltkGdmpje2nTuF43GFiEMVKzsC1+WGU7wdCj
plGoBzsK5p3j9b8py538DLCiGn8KPcU60rTxo/Dgg3lDf4iy7leTB96WOdPJBWEa13rsa/a0oGy9
T1vBIjvpV0rDjRzQrAkO3/WIMba4W7lN+sJ75h4R3rPZCm8l+NnB9ZiemqCmuLh/1sKRgyHzg4id
XoXanp0E/WVN1RMBnU1GdKs09R9ROZwVsp5TiSXiBIKhWhJ+pULSIUXvu0dHzGuql55iRbs1Xarc
qwmvvBV+Rvd1cDKZi2AvtzQNo0AmlaWXrzYNE5fVXA754XuvkEienzcgl/BNVe5lBxq0H92M4qru
BFLO+bGtH9vMHO4HJkKd08BCL3glH2ZKRoCXJXyR8FmpMFnBIQfbg7p3IDt042pEamp61Bta2VVo
Iw5gy2LKglszoOPPy5MTDhZV/yxKosVrNGbjVi9hjcm2AgLDbsZljYDpf9r6mYkESFN9V+OiV7pW
cJcvC3AUXuXU950Nrinr4OKMzGHu52URZ0a1dydnWslN7iDGfQKNAsFQ+9X03d7a5mtsdcZRNrlK
rcMlG2fsQttyI9vkwtADnTQRzEY55K8OiHnG1H59sGy29JL87lQWB/nBsi2IhpXtdYbfTQ0Z6+VL
ys44VYuTZQMgXJoswupXx1H8IYySW1ltSgTB952mxTdy5n/GuA4Og2ZcAJFn5xGzqnu5cGdY/2Ct
rO13WzaJAhM3yPypqiQKksbAwPO6P6ZWat0T7Le+9u1jezOXAe5HUdeui8LlpS3I8BiarcrdfW3j
kFRvmzIz19T50h9Vln5aJs9J697NHrMDMdfkiurevPe8VLmz4lO4bBhx8s9itJr3nqjlcTKz5bUQ
vQ/ufxRmfI8bUyhH2cytVx7IUUsb74r4HsO7/lqVk/91Rc1VHFJr3K2gIrd3ZZOHN5Mg2U1Pyscq
CMeTHCYXTMn0FbZA1V5uyrEalHXfqqkcl3vJNhQVGZKE9MI73Lj21NC7zwrDu4fLPR8No/8IgwZK
yNKuO7nASSpZBYmL8l8Og4B5IHMfXeQIZn73aqwZp3jm+iunuNsroWffIxZ17nEQqzda5OJlMM7O
vezQOuCeakVyRm7KDoAp5rXOmDDivKFAjo06UsmGsRYx999UWOfvsRGxU8zMWmeX6XWydScqJsBZ
RrcKNYSPPUu6MRzIaGunq4Ot4RmQw+G33EA9xzeza9GGGinxg5F4qGtkmAotXiZywdxlxi0LN099
HpltVCF2eApmIcFC6gsAD/+ztmzC13stOrz88NbwqL9brFUCzKGPcg275pz89bFbVEL9UsIo1+Ri
kIWSy4KXWgonZSPo2n7n6WS8xwTgSzk9RV+FV0udt8q0u3lT9ZkwS8db7CJ8+F4wR0bqILdzqXoQ
Zv5qLsKjflHSNMtXwJsI5ZEt9UdWDdgNGiRBAbi7R7nQ626cMThqFv7Gf1f1zPuMUx0GRluAfZTd
QswoROVqAnYG5H+akOYAnE/SDsre1xlzJyxIUjgjiWuTQpRn8asb2MtpicrsYJ9gd4DCDPmCuVEm
Q0Fi1/+eevNXAC0iK+vdiP2Xb2mPIb6Ox7IXbw6n9RRjB7btNPMjmkxvMy5VtSmHKb0Td5x8I//e
77Mt1+R/gBxWtDFDzpWCS9pJ7XW/SUNz32HUdrSNsjrYvCSkddKsFLXfDab9nPFXW9aIQh9Rh8p/
mEtAa5iTuwDpZ8XykwYR8yJKK5aKa2f5Z8m1HGjDpgYLwnNXaMcWskVY2yS6jAoSX5qN579ODBJl
zpvttSAUHW2tKHlAvJ+AWx1Zn2YeKRvDOpdDMx7byB6+FoYZj8dAX85cPn3kml4fkfzWR6+ogY7L
1cL1hLaRq9J6Va7JReoENdVOHjSMpXa+XOxYKqNGoMOk43+9sCrPKQ5xDghg0Yguf6ZcyD/4e7PP
DcgyGr6ZwaJhmpcaRXk6Sqk5lavdTMCryJ3J//7PyOv0e1OuedqAvRUCXm7eJZxAFsZS9ve9sHoz
2vWmdUqX2nt5HchFvGwOpDi2c9yeZVMVWJg7hC6zEWlrIKSjga0I/r+iLB8yrW1wHzUKNGCLauxr
1en14ZAC+UIkzzld+BC1iY2BXMjNJIZCrMXKn4Yp5XDCGLJbza0jcEVRkvHkuKVvYNPVleO0CnOs
dSP8qX3VrXmL0dVgR+znl5eNT1q1gHWZj+AbW2I4h5R+InW+0XOBbjS95GUdrWCUkSidq+hsUwtz
CYN+Tb69XQ1Tfs01HhGFV1u+B2X1pNbdmltGRQqdyGJV9wdwA8ur7azeUN/r+3nAQch28aR1Xrum
K7YmSRiq2HuBF0sbbuMOI0qcwBWRkx+hTNDngctNI7kzdc1eT9qkbAKlwxZG6FvY/+Dp5mfDzA5F
VRG/w5Iobs33eqjxLJyyLfileGMh9Cu7/hyFjbri4YgyOSpLv0WQEfVnwK/UkySkdBWV1GuYEFRB
S7UGyhZvh3rxiO4MqnAJUZCcXs+VPuBv7LZ+BaKidYk1ivFP63BiXOFhlcL+s/DO4ZQm6xiDraBI
VLimWJTGGuFqoQK+NfA/nzDNrMWfJECRrVJJtR5ny90FsG6Uqtt3esRJgEMXmzZn2ozQireDSV3M
8OK5S+gSI0jmY+0vh0f3cm/RNNgxjn0o0p2hTAiBFer9+0HZMaOY1+QfP5g8Rxt3Qr9fKXYKm4gy
HXdm7mmizXHBo1G+yR8eFt60T93bCAJpT8ZTPVNMi3uGiwODWvCPrlDpopnvQ4DBbuiqeG31Jswp
VE+R8qcL8JZpxstyBemJ3V2yaP5t0bkuWh6UNS/ZihNcS73/rHPoSDo/0bU2CMyapoF8Y+TgmKMm
pk9A9FymLQ64NjoxFNx+RjjBMBGFz6mare1uQYrAWl6Nevca8Lzwobyu8GXGHzQnhePyWXbtxTAh
ZrGmKmeC6GVd+lrZ5mEb3CaI63Pt/qwyXPVCNfwxCWXbubwIDprwlwmgsI3oRK3c1vKiXwoc1lU5
4k2sjfObVxOwIACpKb8dLBLhGhnxwdCI5HmJeoO44K6NKfODSDxNmrvFCJfykYhSLMVUybbyhqSk
n2mt9du5Hnt/irJqq7gvkVIUKyvJg02TFcRnRLG1bKU8zxEHHDoig7Gm3YVj0oGmnA69+oM3/2jt
TY7Y9M1jm2LV2uDXRTx/Y3vVu9YJ8CwAklwD0+NOvFCRawA7SqI1Lp75itmgtp7hr648DFNX3TTm
q8SJ9papqCsBsstOzBdAYrVJkSSYr4z5Ua36RYL7igsxVNX6vWaEFn3Ta+iJH0FYN0Cdyl/J/Dbr
KfC1LPqkODf3W/0ZC8VnQb0kWRdoqcPJA5m65Da6sXd9Ym3j1DuEzCgCtgP9D+EbECb2ezJY13Ik
aZ95Z1NnWK4NF0Nl9s89PdkIXIe7qj0Hc4+BbDHtsOe1cZctov30E+ds4tVPadF/aD2G8mo33ZsJ
M/9+XnC9JYFArNFJ9JncoQsgkz01w4ANQ66JdVP2AMGSH4KTtGoqTIEVQzlUI5OsyNTqdbfj3Kt+
5hDwx1LgZFTbJreCG96G3YbUTrIea+fZHnPfKHpuBAoY2ix7w+M+8zWPhHfbdPGqbfNX6kUROXa8
Q49pjF8S1Zt2g5Hw4hNLZfS4aZXsBZj/DXSau2pfhQ2Bro5TdPfDwY31X6WS/spj/bOtDcwCG8j8
Ku9QRLh3xdBPWzcnWRBr1LK7GXVE0RS+aURBxxzY3zCVj2pSX+slUFVMSyL2t9E6WC8MfOGIUtlW
mCu4d81mVOxF7lzdiShZxaVNtGQp1K3D8VBqPBRyaoRs4H2wXrhr2uE60Q5NHt85FGKsqqy85mn5
JzecQ13bP9qYF6/RvI/cLPdNNdtTqEI8KOjwaxkCdPXucOxwMwtBVfs1Feib3kgg8gwi9W0FN3pd
6aaVYhWjHxjKpwvZKAoEheixsTExldI7x95NY/OEzRtp6NzcEQXYWTORzKh4LkZ1a+LqvXUjm/ph
alZii8tMKd88tUyOYh1G7sIQexBGBG08e5nmLvPhzzxFzfxZjvarXk43Ya/13K63djheZtCcqQ15
rsV/UrPtSwnG2i1bOIOlTkbNbA9pEFCmbe+GWPHdGK/79ymuPrwwe7Kr/jza1DSqw0vUZfuWGpx0
5JpIunYLkg00jThHgAMpaAOM1mSWn1a8gSuNbzT8PqHKW9m+bsuBIO4EMw4+NNAAvCtC62Pqxg+8
qfOVkynPrQvIpov19zZPPwdwekY9vqMv+03ZLnWxxm4W8aE386cJGfk6U8uHqgdeHsNhEikV1ZyP
RxMTsV1JGoCaP4PYUTvvSEACU2sPYd/f8DTCQ9AlPj50zu/WbEFT8ITFYxur98IE+QtAeaWYA5aX
agG2KTvrXXFLQfOstHmwNqbn7UbbO7znLYA+aEOHcrQ6ePspxfIT5RERPpq4sZ8wxSiv6IYp4XPA
puv8IquAyA5R4c76VPPunKrDW8+X4tXvNaYIA9Jn9uI1yok73yPFZdWq7x1OfXjVcKYvLX3XJcN+
LINtu2+HYttyWrhJ8OZP7nBckduLmf8PoICd6hoTpdp3+KmpLcZio3dOS1ifvZGSTym2Q8yvd3CD
31mGhXJKfVoxNq923511r7vv3WyNn8Ot6sIPK+e9EQkZ1g1D9u6gqYdPWoo1qRlcHkysP2euDTIC
YOMLpg2NNjCjGTeuoVJg3O9M3jMOHm/LZX7FerRhHhCrxKr4ufSvdkdQec7ccQWH5y5LxnZVOxAB
VZOCIyMPn0o7+111Y7PKu2zwa6/HMRLRYROpB6F6D47BJHKKIGcXoTgZLbPsqg8++o7f3dzrWxuY
t9OKi0H0DnJK6oO4s5WMbGgdgBKldgrk7isMQgqdQkJoBrHDRhicZIfTiOXJzA1dy/1edzwE/667
EsmQ+/ljm8OIEqmibnUDZkPbxA8YwHcBbHsecMwkb94vdez7swaIjLcxa+8G3ZNiTmA3vf7D7CCN
T0pM3Uv/0bTeNhQgRdsYj2Iv9fyMEEFDgiOjMN4vVIUfD5Ow2kzWdUhEoFfVnIh1us9n4R4wmXx1
YuA9PMF7Uf3SOubG08DPs4Svk8RnUylxmBtgKCZcLnX8oHH78VEnUdWEf88c1+cwLv9gMhqtTK0n
rWQ8B62LUUnxU4Nc584NKgkNR7AgdvHnLC59WJ9sJothV1yFR9IQfxFQVxcERC/MtV9ckhZrK1y8
IvTxc7J4A0hdMV5dj0eNPfmp2y8OgzzNbQykkhaOav2a6jW/jmFtN7N6Z4l8ZDKepSvTZQ5mZ9Rt
hPEfQTy7O1nlQsiyRnhv4/BslcNG062RiRWmGbED28Hu75VhrA6xkt4bIRNyPGkL3Sp2BpGpup4H
JrSR2CHSNlo79wkIPdtR+BO+FezUlJq9SKv5BXDRKH8I+v2Iy/QQ2MaIM3BHtvKaV2DMQNybq4xq
2/1shY3fQsT0hmSdzNal6T1qU/vflnLEavkcY8xaEIQG+EjtXVptkDLeJ8I0t2pRvwNZOPbFDPG5
XBDNH7WJcfXoaYj1y+i5Mh1mQtRAuQQJVrUaMu8sYzCTlKAX7o6iJQtrSGdYJzbiHntCFWL9SHoQ
kGKY8Gy39a1pTE+6ap/rhF9gxBlOTUwlyEr+tpxA+FkHcTjfRJq9i+3xYx6PVM48Z1SkrvAFqTe5
xnnCSvyKEoOykZn3dRutUjctIXjrVYHMt9S2raGHvOntSdG2NoZHK89SHs3S3AoAt8tNqlzBQUUK
NVFAvVvocrh/pNzYFOMEOvBdRMZP3VambaALYMlISCEa8nqaZeDtmBFaHld/qaAdYGKCbWKEfoU5
fhdHMJJS449hd8XKHgn3W1CTuG8SQrTAC+rqLXZVHaqc46e4nK4Uj6vEsfQfBFx+46FcnURK1lon
cT9hVZTq2gPAvtynVAYBpaH5alpayw6bmBixr+sk9t10Z1pwabVx3DuacJkHJNUa1FwLPaV7S7Qa
HHV3UmKutrIxV21WPSdZgRzJPgLG9OeS+fPQebj6EqRY2Vm0G3Ach9o5X21K2Cvz16R5n1U+Jz6F
bBWXaX9ziuHdaYdPSKL7eZrWtq59lGNsQUseQPQivgjGxoJPMhRr8iBqZT6K1Ln1rYssI8kvwu1J
oNQqiWzvPbE6HO1z4ynoHnpTBdUNQxQHMRx3VCfwx6i4ZJZ5NjWbn27Y4edEHqNRnbuKtw5RFoMf
xeo9hiPPusAV0+uLbRhND1FgCWoBnRsJFQxckgBm8/zmeg+urVAkoi8svrwb112XMMFmggm+LvQT
vfQnKLbYnK9E05NviHZKVVyK7BlsnkeyM9hzTa6bKjI2Y6LxJiY0hupxsVF021i7xzYE2EnQj9oF
vMG9npqTwtkMtfqmZBmpll7fBSPMvTHADC8Dg1Y7/ToU3WdUU3pvGQfmF22RMcEYnJXFrJK3r+FO
TQ/MpC2owxkuVbG31kph8zH4IWSesg6ozS1qQ1u7bvJrcqK3iDzlNPX5WhGwARNPnw7O9FqacbYJ
9F1mkpAu0KGiQQ03Nj4wpdm//T+6zmu5UW1t11dEFWGQTiWhYEWHttx9QtltN3mQ49XvB7rX7LXm
X/tEJWCAZAtG+N6UyGCuULPy92N+Ndeq1gwIYCWVRqWVvDplFyMiHa3k2zAwepukem+LnilHZzXA
hDXwcEhItGu7eCh/Fj4ZGUlYXJog3BoEiWzdcTgWif6RKgh2wxjn99lvqGx+wkj6BiCebxU4KquS
J95zFZu1ocuj1Pf1RY5bFxfgcaTcDp+r3PhJgDtbjiywRImQgmrFNdq/1KcWEkWfuZ+eVFvB1Dwu
SBbyTaCnqN6HGGysIC3ZqyrXP3sD26n0m2bZksQt7YetKXt7GqifuLB5jOIzz7E6xa/7E7+Zd2bU
/bbUw8uE5TDOvkmyJg0WF4LpWoVEuN4GRlMeRQSH8h1KDNTv7hf5lhffJWI5oo/SCDrPOvvV1Ybj
WGFGgs8cWfJGde0q8S75sbBEeYwSV98pc+RyWIyn1FRxfY9ku40i1mkqc/+i6F95RqGBQKqfu0PL
q4Jxx3mg4G2A8W14IFboW6LpyoYErN0rQlJ/1Zc+7KFPd7iXjnGntv1iZy2zTYip5gTjjOhqpBPH
NHFZptJF+QYTXp5NSLbUessKes131dJ/lBpcqgzOBAXbp5x/3kr2xqOSJpQMhfHWgVtqQd9tSP+Z
/VTc4BSa4iWYrL2WMkEXAaF89E7MAHDaYw3r6Hi3lq0B0RgnYQpWNzcMHosvOl4f5KdHWTmE3WMq
WKlZFXqauCcWRahvYUVQw6jn5EH1LxiQpls4XLfY7k7ACgj9lPQi0qDZsAg89bNz62g8a++BdN7t
tn6tVW7MxHwl++JZt+RGBOQUEgGMCzhBsuNDXfG0IOuCIb6vDfWtbcwPxe6oK8N0qw2y62KVYkzM
+G9PkYFiojuU7SUp8QGnA4AGN5s3a9/9efHqKMFpwqkQS+1TolsThbv6Z1EO29JWXlMiiVd2aPTr
PmfirZqwGXzuFmYxrcxdpOJCXZkifcj95kMKJBRhO2FKCf2pap/tVByNzKrXutIyp5LQ71UMqodY
UTZizudtXc1DCk4UfZz/DLNwj3HFQxWFWzUxP0Onok5VgQKSpEqUYrTTx+KSWASKVmV6KDoiU1u1
8GCFvydaDV1UJ6HbjLw4AXiOG/hvvsQ42PT4Csc2vNqRhCTcn6Si4e9kaeEK0aPfG09+g4TC939N
UnnRiRIarDx8UZIfeCZKc9LXSqDCxur1y4j32MZotJ922xx0N3rOe5B1FICfjT//s8P0x6h190Si
qyZtAfernL856i9j0p/zGHqeH7wzhXgnWDVc2Xm3NYvxR1vMujyVgVzJXBiBU473uA7bjrn5XKkc
dqB44cYYKc2qkU4AvE41IfzhmiRSJLU8ZSlxSrn5lDm9AEFXvk9Bf1JLLKRdedbpwoXt7Jo8d9ZZ
j8mdbLyoj96itBLrX6VZ/DSN9MMvCriWev6Y4dbY2Bmdi1WRtmQ22OMdJ9l7PvnxsJzQamvFEZ3R
s650kNNR/qKy2I89toQh2aBxrFLUa2XH3QjnfBLGRgVTxYMrQAsi+7W6bqYhJikxSrZTYB9RUL5b
ovyRTtO1w+cLWM0684TcrQS3NqXduDKHg+kEO72K13bfQjhWSIuKpwvipQdca6ddaRqeib0B449G
HmW6dnSerm5Suz2ZDrjoQwMfnBaTdf6ownCfBpvijU09ZWUwo+MulmcjfW1FsiFA9VaFzVvYAYHP
t+A0EjEFsUTdBhY3CvqJy5T6Oyrib77dXKjcXn2M8lkloENLS80jheiYiuy5CfXv2WAJFnoh01r0
VI6Ly5NoGBhl9LxQBQKVogzF42LPauyZUO23ool/svp9QQXaHLDNJ1N58jfoXt7M4lQV/nemB/Ax
QqYoPoX6kwKQU2mErbSjmXhOpu9hGVHWi0eDKUMZkA+pnHK7UC6sNe9DRm13au0tedlyk5tWz5p+
cLfZhBXNJNJkL6uzzBUAAi7gOYnyk3XvakQLISLf2Q+Tgm4yw7KSkKxgcIKHLupZNOKcALavrIvY
JLZ4NHdjnWkPSgqCVaJEAImwWag5oYo8Q9uNo1sekMdFq2okg2nQjOxJGWtM4+2k3i2bv/dhQx/z
XNapv7GRcGDEX+iMVQ1h43aWk2Uwpz8Nb46IMOMmwMKyh3FduuMht5GkI3L6YVFH1gT8U9tolT1/
z3bSmKi2wqfSh4k9S5vXKa3qXccMveoZw7qKAmTUPJMv/N426azsYvSZlP4gtM7d2f4vm8zO9Zhq
7/DIGGtq6G6xKgJyjtPvSouham4wtbd67cuXDg8NM+zM9z+MWLRrSkTOBtsA4RqYOKuSv8miW3LK
h6ifp2yhcgxtOHy+/TN09Z9dDX17pBP2W/+AEzMG6VSsGle/uwmm3+a2GJVzOX9cNCMwhgV9qsf5
3nVe8c/D9lCSLDHJdTfGp0m1nrLiWsSiW8Vp/ywD0OfUcQ5VIShp2tdER01uO5/VYGLiH5S30Uwf
4xk6cJWMsuFQHYUa9Ou6MngiXFLgUZU9kI8hN2VQDmD4zYbJdc9jbRxkJwjUMVm97Y0gFJhNwOxQ
LRwJNLvAEzUxbBwag8qLzeJaxd3bkM1Bi0Pc7Xwj+9VHU31ucNoIKG+rJitlI3AZYEcDfMAwPDdU
36LRPrvBL702wGQr8tAcFpxF5Ei6x/g56199I8JdyGGNFgZGsEJivRoavByGfFg7bsza2Tb7FZjq
Lo5U7Z649NZ4x7K6pcQyZORDadFRtFRfrE5cWGO/WGp2rzMn9ZRKRBAtgjc8RpCwO/oONZO6huhB
NziTDm1ih6gcUqRq13PZ0+t0xOo6v7E+o62TQjCkmSQ7gkw5Sz8aYGFb1bHeJ5T8WU+p0u8AV7BQ
QeIO4t43A2s4hdwlR6bOOrEsDUVT96KlGAKqBpYvXV5Aq6JgZRafSVzi/SL7fTpSZ9ZS0z3o4tBk
TbsaA4CpeqL4ZNvJe0uRj9EmV1YS0kOd5uEhiLt5Aq1/N5G4rKhWBtidDNVNzTKAFd38yGfoyf9R
UmFZa4nC3LU51dQsoclWDwHSwJbJyKNvcVfKnGJnq6I76S4d+ro1HJXCc6WJS/oI7GHNiTVtScUv
mtoevIwbBmeEZFeFuFQwvVsNVdI+lmSmb2rijWZD/iN1+XNgluu0pW4z4Kih9ZQ1mUsVh7grcfxg
RAhL4a/LNlLPTa9uM+aUq9FGOR1NJJYL9eoWwtgJtS23OEQepjK2V1YivVAnsGUKGByCQNTHnnp7
4kBwj5Ph1ZKQTNXmG6gZv7+coP5QkfWjOn5Ic8rqrFvxqY0tole6LV4MuEiUMjo1NvhpWVG0L4xB
QRSLH2TqZt7UGAzGff2GRY8nzXn+mSONm7qDmdCTplH+Kq3J2Nt6DptZ5OODqGdMqIJOQ/wGHD47
qZjXpuSJo93wRMhtofQCAXZNIZAHjWWWZb5maZWtbU36ayxXJFxOVK9FvCayTWIANT+S13TgI5KR
R9hIK3MthJjzFMqTKeJ7Y/G/9bXG2sdRAoGJxx6Zz2tl8ReXJh+JnohKTGDRrQHJWE53N10TYnGS
nbD6HI5B/qhSQuGOkiufX8ULkxq777piucdna8W4JWikA3VmlmWD9XiWU+TrOOj2goU78cIZEaut
kDvAYgOPmK3bnfOQ8Ba0su+qJYh7132vi8e70aO67OzuW+2j9YQGVO0kQTR00c11iCYaKb8EKUGU
dYKPwrDaje20DwEYKoVDV8cYJRgpm1vFJ/7N/IvG+NaprUL4tIMCpnOI3ZAIE8oCPq1OhU4nbKQl
YVNyJ5s+dms8SKj+i7MYG7qbQeoHjEryiWmFyT0nCu1zCMx3Vf/VDdMn1jOEW2AUbpa3qbZUnHF8
6tD+O+ZbnC10a6umKCiADHGvqRGZUPdQ+u7SgzFbpPjEYefVofLdrYTjtVpF4FqU5GeQP9tLJ4d0
PAGmA+y1VjVmOqxzEPcyY2Vdu8PYR6zxxEg2DNuH2PDHB8tXwTZY+ggJJccO8mGr4AUPD/m5UVJ1
Wzk3PC6YGKrjazdo+6lWqQoP1bemAxGx+matB7JeD72rMVFMJ759cA7r5ntqAZEZv/Quujms9lkE
Myp23QDViOVAOwBAh67CnH1foRu/BuSRKDlh1oQ7bfpa+azy7rsRkOuV+uekhVsp2s/eoaBfxJTg
YVe+NBQFyHtz8f2VFsUP41vnszyMcW/wEOi8K7N6LbTH42ATXZDF8aMiCtzzzZFbbiryVQ4VZaN1
rPns2RO/LuSXavQfTacyY7H6vUbfs5tNt/s8/YC7QXol7qfgvayMdbt64i+KuavCmPKLme5CLHAh
G24SJd5nKoHOlW/cytqNH/Kae9soNwH/5NVYuNADAcG10jW9sOn7S+F4BuzZjTMI0jba93HMr4yw
MbNgYyUK5HNVLuGBFNsxngW7DesOQtsgyE/FZ4zIiqVC/Kyrrr8OS0qvYW5GvKNwkgZ5e5UWylzl
J7X2/ocS7EFfVaydxKWrgdmmQf607dmbRbA0qmqIdR2/iqZOu8Cd6ms0v5hU3zKYtA/LListiTKi
8lAkFn9tPUfQ+MM+g/4IJ1enLyVY3VFcXPyrbtwUJf2wX2gvcRvF3AfqvcZeYqPpur0OjL1jWeZG
TO49iEKByo2adl5nvVf5LGSyHh1EvKqGvDyUQ/3S2cW002Mj8roqvQxQxsCOQeeMKi13PDwEGztt
go/wAFYLEscUjj4WlT42FVSHPaOq20tXOE+p5B8qp3SVFVp1adymIMN76zDoOwWeLA3wBq5j18of
KfJTZmzC4aNvNVzEbWD5uNVeDQtmYVH/KEqcXFB0MRXKPLeyrxmI2KaYRL1m0ur5SAc7IFY8c+ag
jf4rrsaNb3UN8YUPSdUOW4y/YS76F3cKzoHFWoVl2TbRi3DdKwn1GK1/0MgfYJIzfNHlYh5lOzfN
qB7LNqEMYwWv6Qj+KRiXAhykK2X8NZAfHPuGdolMo9s0Mgu2SkoyQqk5v2wTjmbWvA5N568ENshr
e1TXdj3SPxvTpxicfWUQkx3/si1u0ClLf5YD2lrVbpj7KYQYyTE49kbxrUogUzTcXHr9go7j6FYw
fAI/9PyowsWj1Ve2K37OihMm4riT1K5urH3dPukwr1PwF68LrIML5ecBoeI3bY4ZDwoFtD3nH2CL
zzpFbImOKKf4uh18B1ObOH1xLXBq3SajCC+QBysfr50BemAK/3t4g4FCr7L2+8lrdaj7XXUe2yTd
Qcs4jJ1/JS4E6Qu1iEQboOrYXDMYx3smza9qGs5CtFdmqdgWh8fEpwV3pwIhqN4mouXunmdn4ChX
Kw4F09k6o3Ji7EuzOWgDOejZ8KyMk3Zu4QLp8IC3ebTPKqa4jWt86YnRrqRV35W8mahzJQwG/N90
lJklpKfKCY8NWBo1t3ddNM1JIyw2Dp1xqzSNu6mnfO2KkLslekxxZlgH9PV5tcNW6QBnkqE8UXX0
/cWP1CJOzB8MEqeVr8Bs3xORfDRVOHH367u+5HcREeGF5K1vran+ERgUIeN4ltPHIGgGGU967gRr
gUUZFQYQW5N/c1d1W4hP9LAPcRN/4/d/sj+qonI3AfUCyrQU/WtXXSk9yyoz+Brq4anW7a8ibe7O
WD+DQvhrPVbwybcJznJxlCp9lgNCm9k74KgKqcGWgJJN5IGzarOpZMmvgjrbvnHEKO1D83tnXUp4
YjOaJRvk+azU0g2xO4dusDB/eBiNcWfzBMkg32V03L6lvBlt9AtzM0nluRx2uQqtDfl7WH1Ju76T
M0U1WubXUmw1n5GTPh13ZXefiQ73Y/mhJw7c9MFrnQhKnSoKchnQnRZz/IwyQrDztU9b/wLQdLxw
cs8DlLSN1LBGgHodlSqcXjd8GMxJW8VReC5yhdRKIztZqNUSWWa7ZjRVD9qcyeyiX7fS2mn9EOA2
VpREsJRPOhfGYY3HPxEPFYvSAEUn6Y4hwmu3bOjhd2MRf4V5OZtONQdDKvzdpHIKiyoO01sWYXMG
2ti/alPoHqlsrIea7HHHjDRvsOVLWFQ3oyUIAptqvka06TO4rg7VcvTe5tlKWAqVwOXraFQJrjKS
E556j9C/Mf0bChCrARBjINwJ5tSubJTC64trM6naUWbdtpdKsCkTJmVFvc+lxryVmnAkI369QXpO
OJ2jjA7ID0vpqUXzEDgEtwcqsQswjjRXqT03VZArd2/pUHlVVzMFaIKbojHp72X+GQDolTFhlG6g
RBtl1N+tprwKtdlnbjp6jcZ8N20Si3qQgVgoxZHF729NYHwU4hgY9JrkBNrAYb9cOA65MJG5d+4X
GSnvFL9E6byCoOwGYuDQtBwNFqVhwDRiCPQrgpVr2KvXqG9he2iHIkizrUZ5wMqs26C7M5WH6WhR
EqQ4wnUtKv1eD9ELDEumo/hQmU2HUENaFzkZz74RPwn6lK1jt7ukmnZuoT34jOSIRddtDkBGNKUX
x1QjSeyMo2qll4OxgUbJlhMw2SngxdQZVXO03FEe7sZO29pNw6yEYqNLZsGqUNKTGKpPP+4+kxqs
Ip5WWvmUlm3LQ4Pkz8/f9ND6jAbzq+1y/Pr1jaGmxQ7ze/CyEWOFklW7FX5QkgWwL2RF8Uy5Gvn0
Epr2a2wPe1U3DmXIVFVp9BP2O8g9BBydlgHRrJ12dfqlCcUr1YIBA2uIzhVbs2SEVfuPSmIbmHwI
Q5DDlhwo6j5aNpW4tMnvk+9uqnESu7DRvrnksJal+z1sZ0Z8FJ6UHiIFRDtSILLhZGbknuY6Be7M
+abi4tb6+RXDow7mVfdcdtRimgAxbG5bZ4RjBNr5xVOGkGHlTuNJtu4mmkxSlGgCYnIy8EkBZnW2
plM9GWb2XtVklSmqjdc+hDS1e3EF5WXDRVZgOs99ozFhMzd0uSDQeCRAwxXfEgI6kZtgL2Ya1btU
240CS7UkNXSI9Kul2WSG4hsYU3NvC38/D3ngAvdJJuZKhBJtOlIfvzQfS6O+mNXgrMEaWXYTWrdS
SuOWtlbtSTg9vQPzcWiOegsaHACnVMpPnByIeqS2uuorHCThpeo2P20PXp6mGutS+0AJnr4x0grG
tWnXau1rplICwxVpVqTvFITdtWsxKWGi2KNWmWFA/KQibCfUYKQ4wOzXr3+UjrZtK3FqbRs/lIJk
yIQ+G0MLO6eg2TbnvhDNWcuj9kwBYgLW65U99JF+VSvFcMhqUTzFQkmeWFbP75cdeY3+EZ8ihk3L
xwvSDwNtXZlqvftzmIbK0HnEGpbXZRd0AHAIU3z/e5G4D2L6cWfwzKkunqjDlE/QxZ4LFfOOZZdB
vOuldNX97wZzq5QA0y3fNtz8vRCFdFT6va4clnaQrYfHoSS+fr7q8oK2ZB8iqAS25pst+2qrbtYw
7ExsXP6zL42ctYapz3VpgXfXCNslpqBtJv1VDN2fF9Z2j46Q/cO/9gvmBljp9ABa/2mvlRYuFuIE
Tqpf/u5OiVa7BDCMlosu+9N8JHoqNG+sRbaFXvq3mEzPl9KHOJUXffOwbFpunswZcJMXDXH74lZB
etRLaoky6FtGjsZ5JANhnSK/adbSHs69Sue7nDpWbr0OIOsdls04deMdwgax+X3hwO9PZBVSNJs/
tkpxnUu0302Xj3Lc4g7qIs7LJ/URkY2T7wQUJGjet2W2ZzmtrJfNCOXpuXf1b1mp8D1U9WqUWv28
XEfjTEoZVXlaLmRKSH2ldP3tcrSJzfUIpxdVTZo/Li9mWlbbpOLRwiorDNetleN10Wf1ejkMozl/
5AOjfUUGM7343CaLphDWFaDW3+sk9TiwHpA7ihT6tmmM6EqJPdzm/ZDegOBn5kBRPGJRZ2/yIOqe
Eiw1NzWuCs9jVVprH/XNC3Ovah30VvraUH3juTP7ezjhZ2enpv0mB1OuUqXNf4iq+CJUFrlkJe9O
F2c/h0IiG4yNTzlBZE+d/FczMKPIwFRAOPJ1pxZ0HJN68wdmNKvqRLUKSm6GC42wYugHRBMz3elo
PeW7ECzkCyDiaDRT+ZlW9qMNw/8j6uPvjgyrd5U1AbO32v2ug92ukjgdt1EREI3iauUjYfL4aqY2
XdAcuLzsC5ICSeWkMPnpyvJxOaAFmk0n4RfesrkcqCKKQ3GQKkx3uNTvdkUweBYUs82y2cwXyG3d
8brBwVHvn88g6zmHPg2OZvZlHq6nyla3iqHhQjy3Wa7vggnuhtLsfn/V5YCs/XYnazCtpcly/UFR
4fl3IXh/XsJnQ5G+n7qEuEgg0CtpQdm+Lc2YSNAiPPOYKV6jDPEzJgbRutLM5keWKhfdLPoAjPhx
cvzwV5mZ7xC83Xtv6Q4RyA2y2d5Oqaq45VGRuXG09d7ZsnjteP4zHVzc6N56v3szc6xcQtNDPcAP
NCXTo7QL6/tg6fk6CPrpydWifOtaGXY7Wd09wO53dqQ2+1diTeuNUSbqK4zCGMOk8FaqyZOcdP1i
FBlGC4bVA02ABbZJWF64cQCKgjy5JCyddgZeC+ckEemuLXFJSSUAV5b04zkxjWZnSFgFUgD+t0LL
zlo76jucbYKz5urWjgfFPiUJQoCcDpen7EFCOtkVSPv3hhmHj8xGmNJptvUzSB/wlbA+G9bhq7oJ
xqelaWROClWZ/zQduvpfTQ1kzk8qGd+7rjHpfdvkGfZUfCL7bNf7eJvitkw5Y9lHwXPXlUUfej1x
oZuiUkH9/P4x02uSlWN/8vRo6h+XF+Jl7bWBncR22dTmdlqHEjcwCnNX0LUR3B1Ty8bVJzjoUTn8
Pi+MKSo7ul89AIJ/TqT5YVRFpR+u/60pXGxv0CmxGnT2OSkqcCx7xMDoEh4NXIU3kHYGb9nX547/
yOwejj6Om2BCtFv22b2x6UfsmZatPvSzCxZl+2VruRD6NHcfk54HnZlrLC+mMH2Cm3mG/u6Dz1kB
5Vr6of2nHfjHRsfa7rrsKlxHYulW7fOKCPUhTZuNqvewKyigNFslFvx2xEGGHmpE9JjKlFDL0uur
zbAAEWDeSW0yWf/erssKAz7quL9bLpsY51Nqml/+XmI5kJtBc7WA1PGcdrCB6eur5o/qfincSyXl
S3Bj/n92Bqal7hWNEv9y4tJweVkOoEMFDp5PnqYC+njiWodgXoCWYWVcOuo/1yArobXgGviDqmEN
yGPmN73AqMKc0OPkLYCjYcsvqefuYxQgvHFL6unL/sx2n7H7UJ/debpblshilLClvcyPeYErlDmS
Nu2PsvSW/W3Iiqhvizsojo050UC8agx0mZlEzmphrxxrm7tptbxtRpJL5dBhZW4qx2VXFSccXbZ/
v132/j3euQjX0kz59a/9y+a/9pm6ox2yMvF6hxoquVfjMdTHPy+qWj9GLX/rJOCLZ6Ftvmkx4gO1
SIofgHafpiisd8WWr42mNQdhGWLnaHHouZmB6wce8K8i14DPUHhI3aE/DTR8mao0upN4SagxHSas
DMWrjfHo4LLlj7GxgRVO/yeHy1iW2ddYYOrZ1vpbYNYqDNLcYcXeKw/9fa9rHbaiKtD9Su2NYO9n
kqV1g7TL0bP3wtW+k0+uPGGYnR+ljs1gZE8QEoZ2W2ZFeu9UQLRRSbWtgoTrh+WvuUDmtfeuCooH
razSrYpA7JC3QfbqjOOBYqR813ojR/Xk+8cs7OInXwS/lo+bdIdfsBzyq51n3cUPQBmG+YT5e8Cg
BNOK4QZKKxA77CQ/YixJz8uLIYf2XIoWeq3pYHGgsEovIUieDT0Sw2ppg5ZzfgtNGw2cOP7Z/OcS
S/OsKO5Zlub7v5dODWjBQukary2RBgzDdMC3xb0sWzJBgGZ32N4vm3EFiwV66qF36osNINgcaiog
sMPUaJ2XSnUfO3DVWIryuz2BW0dDWr/naXaH5tH/JKL53DIf/ao7C0mWDEiwz6dV7iATWCks5Ody
tBugb8kGGDJOIGa5fYZOvEGnPJvL5XaJw5yuFauIaOndsvn3QJIqGTnI8Cw7yt3X6FXpiBE3MKQ+
OVZYutu6gOLbD1Z9CI32YdlaXpYm5txu2SxndZHoA+pljf0YDapykA66rgyVOqv0DhMFHfHVJpoP
L20qxVfXaUpNtDJN2jCs/mRJrzz8PkXX0nWlB+b1d2N+p4tGsoRZmfYjgiEu8s9n/D6/97OKO4vP
qKEUHIei6bfrBh72U5Bk8smflxyRWsHV+WefU7fNJqEEBnUHSziUK/qtUh3nVOpxdULLcmdNbL6o
yKrwG7NuRW1jKRvDJ7e5EU/LQRNX+w08kGKvFvAEm84odtKG75o2RvAt8nPbKzrMEfR4QEeFvJPw
nA6p25BZL1MKy8bNA+VrC77mf8mOKalRNeZLxrU8CLLJaTCNcFPEKQIimALPVDO9gWvdDNMwn6fK
p3Bq66wwEdmxNsfU3RBNvFqO2gZI59jY/gl4HoPRKEovRW1VFxvGGhB6FX2UdvZQydh8rYzCRlMR
YAcyZdG9UCggzA3s/z0TLLWmqO6EH/BFfp9p0WOti7HWb2BLVNztMn3pUxRKGHhGj7Hv4xulNTkQ
SWrv+tHSjzFjBHSYrAXRjvMT/VuzGzPVvgj+P56dJMZjnhJ/F6mK/TLMlkX48a7KUji7uvWncZXN
GQytPWpnoM6UwiWuW/MuCYP/XMwvv9s1lcjJtlD+nLEcacaRhORe+EQQIm4H4/ZgJLZPltGGz4WF
Z0WE0Zu3bC4vNBC21T4xs59VQBgP/W2w7KOBJigHUgHpD77bCpJpu+BoybQ692GfeUmWNq96FP9c
fmrN+BWZffgZc69STB8JupjPcbAqOor5nNSmplDFon6djBk+6P0vIX+fI91UW+lO9uec0oKXkqTy
iKTKPWrN6B6BPMG3eh1AooxlsE0YGyrSsDkkl0P/fssk2NgobbRNhzJrCSkQ6PhI1V3V/PW4PJOj
PgaYMKxM1eFVzjv+vjRpRAAwrNeXCSGt1w4krtfRYJxyqSdeZMbKHZH8tecu/DSj7ibq3rijW5DA
4vX/aepn7XWZuopwuBVu9Kfpv64qJpWM9bxMKCO+65U0vql+VbwE3X9tRN271ln67yOa+19H/n1O
4Rb9rq58SChT2ZEsXqsDYyyKfwBRVXjL20TDECCaXwo3xmHSuar4dh2rZF6vLW8lHrQKmar/u3fZ
xhm+epgMStbuqDxIMzgiGRG7FKj4AVReeVj2I3yneLrs1LLBwRd5bg3o58rV0qq1tNbcLw3qZe/y
dnkpHROszG7jVYFzxp/2y5FRC360bhUeR/r5W8CjsU8HCnNaVsqbLzV5W94xC31tAFMf/u4f/EDb
OwbA/XLq/7aFbfqnbYN37wqPgxbbYSc4Ly8mRp/cR5nw7DLDu6Rp0X4vb/+2qUfgjn+3WQ5bqolZ
S0ewTATNMHhRMH8/Stmo1Kfnt7oC42t5t7zUAWMX9KRw9Xdfpztjef67nVhTso0zfMyWk5E44tT0
r+tQrgSkqWuL7soBI/uvazBxstdyHFT4NQVaLez6Oje6YWQgb4EayluZjjYacd/YuKOe/feBfdNh
4Pd3b2EY9gak1dgsJy4vWCvLW72v5pbLjrqHH2Yx5dih08hImrlPwI1nwhDK1bKJlCnf1QZOS8um
LpCMKmg1T8tmZEUbBkj9pXB1/ZZk4mXZ3Ud4tzaCDLl4lOO91oB6WULYh+WoYqpXkjSnR4KyxXMt
p9+XdlPRHvu4LfBT4iQQj9HDV4j16Py1tBQ3wdxUjEtPrtJd90km+b/fVszflmlYuAVJGu5/v+1y
yYRvm9UYNJeo9HeLE3rGcLFt8gBe9GyW/tsdffZT/7tZ1iFKNBcKzXJ0OTANKT37sp2q8nuqpXK/
bI1ZeaSrROKTap4bM9dFFhhFN7zdhk1NPdsbanuEyhRmax+jgkvOVIjoJN8Efqiwz1pa/z7RNkK4
06Uz53pEN1Opoxt8s4ClRf+YkH9xwkD+2CqDc1d1Pn50B1RHrnsru+RbPe+WLjqbKgFOb9rEuQ+N
Ea8pxEen5WhjxWRijMlroMGebgQRO0OvOPcK0dhWVvGwXc7S9Z5yZBvHF1dJ3dcpPi0f6SidesLp
FQRw/ig/jgFyK6nsls0xGb9P5M7iYVUXL3Xge8tHug3YmDaRfN12qf4qUI0lkXNuUgPEQ1URFxNk
dSYp2z73pQn2EmuWDy9UPI9jKrAb+ufwoMBh+HvKNE0jnSgW+yZDq2GiOgm75yBsu2eCligdppBD
/YBNLG8IkOnH978ttNb/1sdGel7ak3pS74wOoeWyWc0XnFHc/0fZeS3HjWxr+lVO7OtBDFzCTMyZ
C7J8sarIokiRukE0JTW893j6+ZClZlHce7pjbtBYaaAmCZO51m/ma8k5fZWKWzRF3LVriHXTjtVp
yODbswAAal8pPK0qIpmtYfk/goc26PIfeDil4AT92WvAhG07NQ5E/z56Elb95hpK9iP2dOAvVvli
6KJcNigT3pGNtA7FpJV4ILn2t0gpF3Jo6VDn03vVOU8J3nCjGvIlEVV/ngq3u5H/ngVJMems8g+v
AKqolAOLMSUW+xpS5TIPLecrwIGDHNpE+mvnqHAQdUvjf4qMjvwZcq8vb232UX/9DDF7qMvPkKes
qeTPUMEaegqz8g34brfyythcJWo8bQAHpAsdYY8nGXZVnC30QNWfzKb+1Tu5vvEhVGO93FA0Slew
namTGEr0rOKTvlBHtToChu+3pRbXG2ST0RFVwmRho5v3Mo7dVyDQ5p9Ova8TZfrZlLwmECGPIJQz
e3K96liTz8xbBBd6I/ujT8tgjV5Wivxd0hd3ZOawjJrPPoUtIs/YDJvNLfsARpdlP8KOwAbaa1Lr
mGjG0huU8I6ykXObkHddyvbS0cECQXTO7gyRL/OmxzLCb5lhuCHGL+7gXC7Qbw3bxFVLm+31bFu9
M02woHNURj4onrwaL51dFWjLqupQJJg75BDZ63Z6vqeAgIp+RIEKJbBVUvniYJLfPFjzQYZB0lv7
CXNJGcl2OUJLqR9R9LFRps4iqO/z3D7H4ygQ6SrA9eZWCrDDdH0qEPp/DH0Ak7UGzkIKodtT/WS5
TvxIOT24tBeJfdtqev0NtQ3Y5t0P1Mb5hgF/efAL09v4SAetnSDJHuOeIkejqN0Po1dvEYBu/1BR
bVog46gdkU7FAa1NwtVQKvVzpWpPfhX3SOpglDVm7lcR4aESaXZ81xZljweIMaLaP/r37DEgY2f+
A7Ty/s7QG+tBzAdTB7co8ocxCq1ZUaw9AMHcw/8Da1mZcbXVJ5YV1/FtXYcrtWHLJtvktC4AhT+G
bbqWoexQw+onsvVidx1mg6Sy6zw9Qd60HpLSq09Op9xeB6Asw9IsGr9fL1MbdrluJkh9cpLsaNtw
WMRJ4EG54EKyTWuyAbPrMN3KsMs9a5WFBWgIFW8c1xdfHbZ0+94FBCDDehyDJUo16kaGdpw/NZS7
7iFTeY8w1Fd104qvxehDYHPP2hCZB0oXSPD76p/AsNR1VBVsaWSbPIRhVt/BuYK2zFh1yo2VN1XF
tumyV7DAUM9dT19oqhOd+zET96b+1pJbgDiDXcUWGTMor3NnXuXxWTVDdaFSHVrKtkuHV7wao67t
ZYSUorh3szc5XLaEQlO3LFo/XidKchVURKMsK7vrIJI29asPh+pyDTYXwLXL6RXyi3NbuVSmI0r/
2vwCCtF7fbxGnneJ5LtqQOXi2tf9Fr3Pky+595FyHjWn/lHvqVXPL8D3kZd/b+6bBXf+wzx38EE/
+v3W78f4ALMxPojYO7fp2G2QY4kP13Z5dmkrBwpmPcgGhl+bs4o3/Y2M66n7nvgA8/FnOHipyA/y
TB7qckRTRU9aDMT+6vA0NRw+xKYdbnLVT3dRjw/l5TLXK3S1Mi61aNbum68vD/JaLAq6m3/91//8
P//7+/C//J/5fZ6Mfp79F2zF+xw9rfq//2Vp//qv4tK8/fHf/7JBN7qWazq6oaqQSIVm0f/9j3OY
+YzW/kemNoEXDYX7XY10YX0bvAG+wrz16hZV2ahPAlz30wgBjXO5WSMv5g4n3YphigO9ePXmJXMw
L6PTeUENzeyLS+pvF8u1dqZ3HR8Y4LVyiDw4aencZhV43/JGCXuXhQomAcnKj2LzWE3CuBzSSTua
vFp31Ib5XaOWZB5B5RdrRfPbm+s42UHNDQPNPEQyuQhJiopsU2ZOfxBZOhzkmfF+No9AOSVjGQfu
NGBrcvB0bduEbf5QhEBpPXP8ELmZuhWBO67+/jcv3M+/eds0LMt0XGE4tm44zu+/+VCM4Pj80P5R
YeN6sPQ0P/atmhxxt5jPYW/X1DfmlnIpRpzJgG0MSIfMh1/NUeUiG1jW3kGhuLlITVUgeDPUD25o
V0go0DZ4lgBOqnYBrL6/4qKtvpdJ1eI+EzyXwPVPIdXwZ1V/TuKmfTIgTZ1jsNyy1Wmb6KB5UAxl
mGgUVQZDQTx/niPgHiz9pK4g77fiGaxFcjvZWbKXvVkef7j+UHy4vmKo276tIFp6Gq6nntcg1lF3
B7LPf/+LtuzfftGmrfLRdzTucTBMDsDaT7e4L7oQa9fA+EERaeYshdpd+36w6lBtb2TcNKaKfZG/
NJqwZuvOONlUZtzpSdgZuDUI86jMN2KMcmCEQAHA99Y84nj1qx1ZUxyeR6qsnzrkrAH+UTM7gTUt
b23We6GdHNW8Axmspy/lEGpbgS/NqR7aGlgRZ3N7blrj5jI2ptJ0Mtt435md/gT43r2HVriv+sJ4
MuLRuZ/7StX50FfPEd4VXzC4G5e5rpTbGjrEXp5F/fjrDHeCX2fX3uuZ39vRPtb5K//938aZf/fX
1w9/G5bAiH0LxxKWrgtD//0hQJsc3h52kN/jMVtolD9zwKHIXk7qlO4tzUn3MiwFOGdRRdMinwrG
yO5PAyMnsFkqzbNLOQg2+K8LXYfLS8pQXtIpxCnBwmgVRs14DE2jQMHCS1CV3cuWqTfGYyyb7SLy
Vn4P1DmBAKffXPsRgWhhdyZopmjheLx0/7oKRCRsFNjdLPMZAsezdEM2ubqboU7pQp7KA2JZlE78
pQzU3qzuPgy+DhvnnkB13L2SLMOi4HKy6XLqsbxZNbbhrRCEzw91BlO/wJH4xpbfqblNdgjbnz9H
c0zN/Q7rxgpdbFDelzbZIQ+B2/y6ggzdQri7v78BNOPf7gDefo5lwgJUXRXZE/X3OyCwA5TN2ZD8
iJuMXezSLtxVxUr5kDjlfQGwaSujS5OtwQSpsnZc+Ibj3pJqneN5tDxEcTjuervajji8HYw0EN16
dPMPl5Edcmxo6eYCVgDw3QKabZRPyis7jHNeVJoPJMQn58l/fQMwY1Z+673CR7wwUx/VYBqWMEa9
Q1moEQXvrNxSazEOsRLrS62PqkcjzRApqQNkkrhiENvqfEXT8+OzYwTV2lQKNEr6Mv1uQrcgRTy+
4E/hLSfFJi+XWN69HJFUwBGSKALcJ99X8/tpMFv1Dk0eXlo9K40bYfjJqn3vuQ5ErTBZGH6X3SIJ
wBdhgIUFlv3RLN2ApRQo1xCViJVsex8BTCZeaIN3BrZWPQgyW5R9PJhocyjbgISlqxJbi4VNcS64
9d/jDLmjBzlQtiluFC0mLaofZMf1WmnW8THKdBPFDKVBQzdYlg3l9Xb+sMkze/7+FSITe630l5/a
5QjZOc+UQ6+TxDyzmme+X1aOkO1ymA66U15WNn2a/vtlazf/h0+RZhr/9r5zVdPQTVdY3KCG8+lu
h0ISCbdolDcoYUvcBVjYIJlZLtieDQv5jbh+SxDnHI7ON9mA8x5D5TdlTGHT4Hj0a7xskzOncBqO
3XdupPmq81fqcq3fr3/5R8PI/hNOwzGGhPqQzofOPgeqWd7LpYM89NnjtcV30vi+iO7MVofwxN0Q
gwJ6dJWO/SV6PmvfcwX2F1a0t0rWdbJ30AbxOE+gWlNfJlhhxYR+uknqOoPfTvZfceN2wRci38gQ
xAGbZ7z6NurcG3h/9cpV6bVXLkxlrzoP/jRXI8v5hJVPup2K4c/rGlUuQBW/+zEVIO5kJDuRNuu2
ADz+lIvYBP1otNF0g58kpea8imChdmGcfo86DNZHfRQnxDTbvV2LYinQ/P9W2wqcp8B4mSCv+36Z
IyzTBoDRq+Cxm6vMMHKWrt8oJ9k0hAPAMqxmF72IeMW1vb4k0Z6tAgX6idByF1S+65zs+awQPlQf
a0q21w7sKcxDiTWWHHZtlxdpG9QIrh1Z1k03BtW45Bh65gRZAKAosMmzFhX5vapY37GEHV5GBHxW
tibGtVUU44vX5icLBNMZccp/eA7s39e+pq1phmqaqik0W2iuYZm/v/QRS3QqtZyGt6FqKkO9yQYF
mSZzEAfWaQ+5SL0CUXLzT6ObUfuIezxqdlZvYlittzKUh674YiFwdJYBwCPER23bW8kw0DKBh5TA
0JTZiDp3j/CM/oxBe+/RJiqOToliVwK/4oji2jLvwZfISOiQuWGJu8Eq6BKKyu/jsMSjx229JeS1
hZLs5CIsdT1lHRcIf8p1Fw5eH0MX+ZpFYxcrzdbFwUjyx2ouA8tDEVPS6ariKCOPP8EyMWwLHyhq
wVpUWdfxuTai8M5qdGdGwN7lWWoNzpdyrO56EEPfZDuK7ubORcj1S+MUn9tJCvE1BDoPzEz1vX9Y
yWli3q98XMppyMtQ61XJT4FRF5//pk6JFtBYW/lbPfbOIvO8Cvp1e4ygXJLky4Lh4OeI7MqzPM7q
rVXVx9xQa7GTg+cw7We1I9c4J2oC1R2XHJIscEgaBZcWJNyspc027pF1FIj/MEz/sNNhH7cFmPYK
4QK7i/Uf9jgiGa2Ko145xWHAZe2eJMVIFZgPUjmBD0BZa8zuUfK4cW3Q3qmHDhgWIOFPHZHXBQRa
PMvnhdb1gARVfefMh2tbhweViovFjY0f6dLl696c0YHaZl61QSXY+GpEZDvHwhSY/CgGvGLnztPd
4twmY3+OGm/PKzB+LuyTbU/xHf8r8Z08kwfU9UbwVl2zzyl7bGRb5Xb1EjcudQ2kaGpvXLX8khS1
t4Z3pWLr4yKt6KTa3TWUbc7c8T72MmyeYMFWQZir2daFP+6vh2mugqZJuiGhq28MY2Z8XHsvsR1w
i+IquhVRb54mq1+0WVoeUIk2T7Kp4auzV5vhICPeMb/au1wNYXKqyKK8t8khfR2hdzvW615YTfUW
GWpGIXuwIPVYbL/Ip72mBp7vqhWO+3xMs68aNCLZnntejjB2FKHh7QevACFR7bE092SmmfWgmc2T
NbcLx45WJIu9dQY4a5HrYzBBziwHbdx3Q289InoVPlG7kikns9ZkIHNMZuAEc48MknmYD/RMZt/n
YX4IThyl6r9fGxuq+LdHinejrVu2o7NTsqz5kfuQnBmMPitc6DFvacDzYqOUdycPijNFK3hzkHff
28wA384b3a9+jcmSRL3jyYOH/atFjv0UyvFChdsCZ6tb2WXzGCjUfaLOxRhlPkDRgh/PSuTahEUz
xd+SAlmp5+ZlGGbFMOrUGpba3Eb2QluI0i1XqusMt8VQp7AES/dLaYF6RgeyXMkQqmi1iRsnYNVJ
LyVFY6/hWUUulLB1hHbqVPMgIzw38i++uEyULanVbaiS2fe+G36P1DTbp9bkb1qMoW+qeck6zuvP
T23oDrEY+X3ctU0RDVnGCKPZ20/zWsMZ96LXY3i1/msbp/Fz3YHS0/SAT8roU+FFfmeRiFh9xdB4
i8609eP3obHN18ech4qy6xbhMPRrB5r2rZd3wRHDgOBYwne7U8HMBPgyHy1RpsjezB0y7p2BqqJq
ghbUE0jk8xi3EwFGW8ijGsFcBb3OKxUd6w9Hqe/KIEhOxtR8m2wX9LPFMs1EOpVMDWFV9ObaRmEY
JgxhrSfh0kCJcX0ZnGDwrSddtZehr5QvNjztE+Vs7TmAR+UY0KU8MnzmDGkaRRkeCkt7kV8x2QTE
as/2Bk3l3LXv/Ng8mzKdJdfjWjqpoGj1YXVdqF9X5bJXL91h9Wm5Dvgs3w5a6OzcyePtQ8kw2kGw
2EJGRg4cRT2Epuo9roM1VjFFvZchFfKctx20zfcmeSaHyREylAe1ses94sf1Oo6hBER+66x1zzaW
OVnGFwviLgoe43SIe997dsdTYHfhi+oJbz9hsHYrQ51a18JGQmUrw7zJ9l2meWdAha9ebVGJBnjg
W96wc1Gifmow662Sbvwm21HhGXa6qf7Hdpt3zy5U0LYYRpyeBssFrjOHsTd5/LAubXOHDD+1tVOz
KSZ1q9SqcfAwFljx8YO8OofXg/seeqpIb9BsD9ey12fri4j13F0BtDtM4dYrSuMQuVG59AdgRMC0
gaOyCyNb3pev7Bun2zCwvD0qud4TXA4e9rB8RRafsoGeAIOe1OK11HEe5cv+6JgBXNJ5OuqS/zY9
bZWFbGepZC5FGN2F2D+hcyXqszzgToK/ZGobOxmyEtBO9aTxd2DECPcEKgGrRKf145ONcPDg2c4N
OajsPqg7nKoRqEZbw0nvZZuwMHLQ7Se3zX8blomXuGfngzCg4j6Y4xkmaJIj9plBr9aNcCVmQJrq
IvRHZzmDz7zOOv39F0ITc37s46KLArJDAt9SNUNYyIx8ym3aqZIhAo88bOGZsDhYf+3VLsygaIUa
x8u55QmxRz1AvYXeiMqC7LoMkF2XQyWKddQjdVjVQbnu0ixZyk0V1Idy7XBvLuWWy8utYp0rdbKU
GzKrQ5BQ9kZdmj+4PKqqXeXHABmSozxr6/apsttwe20vMDi7jOj/6pTj0bH/NUmGLiX0aKrPuZ5R
gIzDpzhCw6dLpxfQpTxTCDuQ4ajGF7efqKKQ4z3Gbn8Zpkx2d0gHHMDkgofVhbryBPKgcjUk264r
IblquobXwZ+WU5/C65X5TkG0mtdZ16voQ3cHOsQ5uUNztGvdQu0e5oQS91/NCkCCiVjHHUbeLo5N
c0VRidKX2qiOIXrPf7QyQZz5jX/2+JbeaMXM6xWsfXtd3fHVHl+MWqSbeqz0pQzlMN1FCK/QOjBk
HprS5APT++u9jNbLU1cM6u5yMxtWMWyMlD2uHCIPzXzjB1b+1Pa5uru2X8fKa14eGkXkl+tFmFmh
/B1Ut2xS4zOZaG0x1PjUFq6IzvKgp+G3KTXHvYw8rPHuvfhFBnJOYOOiBh+ovrm2fbrOkMXqPyyx
hP55iaVbho4ql6tplGBIQn/aicYDOgZekBffEK9LKVplwUF6Tw818k4xm4+FqEVWL2Tjf+qWHU0h
XmuojXu50WzcE7K53VkGMeWdhY4Zy1qGytACe/WG82WTi3DBzzK3/buucsRm1GA8e1i19YvIhSlu
YA226KvR2pRR+zVk6wPSBGXcZppcmI7QhciWG1+dDNSPbLPmdEE0Ktqd6pVrGU2j2d4kwG6RFu4K
3oAYUJtQ913zAf75Uv5PpTqZBzW2gqXcLXt5Gzz0EUyx3O8ve+cKczY4t0m+lRNK23J2/ZzokSH6
ULPeWdgjZjtld4U5LBpWS0erGMfjVDZk1VGkxtKtRZ4icCD6L2RXrajf3MIxN6PrT5C3/GCTjzio
+sOgnQO7RriU5A4A8BGNyvksmttQutUPAHBYttux5vKNhDusJ8G9pM9IIo1kzsh2Nn24PcC3mVBA
TYLI3TtWbN9Pyqyww1NUg1NbdWBr1hrO7ntqXdY2yFBnTfCSlPjgRs/ibeBW3g2I2uBRHrCdeohj
uz7I6DoC8ZDgUc56v4YcEfoI0hs88TfX96J82SGPFoCb+PGpWYZ2h3McqSoZXF+Z8jUq+7z2x/Wd
Ks9K89DVTmUd548VnOn4zrDZPrNvdDZWJPqDquXpyneSgXxfEPJLFdFzG8BpxSs7/6NMm3sgg96f
VvPWZaMFKBNKdG5N+o+60b5llpu9+igq3Gbku3eFzoZan+Fjox7Zh2iGmIXIBm0zLX5wkBCeFnip
/erInEcrYA3Yqcq8AR/86DbrdH99Tc0NWbLKUbriLnhwEND7/n6S+NGlJfrrZO5qNPukBF2M5Hzi
HJSgBtvWV6QWW4E4o2xE3Jf/ibLxihWcovAhjITYFSrcz6Bt8OOp0bFdKGrsQiBgccDbp3qIxlOi
OOvSncTd9f0HcNJasd5Lby+vvo7RgYMxuxb52z6MUWaZoAF5ZvuGbyKWExq5fmG69c5W0aMoK0oI
M45GjshbLVw0VYUgP4rkR8szi1swQ/pWcXI+ulSM9wU71301H2R4PVSluu6NJNhem1or7tfGWIXT
s4bEz5ryzpLkW3AEs27eD7Zh3DtKhEA1xoLrzjZRmsmdqFsFpaXeym5zHhgOQcTOw6fAWUZrJ0Rc
yugMdx0lFVZ/aZYhhAokD9ktbh4IhLe18OyvpS2+YwOV/SxiZIZceK43kz9ulLIa3mIlxEu7rb3F
SFIc/6u8eszxYgDXCoqndspHLFTDpdrGSCbNnUbY2CDR3JXslE1YXuNySEJyK0NFTfq98GdZ3j5u
CvI0yVMy4wynssgWhaiNelXWaroMMRreBwnFQNW0qBjKU9koDzhh4443H1AlEPkNovm/hstGGfK6
tdaOOYDw9gLUAwazCndBGL0AV3ZPHhJ9p24+Ax4HdDwuxqXs6ON82HgVFqjsXjDJ80JeK84wvug6
hRNMxIpO9/b+gNUKlNGbMjWj6XnKVJUbV4/O8uArT60HLV0h6Xxu8IvZa2P17dpvVAig9cWgL2Sb
rtZ/OPkQsVCw+3FYJyNWAL1f/NEItBVdmLFoUUDQAAnX33KnpN//w4jCVzE4KswXg+3Z2Sf/acwJ
DhlFwv8QzX2sNCg5zyNzBGiv0dw3Ir3yMyWJi9RtG923uPRcnrcyIek/kAm9LNfBNjTnrO72nlmv
eEjT49hoyrNw0HRH3RIluLo7q1q2TZJceTYzMdyVBgyKfh4VFT1Oz2WASNrcm0Rwe4O60G7IXrk3
8tJ6niT3WtN+2Bx0fZevKw/mu3ziIzRQ1o2PUzY+DWhbTzrYIBsBymxEnL1D3p6CnlOf5YFy2XEo
coGfR30SMgNXwTZgF96QvJ8Xf5dGKJk4a+hU0jyUJRcTArrLENHA+8LosnsXYdUTquCy5dp8HRpo
Ir2XHUmqDfNQ1Z7lJAsUHTZhjtAROXI0u3EO+wmiDo6Y99NOHUxDrAZSZeKqy15rp7uh0LQ95iVD
e8siUVnkpT5+M5Jw51pT96T6drXrfOdDuzkY0QH5yrfUT40zH59bNTHcLzLTAi/21g374iwjHOBe
NKDBl7yMThL0tmvLfCc7Ox/FJsrOyVqGIeJHqI3a+kJezRqrcWfrs3oAihmrTssjUprIvU1eJRB7
pbJS2RpS44gtvfHsPXRa7D9hFuFsCj01cIrIy8M4V7jYTUP8UMIfdgJ2jldw++hNPmDpYBxRSrC6
M5KA7Y0cEsVkW0CBfEt6hb9IFzSHCcPAf8iBm/9hMWmrtq05BpQiYXwGU6EpmPnIlSXfwhAH0a5s
kSpT6nPc6PGuqHHygQPWnGVbYdcaL/2kXctQdkxIQn2aNSjaZszdRnkUkIWy6dYZ3BT3k/Z6Qmk9
fTBUX0dMADoScmNNvZcHQGPlKhfqH5Oi1PvMtxFU1W3MONT5IIfIEAs95snT6+QPc+R1hrF6/Yfd
q6zt5xKTNoPP8Dey+Q7hlme5monUzOffVw0bDYKV0b/q2B/AtNdgvs3rCW0+yLMiSPish2pzrpAe
217B6r3EslMHqNe2AjlHAtwl8j3VDaj2nc0WKPfZjFra6dNZpyf6pW14P/v/H9fr1aoR/rSWdUrR
AdsPUI/Yy22xDH0zivdyDy3DGKr9h1D2Xgdf5zY51iGfBl9Dv674h3BtuFUHzb5z8jw/OSOmP3Nx
Xx7I1xsIOhjGmgRs8JhMbnaykAo3dbV8Q7dOQfMya0C/djpecWwiA8eM2RcYBozTzgI3f1Pz1/5h
xRgLpMkQ7QqNV7JV4CmBtmD24o+88pVg0NYyzAb7i5Lb2UOmU4wLVANYtpG+hEmOUK7SNstLGE2I
ePbeeOijbnw2sp9ROmUvUA2zvWE6853NpZUmDRe5o9Y72TuaWN4HWfWEcuLAdoL/A3kxNQ1R9Zv/
Dy6h6X5BVyF7aN2sPNedOKY+ChFCRPiC+Ym2qAZbUNIovPswGuE6xWX4xsPxCqXWeDTUyNhaSKOv
ahFV3xz7TWns4O3TRK/Vvv79/a9bc7X/4/1v2JYFyM/Sha7qpiOxMR/y+5PBW1NBqeLZGlh2PJua
Y67qIEKUxk8Wbdd6e8UyvH3QlQ8B8rxrGcl2Kms23rtzr4wjxDIQbSyMTd+bQJmtiD0eKjwI4SLO
Bd91qrdGJ4ZzWVrFPeK9t5hujWfZhLxEt+oU3K9lKDtM3X20qla/k0223Xd3dTA9yUgeBk8rcPgg
q4LahLuMdM9fgV631zkUTwRJC+Mri0wsG1V4TQIwwtcBYwYSKOMTSDp/W0Y2xJkOU4sZDTOhyGc7
MNHZLlweefkoh02+Ns1q77dY9Qg+S+tolrCArfvrgC4cgn4JAqTXDowjEFGYZ9jzDDk4K6w3zfAs
ENwFlLjObylOuXG5b97PKtkjYwq9joN7i42QjBtRwWCgMqhHnB3vP+UBZHhtw6lrAsR0J1tyPkeH
a8qg0bHHwo4CiVJkY3C1cZRn/JC/mbz7TzJqm1Ni5s4T6r7pg2oHJ8pOyrPeBsNeBdeN6FOrPGtj
G64Rw13WvcY3roRBcOZdHT3U/EGCWBWPSsShDPoc/HBU7mVbWrjrvEnHtRcV3V7xlBbF2bHbu4nu
FDfXWJ5dxzjzaBmy7TsGJJn1Ths2l01cQPJiF3jFk4RRSOCEPDODFom43B02FwywTyr5Ok7ksHaR
K59YHmjmSQOJe2tVrKCMOZQHtYE3npnFQ06tfDdWIrRvmi72DhWqnZ+GRSWOiip2V6wUJ8/cx3UV
nOQB57r46Iz3MiAbSNqZzPJz3urTNpv61LyRPXY4F59MjbTtPNXlZto7IF5540RniGXw9fvkXkaF
hcSzTx5SRvKQJpS4pgZEzrXNLBATawvMJ+IuOGTV+KP2OuMJm0lHRhJjHCnTh4ia2yWqU11/imPv
Q1/n5fqC1Gu68Atr2iG5q+7kWdMP0+VMtsWAFVF8SODqtEm5s4WD4WmueZTb7BbF6ss5utrxOsV1
CvOOTt86JQoOQ9piZ4gT3bpURu/Y9um0VCh1nnH/CBdmFjRPmQCO7vXULYYu/Bmxn/wuMo3beUD3
GXlgvKBDNh11hY5y7Kfo/CT4FJeK82YF9Z/43zkvmZtjilto6VOORfXCQ/D3H7J5iBX9/kJ1DBBV
bB55qfIypfsTvCq2vCDry9p+wvtdvZGf3r5oEZlAO3Un09eDgr0OJLdkJz+9sjcN61+9qoaPnuy9
zpW9GMltMQspHv7T/OuEQAdhLKpKH/dZOYBraZCeT23TP0QaCpjyzGqnEPuTrtORrpuTWE7kIgem
h/Ut++X+qUAU4NZ3rf7JZNPegnVUFP1kmmHxdXLCaTfY+VyRJSRTqC4dH91PGVq+DemgbMrD1Gj5
VyHyWxT2UCsSiA74TWBtDKcu16LTrSecFM5yIzg2E7ITAJ4fo16ITe0jle03kf2Etus5VKxm44vA
3GC4sFPrPHsVCvaxsAe0g2ngnh24uli6udU9QwJ9llnu96Fpnf0aisi5dhnqYHmU94WyEI1uH0z0
LqYFlqZLNcrbPWqhLPZazMcPOiXYg9H0zpueTmeLh/INyf+fdjBYr0g1gX1Ivemrl9bBbWFZ3RP2
Jqh7u3r7mETotZctSQpVQSQe/17zlGVQ6cCFBkeY5up6aM3mzupNe6Mrg7tzHbQQDCUftnbfq3un
LPPNaOGO7YZ5uG6Hwj7i8qHAdhqnezwSfUqAfXvOojxBz81pvtSVzl5ez/pnXlzGDUq42ktoY9dX
F72CcM70wk9SfWcBcEAixP4p+nRltnmw8ynabMqeH6dDOuA05mP5kBXlG3re2qvmmyrGGVq5Q99j
Juv2N7I9HRp7XYFtWw2IkLwGvtgghB986dvTwMMNIWiMNpDLpgdb1Ehh11383SwRxy/j9udYIoHW
Wm2BtEXir3SBzx6mHjC/fZEuE7X0v8a99dy7U/tTiaNV2+JPYOWRvhnZ0+CPFbfnNPeMldGq3d4G
u80L0S9QPQyKxzrFVCBBCvxNlNNKK6BNYUqIYyLyjTB4FftykKFFwo01iAgWskOzNSix8lRNI07l
oMupO09Hey3bx+GHy8jBTtjg16zmyVZX3BrCGsxGb/YMavF2R67WSb8AeMT+QTGzn0bw2k/B9D3j
w4wKTaY+6OWUbZBvcjam4uv3ChZMswdc+Vb7FcRM5mSO82erq/lTkZrxquXW2wuj6A+KltkA1oOB
dHSl8lmMUtRVhkepsSWVwo15lSLbq3Z6vDZd26lKPsroIs+VhPXlGv/PNnkR+S8MXfKSGsAErNAR
CygQ/pe2K+tjkzr3uhIFX2STJZpdTTH5pM5NjlulCwHifi07I+GkwMkoBsjQ1UfycdbatNWovq0R
lERJ9WgkU3OyGqXB3Cfc+xiLUXvrsO3VMCDq5qyWnyI+2ulufSoNo33UW//DsHYEaZm6X43YHjcF
abrU7cGs66VToYwCdk0eZJjGI38/gW4I6SPj3tNyzDDDnSo88pWyCV+Ab4bqNr/aJosHHRhAiekD
E1hlFPt/WKDrn3CKDoQRqFEQnwQPp6apnwA4JaShKY8ybMCbgGLMindtsesnZ22Rd3soZ7LQhPGv
6zS/ornvGs19cmQzf9aH30b++zw5Em0I4+n9X3ifF8ZKte6rbLrBU5Nyitf2lFfcO7XuwEw61niU
LfIwAopaKxD4bj511FbCLkAmih0nVRcINCI1JwCyz2U6HnDs2ypvIyN5MGscYXhRVLeaCCAcdo3T
3nauM6KJiAc7uKXDFLfuyR5Dbxca0UOYRe5JNskzJaRc0/oT1nfvHWS3qhWi7Oi/ufUSBS393p9X
rbD8iwW6hiWwk0w8Bigj7Vk/xPi36m8Ved4voeb8nBo9eKq0/8vaeS03jmTr+okQAW9u6a1EmSqV
6gZRFt6bBPD050NSXdRoumfPjn1uEEgLiiKAzLV+g/vfiPr0QfMT6w7zjhDEcNDsy0J4a6JRe8IY
1iNeUuVTUubbJLOLFzsX8cnqiA3KImKJOk8t3L7qIS9fxkmPlsqsqF52d0qaQ7VGMAC2SWFzmwur
wKR4PWkNkNFGQfsU3ty6zzRRbMdp+mbpuGCMCYJSRKbdT12pPxokW39kPSkUrEbqJ6BB9g5KPi/X
f+9B/BJ9WOSGtxB5tM1UtiQ19Cw7swcu17jKZp95l/2UUjK6/tq1XXNBds8xd76Dt7xulhbRm9S6
iLTQDjGRkjWYe+uLivx+OFjZD01BSUj24NOrh25E1cixSV81JcLEYZawBJ8hv4TUIbnX7JX1EpAL
mNNIccXxCpHzwy44ReNwGtSgwgieLEqrNLMbfIxnzCj034Fm3hFmTr7XWD8ueqCwLy4OAUsWpcnz
2EfayuePuaSR125yoONnK8zG3dACZRmjPjz6g1XsChctM8KN6Saug+iB/1i36g0SymOQ2c2GNfh0
NqoRJpBeGPtAVcYvWM4vnXLwiJn79XmAbbOQ9aaPjbcRDnSbH1xDhdz/n25qUiE7Pj/BoD8zW4vb
p+yWJJjKJ95vXu3Ji8lXqBlT/RqkIl2nthue2riCPa8lPtyHTv+Oi2AaqPaPSFWL5dQmHsgoTz80
bR3xYfXqJcHhOrMT+0eWpr9yRdTPTlWV/9PS1/rALOBR5WmGqWuE01TLhO72r1jBdkg0B2vx8RNo
HQ+1o8+u0fHgzdHftnoPxkCaVK9ZFJcLW2m7+x4vx4dB115kfTIlKD7j3grraGmUQ7KXGxFZjBrr
fVG22kV7rKLywZvc9ORrkdiE9YBgMIzK5UC049XIJjTyZlyu5+5Ly6l+N3b5DZF090VxNYRGhJbt
Sf78bttGPSpqQ/KmwxowdPLHxvT0p3quD2GUYhxijF97bIqRsRYqoXe5o0frRN0IrJqWcr8vt/8k
uIZzhPfA3k4ds91ahYoCvGXEWyftWVlaKFmeRzev34LpjtBWoKX7k4PU0mxnNIiTLPtBIU7BYHVk
JXDu+9Agu9ilzRDZsUXPf525w6fWtC8SSSixhx2WMKe5SoE08BCimn8qJlesSlVXz67TIvGvzpsh
VS3xdY6Gn22ExhuSab8dt3qMfVf5kqFhskziWrtMzqy+he0d6cu/hiNO9jacb+463LYC83eNnu5k
jME9nm9i50RDfo9pDkovgZ1/qesITXTHzrZK3eRfQsd+7XxTXKJqip68rDjK6tHL3V2aNCG0NQbl
I7s/U6/9kxmq7UtU7EzDz754yDgeyRLXeCtRHJTxCbbZvVQyyGv/zomt6jnA2esoNKw4ZH2QB/eA
6qpnox1XuYc1AArrG7NtWYKzkj8BHn9/uNWpTivWZlEbC9nl1iCLIEXFGoaes8pFg3CBnqUPHlLH
a5YbKi/KqN9GcYajeYX5VcKy8JCBXDga3KA7I+66c1ij/6oGPXrUMbbXYxYPj7hW+cvSzZtPeKT5
i0HTui9qiJdThivbN92fc8BlgTRwsxkThNIWE0oMFljUhTH6iy4J8NNWC5Iw2Cb+6ILoyeinPP6N
wSzL1Tl/NjTkBfwueVDnUuFG2J/YyYNsI6NzbTNmyvufNpmT+/dxXlKHq17k+pU9gOMpIsqFF+4k
AnPmfx+KMoSKKEXo8LRH7C8tgbryi+yePDXYs4wPfkNU24d+Eb0SC8GRQhmSu9RLjYNqIEOSxbrz
5NZksWf56F+xveTuh76sVepi0nPl0dVQCmpZDByGwHfvgor1ZqWn42tRBcfIS9tzoybG1iGStyDw
GfwGcprlqPkqZftakFx+cbqkXFVuN90bTjnuJkMv94aPvFqipJiSxMhXpGGjHY1ai84qHpFrQF/J
iyFSJH35TKBckO41w29j4mjsDMfwAjGCJ02FBmBQ98aDEyY4XI+YujniK0tm6AZpbohzJGkK9lCK
45yfFDNfQTaACHo7M7VxWLQW8o3qaNmXXrSvdekNX3p3HDdObhJrnBElrWau1E7xnsdU4CjmFtFS
bc3oS1fEwNX4eexk0Zvqc9cE4hFL8BZt2uRJn3t5hZHushZNGdmL4B2RTyX8kVuiuyOfwFdRQka6
gaQmTAHJNEfE8v+ArXCvXOGULe5lFaKzCHZjJk6uwMBTeIBwETje1iwbngwq6tKISXXPSD/ZC/wC
xNc2KB9ifh3BolTWiBYX4QLr5uNo9MH3dtK6hRJE5id1ursuDJTkBw/qzz6Owy9lq027LsvxwZmL
nocZoIJr6fHayp8l8sC++8/rdPvf3n22YRAg1kHwa576bwxvDaMke7Qr5RnlLWymfcNA2Hzq71WR
JYdG1P4GcnDx7BcsS0w9c36W4AKDlpv41neExbsfkXqGGLyJEdvCqSJMF2Vh2Lfumeq+TZ3Cbzxc
+85TWzObpPFbfXklaucTds5pmh5bIr6/0M04DF2RfG2b3lyiqJlfEEjRdwX7jl1QaAiHwZHGabUI
vmbwsAMW5XJQj+UdUVBwGhO4CX1+EpRWFj0jbr7Q5+x8KLAmSATJ3/kJItv+lMZk+tg2jwPl4qz+
8z8AyNyHwNssYmtYvHqA0+FAp36A0RG+8U3ghM6zQWp3lXRjUr6kFqZh4ZRsAYo1R1cVMJHlad2R
jmznw7UlN0dvKStF2pCJnEZ3GWQWSFJ7Okuci4TDyLMPmJgPRSEs7FCn1jZ3kKWivdn1+EKTT3vC
8YFFp9t3R02pnBOeKFjJ2Zr5Kcrwgp53Qb+yEtvYwvopB2VKxCAHX3Qca94GNUnAbRm6xicnLVnq
p/e6XoY/OyHWrt5wl1RBsURdJf8Fu++bg373F9zskeqE+fGIKhgk8CSyzy0WDzv4h+o+UZPwbAEX
2JgT4r1eaH4OfQJqKSCbEyE67wg+NN4o2SSeczhxvCvF+Avjtbg1+YGAxwPv0WNIhE/4OvLqt0EE
wqPrILat1Z9Bo0QK1Fhq1wi/XQdh5lWf5m3T9Uq+rohn1bdJkQAA2vYmto3YaoTR56kNvsEJ007C
SOLDVMYei12ijI3PWrYZhmAnY5AVCioLqxq9awwyiwCiAEz6VKbWSqjgNxVFs7+U/e9mxrm3XTts
auIpO9eKnbm6MuLiEpjJFwws/TukKep90+gveTv4d7JKHmTRy9INgff49KHebHR92WWiXufjY9Kh
oRyaU30iAwJ1fj67HWRdEvTlLslPPKHcnn2b+pQnM+A49a2TNlNQHRs8re7m9knvbf2TbB071TrV
3lNQD81ezxLjJZm8DUk6+0kdnPChDsVTOpPACrPxdhq6eqgf6sZa6YZoU5R1vhPE31fyrtXcMd95
o9tdi7I1s5F91satVba/rXlrNgDU3xDGsamiqMTauQL/+egXP43RUU6NNzpnucANtU3kqNX5uubV
XRvDLbPX+xXBaZYzCYbhQo2hBjQh6GoxfmWXGaxgq4enMg6zJ2uK39fjYn8acit7mvtbXea9mvop
HUH4Zy0c26QL16b8RFFW7ln6uyth9OrOniz+AVmIQHbbIkeXhMUnpQ3Wcp855l25z4gPL0Wid0/j
EJbb0jXijUwU+klmIJRoeqeEr+wljy+lqo2zdMjzFQQD1stYTYaiblgbO4fM75Sz27dsL+O2+mK1
ySWYY519XB5szM1eRYLGPTK30X3lR/4eW6VmGwWe+ZjmKaZ2YFV+tvrGTJrfOVyH17x4JBiMQeif
E+SyP9S8b0LjJkfM+V2fvGqdV6yOP8uUA9iXOUeEYppMKuQNKSM9wuFdtvbQJKti/O46i3xkr+7z
71xCJWjvUsyhTx0SiOvUaZzXLqtRQMSLPSvQefU0xB5TFkkAAW1EytDR+ZS1/bPsUWcRG9Yo/dSW
WAN2bh7tNZztH7s5+CZ7OOgOlFY/nkueaat21hup54NQIdOoYaatXC1EWj6xYyod28B71ok/ZUN0
Z+hpdZEvn4ISA8qL/BnPbbdSawTvSn/G4Rne/w8vH091/v39P8NtyPxoJOo0z/mgImJYCkKA6jA+
T96hVjTR7aMMTJLnmf0KWU77KIkR8izofDZAJhynVdz4Cliy3t90uW8Bdhfw8IlNHCt8AMmeq8+J
k+A/y6Nqi6xuvLH9nKjwDCaWION4Cpr7tigXeQVhLVKn5mjzZP2M5NLn3E30e1lSA0xm8/g5iYja
aHbuH3hu47uaO9YrjOufDkC5h9JrlLtk6odFBsPsbvQUjPGS4SFs+wbyX/fTwo/wtSayBnahH19i
jN2WUZ1ekjEQd0UMCz1y3eKu9hx/F2ui2dfsTvGWV9ZjV/VPg65OpzTqvmqT3j+NVa4v47bHksQj
q1Dyrvvp2Q3S1aCNEi1WdpXffh+x8HzMzAztfjNAiUjz6m8ad3uul86LOZo4wpt2vrWrsnsI7fKc
AuV9TTNMuWaAodrCoBtFEV6cuHoQShjvhyGyj34OF0UeeH2CUMRAiHUmPKGZV9X/FjrvWzI0UeV9
CdFLXLeGWh9dDMnuSYnxKu2icY18e7WpE9+8r3k6ISBUuRtXgChYwNrGzqZLnEfXxwgHGNw3DcAM
pj6zF69Tlmx4xk2hui+hlfffXTcqFpWom3U8dfHWRhVvyRNAvHg2YrO1GfY/AujwdVCJcNEZz31u
er+tXnlgU7xryc6vRgfGwpjoy7bVMITKQneL4Ll3LLAA3NmucsA9K19ryDdPadNj+JSauFphfNmD
i9sUfscOPG/v9RL8XgPo8HuXiItLsvUXKSdiNo63xFTS3SAX1B7QwATKDduPDn/RAvNx6qEtpKch
COMHeagq7OeUBAjfXJUoSo0FKrrXJfLBZ+HMstui/DK45aWy8/IZ4O2zVnvpPSJK6qdC0T4Xgebc
6XHZnEervkAEANKPhSxbuF+x2uUnNQoeMRMf94GTRSZE7MI8KQSgvfUU2tmrsIkal51ab2RRGe17
t2R7aOu9uOvsdlgESp6/mkocrWq1C4+6152Babrgn2EvSwZN6HFWodmUlGGwRXjtrV42JgQxCdfM
XWTZC5uvioNLbO+Pn8iM5PdVGn9iddLcjci9L1k+aQeMp/vPqsuTGmh4tiVI8pP3rnjI3N44D4Oz
s1IzxMnErgnomUDQ50Z1NjvpB8c5lFPynRwjPQQKCXsvSkDayXKkO8NihDWJ7yRmySWR5c8sY7o1
0Htea3PRNmwMhTyt2+fBVG4irxyXom0UxI5sIz9eTx0TZ2WfFZe7FHNtEvCCcnVlGYo7nFq8Q96M
l2qMrXs3a7fsPtemZ/wshMYKL26/C9PqL1OblbOBZb2po9ep5j6M2emMXdz8FuYTZhbiU5OE3qny
J7jDuN2uhqSDRBLzSI+Uzt+pIsoWJbfzJVO68pLPZ46pXTIe+kdZJRv7osm2AneJpSwCbsruFK3+
jmjYsZhV9utE7feiseulLDpRMBF5S77FSm4/R90oHjOsNtO5VBYwNqOgx1dFHZTTNB9Ak72dpYnR
b/vQ/narunW79fVgFJPa4Op/Rjp2g7B6+htLJfcwVE28dzvfgxI6ZLvI1IKziKJmG9ZGckcqEU/u
0qjuJ7d28OlA2kOI4OLxZt4VWZEdc3dqDyG3/66LCvdkFKO/0Ud1uh+qFqdAwB+PmJpiBmYK9blM
HzCPBHXgThlGS3G868263seB194jdolHppfWr7qfn9WKOz1JwRZoefM1rjtjCVIvuxikXXcAqdRd
X3bJssLqea0RRd1rNrMJS5lfGYjJuo6hfUOKb62rtf3LLbMnjTXEsiGoeBGGskZcpPxtQioLeRa+
Bj2fUIRJcbFyBG7rsb1zuZW2ie6K7WCBlVEdl9iCHeovqtV81+0s/p3bZ1CaBHK5mS82uedXJ8QH
suq15hG5F1xDMCg8uUN99GJygn6gNBcYRt0yb8gEVMWwxKk1/aXiubPwctYkNnZuG+iFxXGaDOuM
mLq2Cj2hfTGxUiIG4pKo9DQe2ZtGRW43Cq0JGxa1OhCmdICLi19wK3hQkrVnR9zYD1nTxUcjwuDO
zfrxLvPm7YtlfY+1MoCW0Y47LWy7rR2wREKg66EDpfvDAyaHfXI2Po4ZQrhpigVSnffdC+EJEiT0
iOaFs1sV2YMu8MLuhmanOkG6dyZscrQJ5wP+l8l2VFv73jMRxo3ErFY0II836hFOiiVw/CHy/GfL
NJuLg/p8AjNVGHgKVgMpiqFNz9FU6VsyyO1agrvwMC5WtoiqvYR+dfEMzujdFk0joF9NhzK0Y5nP
qtrnj6pfEDJtraNV9+nSMHux7zotWE+ulr9CxPhF1mW4VB7UjsIIf0bzM9dKvEXZKyW2xcRh0XC3
933Uj9uhT/LHQBce8cqu+WF7eGxHnfZLIWVRqZHzqVLNCcet5NUd6xLXWcO7ZPMBgr1Y6DE/VOxm
dQUXJQykptop16FfexfZ0fNsDHBi01vc6hD2gt9i8WCZZ5HdUmuwL+517utkqa1tA1ANvZhe8AoK
125R5kgdEgCEM8j6uTfSkxd7X53E8M6Rwf46bJ4mw4iW+qSfpsaD5V77B8dz8ZWAoLKcxhBZgrYd
dl7a6Pu8T8f7cj5Eu3zM8g2b42hXslNYoTypv9j4oBr1MPwmPzeBVGahwm67VtIMYy6vWAti3zwu
02A6KNgHhKZiPQw8R3bqqMSrtLK1T3YcODs/UbBTw4eH+FX6BcxMuprchgWXWo6nyQc9khmWs4lt
Y0APKMGlVR2dU1F1XY+SUvdkFU62k3W3g9a4f3VpXJ24GnZYEHAaFAmb5sVtRLPIHTP63NdFseoz
y7gkXsgWFSwEeO5tbExQBCAkgO9Jg53QK7GYovYsaoMtIBGqp4w806LCuGUv67TMsBf9hA0XDK4L
LuTOL3JRq2xatn7gPgYGq+RIV7+pijIeQJ5OB1NhIYj9IE/3cQ5NVIpgIZh8QXQ9fRVqCGAdONAM
XHYJgIcHUOk9cn+GvUwGt17bYOitMCIhGWTRSS2HfB9NOfdDqSqrypkwZw09/3F0xGNgB2e40QEu
d7FCgCXptrgeFg/E06AkKxi+KFoLbdxm1QSltv5kF2N8HohrEApp609JWbh3XmI+8/vB1mWEzQMd
/C+GuDOrxdyoYBW7uFXVkwCWBHHZEKPBedeWP2TBDkN1XTgimS1UpkuCNNbC0NoBZoIxXa51qH1s
9dQFezF3kQ3sFtBIUdCAoaYU2MGpVs4CeJYLHDynOnVd+naWGmWyRjYSg+hINLPxIn2upzyJ+F2l
ar9JeROeawvJSZykcarTPP8sD/wMvH0H0wpr0+ls1TYvgCx+wFo54fbnsSgte7RpQByFb2ZvzZ49
sq51i4OeIDdexK6OwBTMri61ycIPaB+quMoXFcLbpm9c1HG0lgZWpQ8hn3o7OmO6U9haVnowwUYb
5xDCPQjWVW+pJq9pkJteqcPFic3XHlLfOex/jkZBorVDTtdzCdyWUeIcGr9hLTafoVze5NdKWZaH
1rkjyztu+i5q14RNSVGUMCGFkr76SZh8tRSpiKK0n3nea8s29oMnsCjR2oxr/95W+VFEyTc2VyTg
OxyP9c7i1TIX5QGbTVC1lkd0AF4bTfrg2IccYzOR6hejeYzMBmKjaiO94vMFI4kQUvTqdO/buoC/
oeGIWE7EA8zESjHaVYwHeahCKIGstrqNFqhvdXXboXM76NV+SGvz2k9o+NoPhKLwzvI2Jd6Q+Adp
5gEb4Gnh+WPxrIV28ygasVCHrHg2nX7tJaryMC/U/a7RXgwQqycCBP61aJVZhjmEiDeZXsYYxPSD
si6LUNkiwZSSiy1+uH5cHONciAP3WsSO2RweLJQ0lqOXTlvL891jUiufwxj5aQFD0uzq5hk/5fq5
AI1UGqiPl4FSP3uGQOR/HDuesBRd8sBbrSc047f+HS7f4gx1y7/LY/unNk3xS5DF9T5SMfuuvCB5
sWHLrE3RRDvZCiMC6cbQLEGv0Oor1oqIi/Kkuqb6yPsDGAvVg9PDWwxxo7XZaB4dZQIw2FvGzjIa
VPx91YYxlTQINoEegwduf8oIJexA4qsr4vq04vu9LQte70riWIRYQuQbgYmu5Vjd64NtqZXd+jq2
A3TG254439yZFV6zKSaQ8bI16Yn9mWjoX4vAtHhhYUuykZ1zkZLfHEzEO+frqkGSr2uczrfXscPg
rxwS2lvZ2ehbfVWHrn9tTe2mQ98iq3bXsZEg8daTEpJ/QjKFCpbSbbJ1PHNnOV5/3wejs8G4tTy5
yRH0SfSsNMteU8Wzojn9c1YPn2FReefCzIdd1UPeVIxB3HctEnRR78EdUiL7Wtdq33AyLe+uVT1i
BXcmyWZfLdG5jdkxAzQPD1jDiHs5R15jNMD+Odq6+bDMnFywxIsc3KLi9BgEEL9hvf3ICU59K8tQ
X4DysO4z34p30eAe2nbKLp2VfOrUJHiBj4zQtKn1yxil75c6we+bWPu4ka2AB/CtrVLvIFsLs37K
mqK/BJFrfO6+NVUW7PQQmfNSWDWKIXaN9VhVb5uYJCdWbMggeSWeXuvYcv46xXl2PJjY7OjLdx3e
nZqZVm6SkfBBYD36kDA/2/x5T54JjHfwgs8Gv7YHPy0OsqRYwryPsfiUpXjKUcDENU6Wav5o6NtR
RboVy8CpRjvIHcjRyVnjdkImHmTKKrYV43701beDqewdRQT3t2oW/OUh9YNPstOtHm8YbR2OZIo/
NBRBrC4qH7bArbPsQjyCvQ46ZuLP5fyeDaNVa9on+PCbSLTjqzvZ/mpqATWPWq6eVZ1wF9jplYvW
C/z3OlxGsziIPFSzEog8w5TP5fbOeYc7qIDIOu3PWVpkGKf1EEo+NMjOslV0SvCuFbJPQApbNEQl
iL1eZ20ad5E22PTFHaRiAizjlGO1Hb0d8APJD+l8kGe3hlu/W8OHfv9Fl9v0E4D4BINsLnwbJ4u3
Prcr/RddPkx1G/uPn/Ifr3b7BLcuH6ZvsGd++/j/eKXbNLcuH6a5dfnffR//OM1/vpIcJr8PrR+r
TRdGj7Lq9jFuxX+8xD92uTV8+Mr/91Pd/owPU/3dJ/3Q5e+u9qHu/+Mn/cep/vMnRd6hZnVoFEsE
QljaRfNtKA//ofyuiVQUo/LUfRt1LXcmhsJylmv5OuDdsL+9gqyUU70fJWv/tv/tqrc+KnnnaX1r
eT/T//X6bGbYegszZnV+u+J11ut1btd9X/t/ve71iu//Enn1Fg6EVYl+c7vq7VN9qLsVP37Qfxwi
G9599NsUsiWd/+Uf6mTDf1H3X3T5308Fpr7DSwrLTjMem7tuCJ11DSJ+KYthP0sGmHkDcodWMFo4
81auv1LcptC3aVOVUKY8VpRzs+w4jAGYOMArmCC19UEv2sFcyeagX5tm6p3B/MKgk1X95KXHymMV
WOqlvtVH3OlMkkpLeH9L0gxALwlOHy0Crkcx4Lm4EG5CPtwvkfSUp9YwJcpSnsqD7rwNvFVdR8/j
fN+IUTlu0m9+1Ch7E8nnZZ5lyZacFPEoNSseQWXuzCpv7xBbyh8Voi8ny2svsk32qrhzMWevhxW0
8PxRdtNxLlqEBFsOsgtGsyyRcpamzCo7pGUBhsuMAQvOF5EN/+XV8Ve+OJbuE0T9myt7I8pLuv89
yA0icLNhyAQSa1zYaH+cZRkOe7gcUu+t+dZg/ulimwpdioEuhXgbJsfKg+zn/ZnFqpJwU5iQd7US
RotRx2QB5Kk8ECVEpPRWftcpcd0z6Mtx+24MyNO/ur+rxSskdZeDoQpk+pBwNxPTvuu1CIfW+SzF
u6LvcVL+UM+CKFqxPuU39GHA0IanPglQa/hrDtlDHkq2t6hA2f32VifPwtTpd9Agf32ol5OUjXus
y8k+yEZZ5aRik6njbEomLDCT5Amt+WDUuDfatXetl42yXp7dDsDr7KMsTlIAT566JFP8On4bK4c1
ZuSvIqNu8bXOhg0QAKx140n3FujrNZdFpREkwZZV4VcLhJqwnT1sYq9oLyJQ20utlc7B6d1nWXWr
R37rGUszl70GXeUhA468sc2gX47zSFl3vYac6VYpr+M6wXi9jmxQy+kLjmQNzsDQdOUZOlAPb3zd
D9RdRPi8cnFtu55Lzq5k7yILC9qhXXnocobkcA9qaxgpuuZV1hyUSrE59xW1/pfzVjNqdSm7+23d
D8dW0+1F0PS4M8fGG3c6UTrPJboBO/p2MMoGsU6i+bLqXZePzGvZHsQudOx3XQ3FF3K4JGIjX7CI
cLX4SvSuBGQMUbpJXfsYzqAIdyrUr1mBOtBspHDrEdqahmiwyJb6/gPoJ8kAn29kpTOFxQn+q0UA
ZFX8wQahaXTEjJzM0RwB5E55jMiiIlyJLJ48IMie7ey07a+ieaXUk577tWTDrv2AWog1qicN0nFl
8zArFGyito5XIVLvOB84SQ4cJItXwvfqh1KM9YOs0+a6DlJ3uGyI0W5kWTZ/mGdQ4/um84N9bzfi
1MN9PnlitgGT5RgV+qOr3xVdMeSrawPBJ/AAg9N9DzG3IXGv9+gvB+XqNkOXx29zfagL5/l8/e5D
ta1GylbRh4dufjXI18W798r1bQObaFoSQ9DevWFkz//wRrq+ZIQfqcsA0NMShh/6uAoZ0yyNXjAL
KrZ5WSekVzikf85G4PYNctB/tcjmXiTXER/qZZEddL8F+f+lEZ2LJbvJflfxIDFnZqScb4fcb96K
ZtAuOmAiJ9ko669je9g4y2Cqp/VtGFF1f9WXlba8qt2aEA6hQQnEAE0jigABa9VacZpXY+yy4NDm
jjjlcc7GNGqqfTyl1T4xUld9FBaxAxVL4aXsU88dE0lVGGfj6Y6sG3HIO1nlhnqxZDEqkAdpNDVb
ehh1IaPqTDtec9o9ZFb9Xp5lGAPqU9Sdb/W6BUIu0y20i+jqqYBqF9pQWluHjw3Fj8rbgbAefwmo
71WkeHNmYG6OTA+pyj9Xk3XNfMmhUEjJcLXbBwhrXO/6xrxe7V19nlagY8wlDFZ9P6VRhcYHtite
lyFUqfj2Tx3zmrDLxHcXT89lDan/4v/pGxnO9KGvcL7UXCat0FMONFIAXYM4Wuo1hJPyYGeg1ySu
zZUdEZEE6fBWV0CsKoYKg5V5xHWwnEeEc1CvCnGinVtqdMy0lZzRHsKd7PJxyDw31NoI1XdGyNbC
qlap7jiDfQ9mPV+7DULD/Ovsn3YIT0RLqm+hHaPrYTXpfVUnzWHQQ3NjwXN5ln2lXMu/9lX7ySJN
A/RB0bEVdjReSZIz0OB6ABkmoTjDiFUDXTXZKtkGstVxATrIVjm26MhDqp5hevXSZ56lSZ58Uc9+
UsTricBX4KduRdlazU5UsjUr8FCqTQBNjYbKrzebjaXNPUIlMHjms1vDrS6cW0FwaFs7hq0g+8mD
QI352gB34+dEhm8SgiTqbYC8xIeZ5CVG1E5QhGZi2fl27XT+UKCvmnMFrMlwzHJtj8DxInuIX+FB
YX6kvgZ8ASQLI6SGRae9VpYGyKocn8ZCwM9TkpRMeKC9OrnqkPxU/XOQTuqjFvGDnYfLWfM2r/cD
8d7/blZ/0NHGUBTcrFg87i3hWlvN72Fmg89aoB/WnyI9Cl7CctoHFdH+1o2n56IqlsMsjAZ/rrjT
MRdeBHMvSIusnW08ZmSrhyksfwpTylY5Jaw8cZKtkam+mzIfcxLFzOG2xU9SCikZBq8AQe90jyqC
4/vODe0NXkf2Z2WK7uR7+NYjBfi5LyPH2oSNheiyiTqVWNSTVW3lOnmKI+NoOvnyw1oZUiUr8ElV
jaMVv7W+1cmWqKnftYwDr5/FdalOwmdnFM1TMmstGCmOgqnZHFpVKOLuT5GkaHCWhyl39pCjy7Ot
eGDVBhxoGs2NHuXBA+BRJmDxZAltC/1cme3R6E0MYLIxG7ZZJ3oesgyYuP8fnSxtl7P90rZAig6T
mFY9lG3nnGWXUffFne1O29sAHVfzHU9QWPVygK8W1rJFPv3a53rdKbkviyK8TmIg73gfjiQ+5adw
gOHvEJi2FrKvPICaTldgm8TGnKefFLdcDrgiPCnpSo1xQim6RjyNQa0vI2GFO1k3gLg9gYr66c16
r7KqKkykgjL17MxVAnT6BrNEVpFzsWTT92hYX2Sb7G7G8Ei9DMpOq/rmYcz8V7RDxNELAnEc/QEU
ujyVBx7vioKvxZ8OH3tVf1pkH1n0izaoFrKM1Fm01q2pv85565MV8egvb6PlvFY9vn2O6xSyXGbO
syrqYPuhi92ovFED71No1TipdJ55cHslAjs4qZzKw60s22VP2ewglfXWU5btW89rk+xKQmJcagE6
I7KTnEOe3S6JN4FiLP/2arIne9QQ1UGQiareDPcOAoOreNCStSz2Xkhdbwz3vTs5C4EGxeZDgy9S
/LPjdP+xvhgOYZlpxzqvUxs7FSYZ3Cd9LMVdoAct4KTM2XjsLB8Qta8Xfj2JvSzKQ9K5+M/28UmW
qjjWHjprWOUYCN0Xc8kzg+ABYuZtSIUKx7nrrJ0/4lG99LoWlQEv+6ZB/46WaLxM3CI6Yn9y+Hzh
wQzFpokycEpVvQTeIx5qRw2f/h9tX7bcOK5s+0WMIAGOr5IoWZNtWS7b7RdGTc15Bgfw689C0m26
XLV73xtxzguDyEyAKpdEEpkr10IjAHCVwZUOPLEFEERWcMiUzW0BVJ0maFaSF9X67q4I2aE2vbcJ
rAeEwYKOHJnQipb7ztSDNlZNB/a2OPWl8/cSj9ZAwLtsiJupgLqv5TrsI3lDw0lUHcBodrymoeZm
/KGonvI0e7ta5bo10pe2s+eZSIG6KTmSNq5S6QOXaIJ/WRJuQLEOfT5li0sLIOJlbO45GuXA1Y+A
QAVQFA3pwGM7AY6mDDefHMsQ2i3mNrJsYASfuOFCJ0fyEFIpLopNI3jsLQAfN2Jopy2q8KCud+Po
osfuKpFV/puX5pqQ5KHYjLvhleajuf/zfIqIQE47RyxXeL8+OZc1AAoGly9A6B6o/rdWBA6vtIFg
5MpG887Z1YSPzowQRALW8L0RSXhIFMZ6RdGdHTtrGfHxng4CrKnnKmh91gh5X9ho8siTANLT6l8I
imlIMljNaR65KKO1mjWuUvpzvHvp0+V/8GZIiX2Y26m5g1q40FPrBrXqEB1OGVpv0qo5AC4IbikA
YB/GaJ3FquCvLKWeeAd7LP4m1xzUBJ2f1W7sL3PCocxWsg/f1iEHyIz/D9dZrj3+98/T9ZO+5hYY
yurM4qeyZbs+YdZeBBzvW1nf85OssQxevTJ+ymyeHEa0AEMVkJ/INJB3jqHwGk05viE89JKoKRRJ
a9NQG6EesalDED6JtJY+Gck9X5HCRzQh+Wi+alaxG6dvd+lKAuezqkwub6CJ4UP9LjbXSGqYh7jO
LUC3cc8XIR55kJjA2KP7O/mRy5GuX9VC3Ly91wRjvEeWT7vFDyS8c7vM3Y6lgFzYu01XDujfoTOn
YbO9APOOOZ/m5fTSM6va03yaRRMMfH02+KaAFkXNJ8fQ5+7JZlLbJvmIfo6hOgErUZ8mw6pOfxqS
g0IkWK3tZkJr7X+PpZWyOPzq2GBEa+xrpXFtTWcmQCvzWaFsVaZB/O/d++9xkAPVgApGMtPN/E/c
WDRkgPFqRQzA7DtnFtmbqA8/8GhlgBZkAQdtWx6eDSesntFrvDLNHBjn0eQAMCdXrsxB3qUHib30
moZWjdZ7cCRpADBP5TMzkIRHFgiEoyoYb/TzGhPeae4TJ7qGaFZ6xiHFz9bEewwULuwcem+7snIe
2sCGduoyRHPIvg9BaLLTWm/2hiAruyS2aZ1AET7eT6BJsSTvjiBBk/eBiUMba2DBrmO2cfoKN68x
sdPT5L5NoFl0cHk2T6URzR+tNPEdQGk2lVtnyHV2clcaMb9UaLTyuwp5MtOyIKmnbIFminVV2u0c
Qg6JBVZgZisOFZM/u9AyDkgN8wtITQ96EulnoxNuvC6fJXrFLkK5ZCe0s2GPN4I7XrzGLVQeUo39
PUeaaNYCOt0s13TN5cNkIbi+E8BiKmDYj2TPhCfWNSQ+dvNSy4chN33AxMnmD7IsVz4bXursi4SF
IEzAxo6r/aQba/0NoP7o29KwpV8tRkNOwN3SfpHCgflGJEjr55hlicWx2JZloPaTrCb8TjVoYDwh
hfaMhkrtUZTS2pWdWd2IvMkeweT3jQH4+P3XgDGG4EUTIi1DVEBSR58MB5EXkQHqkc03dp1/HJpq
SMHkpeBlSN5Pc0sb8HQBjPV66Cx+zlPggcbAfQG+1QgOoQG6dDTxgOWrqTSJNE1inpHb5WeKbkex
SRs+HEvxd1Za5iECxdMRnaT4r6o16FSiM7SEiruyuhxFJaSEyCtVCJ3RoWnRJDV7Po/tWPCD3X+H
pJmNvmgVR8vRGEmkDq3QUHuXIejaw7TP0QaNA5+MSLsZayTsJzxH1r0FOfe/s8zMj0ADV0h9xnl+
bIGIWqdOYKxpUutmnh93XYx3q8LRzDOketG1Pkh0ACopdDUEa5S886IAIraQvZq9lt43lwnSAGc0
4D1j11m+dHkyrYwyDp67DnAkoy/lc1DH1soTbfEcOJAdLMvQg4pCq600Cz27HUdHE8oG3sGAFvPc
p20mSTAPDaJ6AA3Nh+Hipb66/9e5WRbGa2fAllyo7k/eAR7Dm9jAu4LnnG3FdoLyGVDsEjXD4xDW
PtlGQC6nzexWU/K+NPxGrWCiocv3DNb4bqNVN6BPcf0Ubbt/sTR5atFicNH7mt0NeZ2tyF7kvbnJ
dcDIPQXqRfszXs2Ml2CqxQF/gBZKJXn6F7rb2lUbesEtsIDTQ6WJC9lDltfbLDAtJMZwkbgV284E
nEiAZ/M5fuVRMv4YphByBbitXfpKTDdQP6lvdDMPH7AdBIbeLuwf8SsT4D+hSNCbyYudgBbm7c0a
fJPofIKm4wYUFhl6oDJkjRrVw0dGtBpkvpROdgYaz7krak1ba6GFp9n7WVggVUq2+P1s8c5nyVie
uwLkWHFoXyK8ve7xXeS3dEATu3lrJQFUG6EcuPrkoKFMgktV5e6eYpcI8LwjE2YBc9pn4QPI/Yqr
0WSJH+iA/ZctGscSrarWVu9k38WYrCdTjq8h1MX8qUk/RrSqRPKvEcQTlSXxOo8jqImGGho+ClBt
7sBuk+NXpOnRXaA2HG3kORtLByfYLBke0ebEUdsQ8gch+hu02Dp64AztNp5ykNfLXPxosuYstapB
U4ja03yYptZGDXg8ts1ZKKld1iPhy2uvepAAJu4HV2Pbcaq0J2Sw5giOpp9VLkE8ZCdoiSpQHzYU
3zpEoL+i9GwcwawrHsCjKG/BfX7DC3zstV7KcmtJNmwolg5cz76Cws440qju4gk9lf0N+Nzbe2wu
1/3UoCwZQMyNhHJFizxcyZEdmVohvzis2FALNOhRsR2GnMqGupxd5hgr17b1MxoU11lk9No1DqT0
wbpf2uiUAS0uHSJb1w+apQ7Amue4i+AU2FqToaWg+5bj3ohKgfJQuOpp/0+nRQgRyAbtsOh7reV4
idX9GmRfFmo4mYVtPRoXip9TIIrtIuk5AXcLdb8aWoHSuSH7Z9VPCikSPh4zGZmrCSwcGwokx7IU
nYVpu0vel/oUlrp3mmfkbbwD5QpLNiK3NkLYxb1VZdhommmya5jINi2LsdPUMzTOdzp0Rs3m21Dl
3pb1+gQpAgcK1Eq2mmzC66f1qI3tZRauVnF/sulqLjr80Jq6zKMpWdMO606OxoYKjwtB9Fy2/FDH
jKBetA2G4QtVLWf3zB39+/lc3jQ5JOlmzumu7OxtX3Zf3HgD8suVxcbsPMi+j/xUQ6unU/w2TFWX
cTEgQ5f1Ykej91Ch7mN0M3u304o0IjtFvMeT3YxYe/ceT5ekUO/VrkHAVCnWajqUVWD7bd9Mq8VG
Z4o/88xKDzS2FGO54CVEv/7bPOEOaAqiyCGtw/M4pI5f1unHmGVFAeK1HapRP6B8YB/q2rqd/x40
BOsV2qLxB1j+RaiyzWFkcgsH9/P3qfOQPJ9syPh+DcKmXhls0P1W4M5G7AJVy38AUN/fhYAWA8Nq
rIiDoA3r/GSa4AmlKJrkhD3YFxSV+e+TRJue30olRmxA6dss0O5WpRIaUpBnXqWVPZ5pHEIeZ9tL
lBLJpqmYj4HouvZxt3Lm2eRGTthAZRH5N2CvOYiHkp8mKm97rZD8ng6T6J2NM7Shv9gatNehhKiH
q7zQTWyLIdU+KOEwOiBbDb7VBjnvYgzA4KiEwyI75RCjfqWAD+auN7ags83XZFvWQE4OuKfWceY1
yGEXhndmIV411aW69+sBBZRtp8kcPjvwzvEdpdd+vyxee/gZVGaHL5/HbsCgBEoYJdoKUsPmwlmJ
PmvHvGsLCLxCW7K5qAAyUQAdEuejiULVRICVrXnir2sty/+6lizFixcnxsFl0cqxrTeJycQooXhv
BN2bro0oQYrEJs/cd0rSpu9z777PI5WjgpbMEEJfNdARPY+RuEItvjDeoh2049yX2Mp8jl6uRzN0
tT7ZpDl69yPWp1FXGc9xHj2PaexcxgGve3XKoz0NqXXHm5wjutDaM/Xw5IkXXhLjSAMKisBMj15G
8zE2xVujD6KDXdoDNdVYaAZbd5DO2xgtfjk0g+aiA/ntUstS6lIOkriQ3caHMUQZXYIGfX5qDR2d
V6cBl8k9VdnSg2Ib6hFAFsDp30d5f9tMmTySiQ4VWJ12EMVmIHNEGDKPEA5LEKdbnTymmlMf6tFM
HCgJQ3b7hrYSKT3i6JQO4HAMNsIwjBVtU8hG2xI6W2zLjE82WsBE1W+lu2XnR2gABWQIfGEfSMPQ
LOrsGz2DEoOiE0O76xthWCkb37IYKDJ7iAtuNfRPbhtVIJ3SKt+izSDd1qqaunhlyL6PBhA0KOnF
axM6FP4nmDwNyVuh5Dh7F5g8welRpY3muZ8c81LKm074JkPbENktdBFB0+hpqsDUFRhg9Hd7w3oK
OvYKQabijpydYCuQ5LHHOm+8B8miHZmjHEJ8fEAf7shi+2ks9XZf6FW6Ia8VtpofegnqaOoCAbSP
5wvMS47OpwugmPjhArHbultQmQL1ijYXcbKidI0h0i40zC0A+qTB1lnaH0Dg6Z66QMab1orjbzUa
OSYG/lMIwZnbgZU2SC3K9MuoNRcKAIDSAdlFyO+WmZAHjL7VBjbBXmC+ZFNubSHugq+VBdb6bMzB
DxPja9crsMtyIFsB4RXQ2xa7xe7FzbCtAZREngviYJ+m0lAjMKWaiz5d6EW9LywfkhhfJqsLm2rV
KX0KOthlh0QVnTYJIFhCHRY32eQURptpQCKIHJ+XmNepGhSKkYXecNbYp+UwdH176CtAl97tIdBI
Jz6CaG/zzylaDvup/RBTinjcpcL71odjeQuuZHZutC0NQA0doQUDr+Ozvc53ZCcLnQk1Z0hbdsa7
zWIOISgJTjsUWX9Z9MN6i/2XRUMIYvVFG7vOmqFzSu0paANiBa69G8f0dd6iUOFEHT7tP9Ao/ALR
L+BplRP4MraNkxHZ4l9jHbVaHcWv8w6IvPN+pq+HDQBO7jHheY2UTtFc2wwNfLo2oRklrx3wCNfO
o7TRmQ7Cmr8hYed+MXD/RA7PCE5T0jRHxgGEhH4Rv+JvPqwiTeg/NHFHOl9qjlWztzmBoQWnNowh
zZ2W0jcGuZZ5iV0xMtqvAvfnVQ8Sl7um7UHnoYfYfUX59No64H4AX6RcZy24HJ1BlhtUVJI7QI/H
ve1Kbcectry4hldj54M+LO6BblmRh8l4uB/7lr18mmSIRgPbqlleRAPeA1cyZ28OnsyhOoEXSPQH
Nc42tQr+lDbjbSbd7HvKU3RS4u3tAfyaDXpMERFpOn9qhv6W8md/inhf4z9GoInNXRfoAt64XfoF
vBT5PQEdOl9HdevJkm2DBrDokQAVZaTbhxEcWzPMIa84oJ5Qw9jyEexVHfh2dxUv+nVZmlDbVkiI
pIjnRWm+2NCiEmhJWpQwFGjsdOZFO0N2fgLREkCL8ZqiO8N9qNfFCdoG2IFAnGwekkg98cYaMCF3
AoYV9bpDdmVqEr040RLv65AJgp5rJ9EM/JlB328D9IjGK5B8hKfJZuldq4T0uigqvncREFPC817l
pAebDButOcISer+KANLxgLTb2m2CBqr3fCroANq7ssoMOCAjJyl/uhgt8GBD5lLD1oVmo2hTrxg4
H9QDObQ35TghvSbz/C6vwCVKuuZdnYwAVP3uaGwNewnlCJFRm2ekvYdvsXKESWWeGAcP8XlEqiov
W729vuV3Bu7k2xEFatK72wS91L+K9BlKoeAg6iN9HXtyujWAbzqhgR0UYW8BRR/7TaYBz6cl7k6K
bmvpwjnaMrCcDdIl6bYAkSJQRtCYJ3esMecY498D+iHoVWZovdtnDE3s9C8DzNrnQP8/dyOYPhY7
uHF8M0uj5z/E28rOYq8EsrEFF1kJeo8sbfArVTlJGutu2KxQNrYgaIfchVcZ48q0cwHJ2Jo/t6i8
NAJJSCQHbqOmq1bEsindFJRWGvgOaWja5r9Pqg0T4LxCnpGkKkF/qw4aeCoBL4R+hpj+sSlHApky
KMIMgD3pti/BblwZbn1KWikvkToUo+W3VQl2dzWiAwD/ZtzipVNZvLzT7zrUimkESkfwcQDZB0nk
8LiYkrHJj0Ov/0UmOtidV+5dnYl5Zhs30b5orJ+Q6OmO4P6EjFE3pj3EQctuDSJ0CzWmoUK+XRnJ
Q5F0NofT2Azzn0Wm68DLpOMJWybDr6d+WBHW0hjQfYP3cnhoTDF0RgewpIG3ID0tZtD3Jt2q6rq3
CU0Lie160u9S5kDKSBOeg3uyxvCX65rAl3XobpKUy8e2j5BHtbwL04HlisYK7KG2oR3JOQ26joZK
CK2T1wX90w1Eq4M1eV08as62dL6is1g+WuCCvkIOoGyapluXjXZXD+AWo8jSQnd2LQt9T+uwBj+d
1hqkT17WdsPBQL8r2DDxiYDjSO4TVh1oWYoAEhKEfVr9QKO4ABEltpz1iVZDzqoDiX0tQaNlQ2/U
hB6eZfTYhk0R+xKgmRUFjxg0UVAivRnwRd5z0Oie0ZWNW3MTVo81yDFW+gBlthJ/tAAJnxByQe1G
D5PxpgsLAC5UThXbaWMdx1ENVjwMc1ZGfAU0Q3rGQwl8LZWJZhvNdDaJSIx1FuS/BEYORACCOt/q
RQ0VYFWC01QJLlCluQw5IK8fxS2ZyGm3ILDRPXPYUgQ57A5ETjSfbMsihtUBo5t3t2TXW22AJA00
s9Cvb5yari5uqii4BJNmgvqLKK3CnIHIygBH6hQk33M8y0GuojxR6+EUWjDp1oZ28IqM4G5GOJ3O
oaCuLPyuQ1kK8tQbz3uOSiHvlhSA1Ey0BQSxdkOJA3LErTlCCLttNrjB8ntyZKxFzbs0nkGQkR2c
sixw4/PYzsw777YS0DXIrRiCCsE0rfXGSZ7F4JYrZ8qDr7Vb3w4DEvKrcXqtsOHDX7UU6CDp65+p
mT9ZQ1q8dhr+a9G/LL9gP5BvoiJrL11fIiFgWsbZjcbpRoZOd6h1b4AqL/vtyuVofryypa6sRdVt
JUvkWcrsFUX7j1fuu/QpqXJ9nRRmD+nvYgsSM7BxT6a2M0upfeUDvudel7Ir6EBcHxT/3gk9//0B
dXSICg6Jfp+C0GzttHX1YrXdswJtY/7foDZCpXNKv2qGpj+HvZNuGH7092EWaDv0byeHOE3a8yiS
ybe8qXx0ogCE0ZFpfIOQxtvHMPAxtCAMv3UcScBPH0NO3m8fIzbd8peP0eDF5szxnrzuRvye6wHy
FShC5I+ggi0vXOC2okamp+MALF/hyOKWTHjbajdey7sdDWl6NAGrREPBx3k6+rqddq2mojEAPeYg
RXYmM970PLKuQWnkF2y1AEwQ1hV6Ata1D1USBiJIR7I1YahQv4rrCiTHVyCM8osdvE2HJBjqibGF
bILZ6adOmG+HVp2lgL/bWg90qRrZcT8ht5JxJE6VB+Q8UO0x9L0OlsoNCTaYBrILKIFMJ7DBQlNP
/05mqItCKkZFkU4NRRWTlKeq1i94bwnWcVWBD1MOZnPqFYMKHZjoe7wfgww6Bv3jfnFAGgHR+nu0
HBu/FMEN5Dq7NUf+bE/FuywF9xUYJlyQoQJnTV5wXnt7KvzlbIIcrwt6WTsI/Bk4MA1RtAqCwd2V
sdHwDem9G8oITQV3R8LuJBZPZ+RlYHFbCeWtBbAz3SCgug6SsLsp4o+MWGrVSNr6I1HYkk+NFp+K
1N8jf50HgeE5suINRyMZYGHBYEk/FeBQolfA+W2QjGNcQSdEvSxSqZwOc7QpOLp8UZpfDp7UpC8r
vP0OkX2TmBoHSCGWrwB2barMS59l3FRo9YOduGnT2AOTRZ3NdlcqhjE3kK/KvsQbzPyJ17cB9zDk
XkbF2E4HkTJ0iwxdjHQbbIs3VHG5IyaAHWi3WGR5dBsaeHAJMaDTQjrji+cF4WbkOTtQdccp76dJ
ts+fogYnUbXFQ4Yd/EXDf1rHbRQu3NgxN24RocCphFkH3o6XWuK/lMoaPcOejcprI9ecS2bq/AqW
HV/D8waaKVZ30jLs10iphmUGXudYhCYipWMD2ZcC0PSoPZJXZNZBgrbiIQwjk9Ygcw9p0VOUYw1a
kiMPBjxSmq/yqEyhYNVF10rWNeh3AFSqeRxdSxD3g6zFXU8j2GfXNe+haRgEzrY27Tdvim01TSXT
n+arCHI6aLDzLWjSoHegcUSl/intTGDulGZ9wj+lnTnLdStqTuSdVGWcvKiOIzgCv/nipV8TDSOH
fZz7p2D6reGulp6GYxE747qwPe1RC+VvZ3Jkb7bh/exTnJZAy31sm3HXFik/RqML0h31pQUO4kFW
o7xaveDHqpMZVA3x5WxA982xe/lgpy9z8E/8kIALdOrLwdb9ynaQIAKJyXFqI3aUTNgbSMLzFdkW
x5+GyCWwekXzFjcvJnsjIihkf3IYav0MT9yNcDkkvjQjuqNDXmaP6F91gHj8x0Rn4HXz1uCUz/yS
9DLJWCUtaFNsFxRov0bHEcDumf1tMXMZxssVcqd8u4JjAbulWOO8NQujzKcZS7Ct5ddwyPeaBpZN
dC8lqzofk62Ayie05Fy2F5Ne3+qq0qtFuXfUO0AMVKUXT9r2oUXOCTILNXRbVQQ58tbcG+ghmyeh
vbjbtBA3k8YU3EKOVKy0zKv+EhXKkRbLo2Me9NUz9MhmeyOhUgRBItOv06b+q8K7qmGU5QMvArAV
5RJIY2Xv1XR0QIXL9BqSq9fQ7p4gclFuoL2XXgcd6RY6I9ugbFLZ6Ox/J04rkV4odFCXj2NkrD0+
gW5f3dGs3dRL8WKySB6lDswyWdMsN9bjgDtKFXHoV/jdBBJsDyI8Ggjytk2bGDsSupgcfmsZpf6Q
5mN6H7fsB5kpyo1dfVeYpnxRUbrn7HgOPEypmVe8axZHw8JNAPV460q2Moo2I5ocL9zi1jWBUPPG
Aep6RxE0wZRIdyoB2CvZ1ITeBnvrnAdwWRgDxJf6YO2OngGXbvZB3zA/UqkvB3ZLWB/tJbZFryr+
T/ZhyqA+WweraIy627QY3G3K+tIviyj/AhpDfgNdSm8dBSL/MkQNmpad0FlpHobJFCApoXSOKNjg
4PPp8+GWnGmVTA8pSMhCvDoN0Nna5GHJHlk3xJfBEcNNn9qujjScLQ4VHpbZajDCYG/ynWG1bf+D
HFoJuqtjzkZxmMMh2we9GYhQAT1Vg4VlqsZbMy67Z7GxR3N41rVWQHBqzFY0DKtOMUxqkIFVXqiS
VhBXQCsLDfMRCmahNVxRmfYubmefyYy/LhiKQoDcq7TBki5U0HIIwdyQ1zHka2BKsU0z7O+Wxy2y
I5lcxciQQAvgw2OYnrbLwzcYfdXU+yGAfBEpsMA5QeZlflbTRIYcdAwypJMJdnfsIY1h26sqW96N
4iGegq3oovCOTJ3uQu84an6Qj0zLpMX26yQxTvXR6IYfFP//OynugBYD2wM+Wte6yJM6452XhIB6
VO3A62+yCY9agrfNaxGI8rFIg78N9dZVO028cvEyeQadIJ+H9q9D8i7ByFi152U4pOg4M7Kw3nja
PjBVZ/HI3ekeo5D6jPs/jrhTFKshs+sHQELY2sojdnGZIbeQlW5OIILrD0MLsRzPcds75Jf5RgNg
4stUQ0hDlnXzza2jfWsAb7sqAecGPwGEQnP+Dco70YvNHLZOUW6bl+w1RfvoFG9LDhMAS91gvS2J
lvJTiO9uLNrhRStZD2pGnEn04K2gczC8FC2uSWeDsv0xruQTaGI9EJauR5FHW9IGC5BWOdsOKC5q
ECf7NGy6BkLhUOQkpTDSDKty5pzf7SQtZiOBgYdxmuBd8OwWkA1e4cQM8PxZQapjPvno+pcYHYCf
Qz/FfBt2vNtEkxPsY8+TLw7krLuhrJ5ao0zOGRiiVyN0PV4oLIbS4x4cwdDZNJ1VxXrvJklZsIvQ
rLhBY7Lpx0OF/+sqm7oNLzPoftBYCrMDrYhp+iNEhaALak8+150dsEw/AkuGe+KtB+hK3NHZu30x
kX2yjDmeKO7JZCnAyAg7nqrhnuxkIud/tX9aH9/xD5/n1/Xpc3qE6Hhfe2DW1kNX29bQbBNfyH8O
PYhsJevuuiIF73s9uChdFMm3hjtB6gPbjvxP04FkRE2YY/iUQOglcaAKk+Au/ftSi+V9uXl6Akpf
e8yhEK7UEMzSUt+itlp7hpttyUbaCR2YT2+HTF/xnoEXG49SbobGHqVRfcaNDW5mrqzW7c4OWOa/
xDV/ewAn1VvYDCNTYZ4ouzNYQ+wv6T9hkxh/W+3XMJpeBiH+i218+/mEjTEUmO5EZUGTntfOJW5j
8wK054D+YXzRS/2UCTBbUGRrcnFj29wFVyLDpkTFN1MMqsOoAdctxUjNsldNCzQdQ41ljlFXAPuy
9eEK+mYOz4ZgOoE24p6iadnRw32Lz8UhvR0PowPUihlo+U0GHcwnvUJJInCC8ExDUP3tmlzEVw2K
dNdc8o1UPa5pxhm6ntpyRcNpMvgNyJj12ZuNEYAwY1HckJeWjCC4caahWlJm4OSjJQvQ62RdKM5W
GIAWRfOQrIjWjPIm6tA2OWDikIM7US6lC6sJmnhxuKWhkUbDkenQLOrrqHgMUTe6mtmcSqGApgbl
8zK9bWt97TmdbwgOlcIw8S5jjVY1ptRCq6EH7YQjADTuerA//B4xuOLYjHjUf4oAcgppcVXy+MMa
DvbvmzHm0IfHO0vOfCBxkFKxuYnjpGj3+0TbEpH+bJv9INUHyX7dgAXWKjRjZ9UmqhIMrKaog9Un
h4YomcxDQtgQpiYarNm0YGreJxFah6LeTTSi0PeJDO0IpyhEK3XCyrsuS4+QH3SugAY7V4exJ7Rx
NWeQxDqQLK9dH/nt0SencDTvLJGyEspJpqLIbksnY2Clxew0thIfLfXNlqa7emtgJ9p8m2erSZDS
2AHeH9+TSXd7vFSB+HlHn2Ds3e4YQQ94RV5ag6EGV+isv5BpqDR0EA1OekMfAera9cFitg4AyD+f
CKQ/UP3SHsgi9ByqT9O3IIn7PSXgWhDk7qa6q+YE3hBzcYsH7YWc9CVDNRai70l0oS9YlAq0ffw6
vc2rahPZDPTNReruYzwHgN1198Kr80eLJcVjjvckPqbjXVhzfMctZq4tFrU35ARCerrhIEpY04T3
6bhf5SBxlY7v2mVyy/mVQBMMD6ENIL0T2HfAd5/WKCo3wxh/Aw3uV7uDvg+IRrx9HkGN0cky4xUT
yU8TZaW5GysBaKbYaHrC9paC4BtaLW9QFjcU9KK9oC5srYKqybYuWAsGyCC9dGnMwXaaoYKRKSUp
JeWi7EDWsg/2X+NRMzwzr4m6PVqXR0BYUyAVVObvUw6wcuJqzWMUNBbHh2RhQ5lAZwCrZhHjHt73
Jbg0huACFa/gYhuosuD12Nv1kLG9gCMAOX8brV+D650oggWJcT92XydpWck68yJb0Yf/DJzBTtaW
Ygdu1JIUS2vQklbdQLNPXaHuGZK3HdS7gx5Nb2pnh/uSDRm/UOxp2DB9E4EV9kuMnQdeW34Po0dF
b0FB28vFH8NqtRoBmd/D1D5mXo3sdFGtM9vlorRa14NRuU8HACcgTLYTU5oeoQuWHXNDM3cSKIS7
aCgBYy8N99oFSF3XzCr/YnH0VxwN1c86gd5d6ozRio+AQDdR+bPz6r+kFhV/5XWRQBonda6S4cdc
aVF2B4GKt6vUxvjxKrYZJz7qYA3oj19rrr+xxkBpejgCs0UcMR/M0IacaWX+ZKNJioLDDQ1IbHiu
nyH3doVITHmwULKBMI9lXskWti9iMPuHwcDjwLMgO9xM4MJa4iF9BUhjq+MttTGay3x47sUE0dLS
vLfkaB+4elm1gd3YGqlMUMae2jsU20egXX81zuLxZOQqMvHNw9i67o8y1U86WE6WE8c2Zov3z8kv
MWXiyadY1K/0jkxvy/SiLHuIzbeBvif74Ll3EXeBfcimv7oQsgNLepfSwMpuMoidm3a4pc4DOTxV
IZQqIBVhbGLUGSE5l0y3PGj1NQVY3lMqanMdFWhWb9owW7eTHm6n2DJvNSBu54Phsejktabf5wHS
W+SgkAFyS+sCP7It2Xr0/210Kw4hTNe1d/0AuhBhpeO2LFr8/epSQwKylQe8NMoXsOc6kKi0tEOn
hoxta290niuQ1xwtF+p9kdKONvLJWXctKPwnRyvAhFX9rCTXXtWJm1ZvJwb4cdMWgiCWgepiYWTG
U+0KsYm61rwbDGgLpE2cH1AwAKNDMHl+xaCKkBhBsc4qkO+ESp6uUGedC7Q3gDwY6waKfsmoG/5/
jqFAOiQJ2E4iFb0sRmdR/rUohIftFj/RlrMvo+meadOJZMjShMl75aMdJvkahm+L2py++/5tHvhQ
wHI/mq8NZBlWID6KrhEP3K10gbEZQGN4ZokX+13dGk+l1n3NyzH4yWLw4OGt7jvonvlqVJM09s8k
gG/HMxp6EjBravrTNI7zJMiqzpOaEgktwE20oE+PcW1p62wakjVyTukxDEaQtJNHBIl8OyXXlOpI
oFj5dOAjCmiFaqssNTSCxwaE16EFFp+8AAwaWt42D5qZVOuyaqNXmQ93joVer1U/fO1bV/xEy9Tf
kWu5T07GwcPsjuZd6ugpdJ/a6IC/bHVOJWd+a7rOlSXtcxyEu0nVj+gwlNIDtiZC3ziNM45ycWqN
B4MqUB9i3t2RG8kDjYQOxXkhvWlHkKByhE553yCjNyOEFHwIlCx/trU2GChIlJqCKW58n0uoI1qP
4v7jeuD2Cs9uKk7g30B7iu5omyXD0pv6I1jSgblRSZrCBCiwtGxQlSl0tDrQpADaTv5imxLv1tBe
a2y7D7HrVdgl69qIv2G4mYfjkNt3csgTdO7GHtIFIE6K1YEcYLILVtwqot2HaLwtbxqZ9ecl2HIU
sXdaXT+EQcg99kcrb8AF/vw/rH3ZkqW6suQXYcYoweua55wrK+sFq2EXsxiFgK9vV5A7yVOnbl9r
s37BUCgk1spcgBTh4Q6CmODalpXnrDrEA46BE75Wth3exhb7lg3g9zvmgGdsdkHN1bRKk9DA02Us
NsATQdRgeT4Ndl6BzHpLD6aO7O4o3ZvIu2KjtDP1hDkycCuzBUAwbWfnPx5+NHthOxbIFlGWrtkO
maZHjGyBukw6NYn4cOkio7JSF6g+YDP0ENLA++QX91YZb8jRSyyUBzkVd462q2bbPIMzVocGMm1u
vCqqAnITluXeJ9lUH7yky4/C8ca7CUKQ0IhL67cBco/ciIx/fFUfWGnzbx0vhjUNKlhaH1RugXkk
kOOdgynnQYXJrvREcEV3QIyIzYNC4Nrug3Tc2lDoWxW6UoHpSgU6VEO9RtAquDqusoCr0Vt7cG3E
oL9C6QEIGd/9sGsCc0lb1cCbI+Sz+hhslonaQx8N8sZI59wBMzzcFZmqrzaDQn1rFwziO6BAMZNm
PJWB+UAtpk10Bt6S/CCZLk/QQ2kS6hBGlO3MCvA7HjbifZYgz7uNLRFJTSw/TLbCxUZzyGwQEi6X
Qm4JnwYImgPNNozpIUzT9taCVGHr+yrZ0h1V6tvKTMQTlNzsC7WaMOiuopbg/UMfHYLaVFsGxMU2
LYN3GypXH8LS8Od7EVW14lpNzh35060I8vh2G8Wq3i4TqbC9dyBbfKV5EBwG/cbIUwSZQKlSaf4r
K0t+tyrl914P8e42BGs92Vvm8bXVWPa5icTwYqfxvht96y1XFpSsRTPuyS1DCj23sLFvpt4+/U/T
TrZRrZgCDRdNW4RKnByCBTaGdA6oGgy3hTd1O2Iho2aK2PqnZqybRFlmNnW4XXpDhaCEKX5HeC28
9NAUOrUZviU13RjR8pL5KETQvamnOSLjCrhE3TRTYA9bTdNPTaQMkmtWddncjEZlXqPK+GeeCRmP
WxqJ79SKWs+79Z35hU/T9NKJtrszoCNGfbHlxPdNHtyobwBy8b4ZHXAG4Ipg1KgfsMA6hCBYeUmM
yQCmaNxRX9Hb1iMDYSCNk55snsYuWVNfNUXJMyt+V/jl7VUKrLsMRf+kCpGBlivvz0yTOwE27BxS
262gpQO+qNkF1TS143kP1EpFbgMDmFg7avYWMNwiC27UokECC/QVAgT9mZo0JfflA8/S51HTnuR9
kz0aOmorqtjdY4HRQ+4mro4Davdv5IKkTHyDBsVxGdAVrblHIQAQFHoSOsgiaedJoqLujw6gyysw
TARIZVdsldYB0MyV6xor2/BiiGy1wcaVU3hf5WV4j2rJ/JBA3mhlkk9to8xOVPJGvXQg5/Ekgojd
z05Zg4dLg9/APG8WgCnJ9LLosAxariX0ZawUFLZBJrwNCq6AIQki0z57+ON8rAUKlQCtTe1Pb/8h
GfOt5AiCV525T2XeHxiqhZ6i2PsVp1PxU5gBMge8fClAl/Y3h6zhL8FYVrMDXrz9oRqx6dIz5Ngs
PXLwyKwSBk17YUXVleeG82q3uykskteqHurbkETAaWuzFCreZwCO75CMcl6XQe9NrNZTRLKmqTzP
b8bBDnCPJHGJ8j7II306yBCAt7gfofKLjka/W+kMMu/8hg1P4gzBhiyBbWOdk5XlPswF1PA8N4Cs
a95uvdZOX9oCS8Gki7pfJWJVhu26v1uksSo+pm9eh6BGDnw2dtoS20Msv09W1aDYTg8PIXYzD598
s3lByqPfpjlW+43GQjCNj2gbF69LLm/U4ibYFKYua9fWaAHfoXulr957owjl8rVXAjGlh36MD/xB
7MwADKYJKKwRC0AhfK9rVHIHtCq4QZ6Qt/fBFYW9QM9t85tUz9QfgtttYzvBdKaBuR7YUXHLNDzX
eTKeuC6rqDtf3Dx9Rs2IhbhPw/5iTdDaBgsH+BnrUl3IjTwmIyr3nQRZ7BHgI7n2vaJGxnM05tqA
ME/LVWKZ6t7q/eoG7IsBNCtSp0xVJX6flRYn/XeEE2XBAwgBwWGeuz9567dnejnJJglukEHbdzHe
9OvGjvodmPSazbLU0wOYyrszmRRo+nam7wAkjfBom7LhW5hXRxDvGP9YnnWBcOn01oJZYM1R738H
3izj4EmzP6C8FKhNPYh7qFtMzfo4DXF5N4WuWGWjiK+5rkrNEsCjFSSB5taH3Ws90W4KVZyEAy7F
hWQGsFDo+hiSg13VFCfqyPHz2pa5ixy/HULJVZrjtQZD2qv8XSlLvkb2EIEjF6xoQR04ry34v3ap
pYYdOYG19X2MzWr31frpRvlB1SJ5kLUTP9mFA2B8boK+qkmTp7wtmwueOG/UOcVxdQVF9VUMLL84
Y5ZvoIwLgUXdDCTegCs6pUNopHiE6Z5xyNDDIdyphXrYloy99wOQuPzBHXl9y4EfXXV9YH6Nm8HY
lLUtjtTMkLGAOqZ6ySy9BQPOdhWDGeZrmNYDsBWmf+Sxn55RdcrWWA6tZNa2X6Yiiq+mMQYg0AUM
AEKy3cYo/ehU6qZ2a7WbGdXxFfFKaKJFDZJhQGFtQGUTn6j54Wbp2QAWAzcagQqm5gcqO8CwVZXf
A4aYuo6Yp2ajgLSS/m0IRHlBRRzbfHggJYESgFSpNdMeYQdKefKAJlH5Parf5yAPA4pz4CICRzIe
SOZjh2TadqpRAzKUtfWIUnrrMW+DXYMo5R15FEnqAHEQDCtEp8Czy1M2rfC0GY/k7DoozG7HBpgr
DKURjZ4T4chm65ZqKtYVM3ZD773Z0NQ6ZqBjWnWaGcabwupMTYjUOC+ebN+b0TAmuwSlypuhbtmh
EhAMo706w7c+tKVKNrSRp15q0m59cXY7FZ4R1ElXlNXq3A5Uwanod0njGwApF/LUuo5/NoHamrNj
WQhKrgEZVhpAdkqdNeOQ7EdggOaZlgF/zolIEVQJN1mMZY+dA+gWF312H2R4ow0Tf6hDARMwBOfB
9r8tpj5lkERwC7WOulymax4X7SY1umw3t6to0pzliXOc21aIl29dihtNURYsux8Hif2hHgy83Tx/
jhJbkNQNpzw5F5HKLljtvB8mPwXY5892XFZgXm/OZKcRXRg4oFE1iWrGuXENNp/6EILBHLWUTmjY
K7J5ugP//nItAIraLjQgdIYwOtKoQNrFSfE0eaP3PLSAyYzJnWwN75ksjjEdQR8h71tt6h2zXqWV
5GfyEMhIbJoWSmiN0TCsqFAq2dbgkKKhMaRkTyjGClbUREmsdftfrsSdWt4ngLg0yMIHMvdQKT3V
xbnTh2Rw0JZjXAAzNBVnOqPu0pUDyImdAbyNH2Micqd+8qymCnw+f55Sv9H09RZSWsnezaNsQ7rh
x0JXh1X4nWzsxlRXCQD+1cvzbJObtnMeWPlPG2byYin5fohSV17Ixnzw63lufqbOSXtIsDUgjvbh
Qj0DKuhA6QxetcJ4WNJUU8/jsznWb+1HZbmLNAOZKE1FB6MDRaX2oha50sAp7uaBc0br37mW6f9z
LrJ/XHGZy/73ijSzLYRzRi02Hp94GNUZKm8Jwet/NLHdsV/SDo+VpRfLic9N6kVCPM7t5up6hroO
dhse8Wo7dXYKxA7Z5lMfAJVjalknstFBsAr1zPqAMgOQlL7GHXYQ4O1q+fhiAH7vp8Zr1dXlD+H4
rz5+CD9ABT2fAE86n/xHlxkO/AukMk66W+iR/8sU/999IAGGKi/wd2896XmXemDuiogeijiPdw10
amd2CIdD2aWqTO/W4St/sf3nZLKd178NCn27mdkh/nvQkFbOa+S4yUUJFF/Kwhju6dAlPIdW5nqx
TAjE3bNEL8izWIu+mprNUlTW3kqwR2XKGj8NzeXaCOsynKfsLXB1mIMOSugr6JjefR3G1j4LQQRL
NhcZylXTcQFqUFFte9TUH0Pe5l9GY9qL2gaoVdtNJwsWu4rKdzsHY9uxBr7ui1diD/lhX/z/017W
qF+j7NWc+NLZK1BeQpN5nJNlNWhrLzJonpf8Wd7b9b73/GG95M8UUpiIwib+bkmKSTd6yyN3OJNp
tsfrMkRFGeXcJiPMLrFTPS+Xlnjg7Os6HtfLNE3Yf56aOkYrn6emiUxQOd9LZq8nCxWCLZsQGMwB
SbnlFWNro2kL1AEM4W3uwRNqPKKu5aXQNvJr7BAKikCQ7GmGeSxN8DGLArsPCpr0pB8HLE/nmRbT
MmedZHu8b/iZOoEDe0y9XF56lPFvhoJjxa0XMvPKAy++anSRmtUmHzzThzIfQdWlm7Rc8USEXJsK
szPZmA+CA4DC76hzdtPzMqTCd4tN2L+XaY3R/zwtDQoMBLNS1WbYR2EZRNP2YLSmTjp0H9OGLbYK
Y4VV1dAZ3rHqsLKj9YwfAQdBTVrPUJP5vUIhElITS5N6UcuG+yW7+BF2PT0qiPfhMH0POmyJIm72
FxCKY41Hba6NdEaHJBSQiM2aPQ0NwbKO14YeQu1lhrAEwb/TN49/2OeZP11kzINkxX2hdghx9MeB
R0+225vfOIRYg9BLfhYy7dfNkPo3CP52F9B4oJxwLIPvVn0lBw+qxOuSg1O+HqrqKqAjsqEOtneg
MfUDys71htUquQZxVNziCdgDpLaSn8x+7itr+u6gKH0DHVuhl83hHilixB5aCHfinTt+K0y3XSWZ
E90LwdwbdWALgNoK3WGgxG7uqAzwL4c26iiG+sStGNSKnoZADa16JJvqPKDsxn58rBEZ3DmRoe7C
PLbvrMZ8aPWiNkUqiVqqM+KdAcZ8KAJD5DHi3D4hqnKkopal0IWaUHf2TiA/nzvJn+x0GJFaOnkJ
O/xp19OCHdo4lVZ3+OSv7XSBbDLiMwpy5s4/hqN6F/ljU80fb6m3ITdAIsV5qvL9Mq0NTP019dW6
NtrhyhgSOgMw+Xd9iNc1Cs2SxzYLAPstodgwNIFYW65VvfK2QRmfavJvvg8UgFLiZ5CBPEkw+Vu6
YpNlBYd+6COSQSl2KXm7rgIn/I3UGWDcefZjSH6hRq9+caUctzEejZfaFOXZQnZ1N/kuFpUgH1hF
hd/9dOxobUx58Rsc3F+kN7qvgTEguI/I+40ZpnksXZTuc+zJHlLh92vVmda30e2Piln5b5NPJzkG
9TeANiHQBfZDLttVrPrpybRFug/dOjvVvM3uXD+ONlbQq29A0u/HKsv/Mcf4q8zT8UuvhhG7T0tc
Aku6F9zZ5Zb3vHzlEuFA7ep00zHhfnyum8RbV1EqQYHttefEt6anrrWewNPhfYNGM9ScQre7QD+s
egRN2w+y48sgKtPX6ipAW/fQtDGA1Im/MQIU14EAM7oZhUiutRVjs+84/Y/G27I0ET8BroFMlnaw
WzbuUUMZb1M7E/cofhH3ZYgCLwQcKsTrveLegvaav6oKfOIpvyMTargMZKZV4MSrwSgPkdGlO6VB
H/hXGw+2nycrhI3VydHvvbkjRLXAFJb31IpZWF4LO74ug/ISb/0xTkDi+TGRQMJ4g5sp3RkEEcGC
+n1i8uGx1a4Kv/lJZG+T5uOsMjmeu2IlPE35NhO/zUfyocOndjVE07kF1lVa/gkSNiuPgcWjzJ3b
jFmYII2B4EC6I4xDJOz2igKNL9RJJhZbV9vp3/1bINyRJou8s9H43proKNyy+VomrvVoI2h2+Yu9
r8Vne2p3X728ffevAQBaE3sFfjdfgzC1H4cI1VRzJEuEffvO74okyIUzcIMSJoFK1QrwL3RNB+6J
0L3HH6Z86SHJdOhQwr3rRsf6OuHBG0ke/8ArDPQpbWZcRulNd1Cp9kGUgYJkPRI53fJl0CPbEoGh
iFXzSHLwQhSB0UgHiIo7mUJ0nP87kq5pckAUaaQX++bXFuAjcsBKD7UX0baIGvcRCPF0h39GcFFZ
Ar5hiFcfnNapkBeIHaiFSxN61A7oVR07+wnpot1Y8SlCTWK8BUeX9TN1UVkIxGz6xZtMtQlsZd+V
KjL2/dR3J1Z34wV5doiP87J+rPGYR3leL96wjHgOM4B7V/HjJBswhlW80qoi7ltrmGL9t882See/
PltUmZ8+W2IYENnVtV9UuhUPbbFunbg7zcVZugnUfHeisq/WNh5RR9IeK5VlaoXIKijkKFznN7ze
OgkYA2YjQ9p26w+xsUIaW2DX2vHdADGzdTyE+KuTsS0TvKMj7zJpFa9BH4Q0+a6NIHbOq2HvDFyc
DEBCrorJ4UpndJBpCYaykLHN0lHX4Y+kNcNV0fBh56SRc/R5FT/6oy5pG0H1C+TJBSWe1St5jK5j
I7/pvKD6R62hxx6dBjxKnCWt/ynGP5+S0wQnSgHwNPF2aoix7Qcb3Yjgrsd91KCE+bbWsOLWabuV
1QEZ2AMW9Mw8QKTdbPpKbqEJmlOvqhCB67HXSJKuu3XarY9Qy6eH/81twJ2/F4AiQsaKy5emKPYo
5UZeD3fezvbiaV/opsqrdQrdkNdM1OYpsxlkx43JfDO94Z8xDfx7JJqHO7Bpo2Jd+ztWwNat5Mhc
6WkLKfbkP6b8fdoScePDVKCyHdTaYNjd+cCMrZFdTI60taVmZabpcd746l5UbCSfmohlJse0NpGJ
rlFd6hNwNUq8fmVZvbcNRGBePEK74iXRsx3KM+7frwh1mnPUIU6TT3Z3QZEJ6CUKEFVfINAZ2ruo
QlF5yQe1o346GDz5nrLK3g/ClqhhwSERUX8t27pEKX/ugUHGZ8OKjEnZvvs4TMp11bbI/mpv6pA8
GsB/CaWFrELyFlrr8ipVCDAh9KXWXQmJRpUBzY/UPU6x8up2YHzrVj5Ck8OKjI3uoTMfSJljWfO7
xV5ZNqg/5l7pbKwKQMMBKwMPr/FzSzcabqH42mUu7jk6jf2nyslTKJwhbk4H5KhyhZDuv+0O/EIC
vP5k+TSS2lOWWNAsX9NcyxgICSEUrw92wZ2tO+Qsv4EerNuZ4AK/VVboXE35Ymm4Fx3ITGdTrJw1
S0exTbBS4diDhP5lioo1uWRkGwPRQL8ndrfLDE1ivmB3EoOmz5diZUCV7BToA51FmdcJMCkwGLGf
C7Zk7abGBXxXe3nchdJ5Ox7Ih0yuV/47mqZc2uRDzbIsPHe99DCLlxuLQVCyUUgYKZG8H1JEIxvU
y6OdD34NwqHon9mWUw+5ew0vd31h/KYI5KcgZZYkUPmJQZ7eAc1+wd7xczTzj+AmDfa96MVIjC9A
QTtX2wA/oHLiEUrxY3qtx1yAe0kaDyhCs9d1F9uI8eTRCoyR4tcQZVuAFAWwHwmEa7ww/kem9Y8y
Yt3XZkTe3mCx+YgFjw/uydbE/7HMjnhp9WDBaVDNz7Mtw8sV94Mn8LdI1XiZTw1HGierwZpKZDUq
iXQPHZgCMmsELd6A3WCX2CjaAx3GG4CXDxDrbJ78qQouKBZs1mQ3JMgXyyau77LQme4Db8D6RQ+I
wRWAjFHpnV3UFz/7JeR0lSleonJqVgMY+S50GJVRXEx9WGzUlEq2ay+3d+UEQLgS7bVlUfkSAAX7
2Prh2rSbGLiWTcNE/uINXfmCyCvgjZV8JMeozG9ASfl31GrS5tcg6nGeBHp1oFXNY9yHes5Sb2jx
IFJHauaTN22ABXL31Oz8CulBBLh31ByTsMVurPE3jr4ouEKTI7Ibzpp6kYk3TnUJegvq9VmfXLsO
K1TqNQe7uUPI4IE6sXRNVpU3mofCMJwJbMtZg4KM5tRhcYBQUpGFV/y2wiudGar6Cr5sdbCt0ptW
dh32CMCPYIK3CmwMCygz6zM6RFAFOIUJDkvzb37LMBpBLjRsaf6/T7Vc8o+p/vgEyzX+8KMO3ip5
7K2nMIbIsgGVkHJFp8sBxB/epnSqYQWhhPy8dPAElPR1Wfw7hNpLt69nXJp09ucF8g4ZSYuD5fD/
Pk1cf3wwugp9ktm4XJWMrKndcsVc62GSCfZu+kMsQ6g5u9ApDamq9BXKm/XRcJLyvoM0pIdU0EVo
xk46VKMHFIgRVuvRdt5tis7SbGdA1Og66jsA2GjZ7hqZoVbiYyyNKFOg5QZuXxf7ZKJ2e8rxJKKr
Lh0j6HUUU9lN+DFW5jLu2TarkmA9X/FjYkSpULgNDm9F186lwC65ttLNPBUNjuVbzlV8N0+VS6va
xolRzy6BEdwckBDtwTAhT0ya8jSf8bx/P/uLjVwG3+U5bmyMo4P4OFtsTE+zzEodi60GS+g6dXHH
g94teKx6Dm6qGEzq1Ay9LHiUNiS0VWbfxdqjhrzaIe68fk2dtesHjyXiLUWtzOs8SEkoBaKIB5Ev
QESFbMWd7zg30KTUv6rJuxnMrH65kt9ijhMBix+m7YUnObiZAjM88mZ4IUA6wdAjjUVHJGC2Lyby
IHtRT3eoMl+ZIzYEuZfeg0DPfUiTlN/wQNpSiw7GBDbn3Ol+9WOUIdPXAZFXBXW79lkIFgNeROcm
d/V+vmZv3cdZllrvNjrrc5e9xfGYr8yy4G9zb7Q3reApkzJ78DwvewDvNbu03XQmE8QhsocOQPy7
EM8yqOYN0Zrc+v4hBhnTPXnRoWvaQ+aU6kqtIUmzh0aUryUXYNLQM5NpaMFZwQw7Oi62vnSatZ+a
2Z5cqCOXBYouShTxkI3mjGvIiUadm22Wq0ZcOvtsAAP1Ml/k5PaRWwPwWpaPD5yWk392WfdAw+gr
ARdRQ6m0+jS7VYOGN50/wvIVMuwoFdi/botJhM39EPD4snwyycNkZYEmETWp+IORb8uacGUYjH/6
VrUdAkZqg66KXOgQTOAAaa3Wmr8VTcr7AKJ7RSHXy2XNTvgHowZuffmmfdMbJ9NXX5c/HAKk4P2X
+XH5dIPwgrsyeqO55v9hMFQ66jrezc2pck9g2FC6mEYduQ2RBKMshu9p2z3beZE9p5BsPHHTBEJX
26Fn5xhld5uwDgf40293HaiMjn5RuS8SRHfkZDLbWnfMbK6J4xkbwyuLlYQA31M/WF9UN4qr0i1W
BdMOWBEwJ9eB9dSwobn3QXrV+Zn1RKbeArVXVETJmWxDH1WHIinN9TzAs6OnwdqFUlpg4gRED+vq
Pj3S5ODEzU6IilgratKAAD8Wg1nDA5n6CaHEfOibPU2OapPikjriH+qkj2sk1hkp3OhuvnrnKKDN
EralyXyeqZvpVjfyp0OQpt/LjFsXag1YHu5DbvegE8EXmowhegBSZUOdZCohkblym3A4UTObKufA
EwTryIU+gkJlnDk9kcHg0HgJ6sk80AcArYd5iuSArST2VCp5NROnf5hcLu+rSf0KVRB8hbT7uIUi
4HiIBjRjaWxAugWMZhoEl6opoMCHCuqv4Cl0QYlbdOeqTwBdsx9mcw8FPlnX4AtBjGb9vuMGhdph
xukt2PwMqY9zL6rVJ6Cek7YQE7ecRwMfu4rCV8pfR6b4IVtZPldIsh1kC4kfRGmDZ+1AqW2sAX+4
7TcDQc4fqQcAZKbc35mT33X5aL/JtBuhB2qLB+Yk/d6v7eEU1ixDnCIzwRroDs/ZCGVcAYHOn3o4
NErd3wmG8wLBYPxEw13o5Php5CZKEnQdeeIbYLawMhSf5fHwBRoV4HKGfXFTuvo8DzjSiAiozW4M
tffkhuqI99lG7bbMlqQ/QyI6gOTxCJpvlHcYq2L8VfAY6NLAfoXscA1QolUc2qHLvtS9e+GVFf9A
PU++rgCPvklum9fSGpFac8bkx8dIlUOMgkaWLAJs23HMjZGmSBBFIv9CZyJi2Xym/mL7m19kWiae
m1X+Kc9mMGc8gxns8CmrN+fYvPHJ8CZ2pPTa3MuRJdt6Ro0yk48cHTnTLHndHsg+pPlKTEjs3qq+
qvYM9AOvdlHNfFYs961t5vjNESgkiPPm5cxnhbU07GkHAm07ML5ofx9xMlSpAabgjSV4lO1K2VuN
nV/HLAAPdh1n/0NbrVO5ChMZnoMMsiOAymTlrZg8JFwstaEO5AnLWwINQWeTTsMGGKrwvLiFoxfv
xijn68FFNacCUOMsi75/jpUttmApG3ZzcwIRm8safCSb989SWRMIXPMLddJBcRCGoajrgVo025BZ
77O5lnqfLXKMaNdL0SHi5dvZijizID90Ub7V3KjVmnl7SIOiWVOTDgjygpgzam9uHQCwqT1aEIit
XS0lQra/zDF76AH/OcffruLU0H6tenBPxqNbPRmZdSZuhhDqpIcMtVbbQd8U0OhLdCxa3dUQ7X5y
1XQ2If66xcORn+M2itedP7mXNiudLybo0mfaOinKE1goq00E1NxXcgvz2r1YZrT37bJHUT37QXdM
20K4okbM4qEzze7cRb2/MaMs+SGLa1k7wbc+A+3q1E3JySxy8aQHUn+TldDQsQEXcpKMHbMc87DW
Zr8iBHziuFM/kC1V694N4vvMtyyIuU5gGXXKCSLK2buvB0UWCTlGsbGQPO3B0AvuD9fcDHTmYKuq
hPQRLsDZ3KvPnPi71w1QcfdRJqQPIMWU0b4FoHfvdS6SshJPog7LCPD782kf4DnzUHOk1jVf2vzP
iLtx0zIEXel/mcd9+gBlOa3Bde8FpvctB9cuxBTVN3sazLXMUgUtvUgdOtYbBxOZzjuFkvA18nLT
Wz0MF+LQDgTYO5NSfTPrHHKQqL8wVFo8C5Teo3QbZ1FTQTYUj+RnI5XvtqWXzoRptlslGjADuXhQ
okSjONFHDlmeX1jdfJ8/sf4qrALZF3kUsTxAsSB9CYrqUpZG8JyC8OmEJ4q+C9X4TdtzE28LO47d
E+OgSvlP+4RExqq02vqAx99wxYJ/uE4eU9CHdst9ZlfJqjYHiBBQD4+TadXVXrwv1QhdMwM6CH6g
g1q6udh4lo8HYNuah14fWhDrI3sBGzWpY7GVLW93dWj3a0K5Ed4Ne+AH7rLwSPi2xW7wdNqbwA6v
cqJpXZStAqd5QG6t3QqJp0dkWPadyDxjm+iziI3vZ2T7Wy+ApaDPAVZyn+LXc/KROti1E69emkb8
chBl/JXU7Q6BOPXNKsJsA/zUeJO+j8ieVbY7kXO2tsVkrEK/sC4+MSJQoJjaHiJyWOdEJzLRgeso
Mp0hTQEt12qCEC3Aq7uUS1Qr64I7AnGRDQQA0L9x2BWBnPIW6MevkPabPXXmIXU9PJIrY8iOrmng
LVFn0EDv28iFmI6V/gpxV/g2875XQZxuLM8rbkFm+ud4KtvtIIVErTfqxaHm+ctti99j2XfPfpx0
+zAsi2NUeFBK05ORx+RAcT1pve8I7aebkE9iw01/PIBCkDDqdAiEqLch9+wtNRWK9x7Zu4PreHtW
FICLj93TJEKU9mdJcUROAwWGUHh4gDLIu63mVyNMjyJm279pVoQOXrW6c9KpeC5icwPIojKeEF3D
X0ElUbWh2v8MqasDcr02XmFQeQKRYvMQIxgz26hJHUC3dwdnbXAQIPRub7+gDLw/uXalual9hA8b
SEMsTQYCRfxdnWvqREBI+yxYZ5phHFKtX1jbRE/c6/JLP2bhmhi92b92WTr5pXS0PBMi8Ftw+eYQ
JaxWuG2tH+DbkMD82/k9l2wE1wv+EbmX9E+m34BwSD9qx/jdt4/BaOzYMn6MLZBXyxCJLOwNp2+u
CWWeQY6vkIt5txMQAxyZs538J5GG28iYUGPQddnBVUm8Q5IDeT1/wnMRuXKw26AoJMvzg5UV3Vfy
iLvE3acQ51thsVWsZ+r5zjCH/V/bRDyPfBmqZDw/ONgM1HAxa6F+Rn9S2XxuUi8i/upIf/86Uf/V
+8fYxbnXU9W+IfdTNJ3UiKQrpNDr84AIwE40lvMkAAmDzLGYfpXhXTWo8B9nqn87nu+/yNzCzjIa
wgtQ4M08RhaVsRUjKpXofjNHt9mnRlwi9qTXQFIveJQ+5MHkrE3z+1IzvdRVVyCTOBY1xH1cVF4r
VrQQKB7leyX24gdNBqzN++LFNVsTv1PVgJumcHa5B3BxktXVFUXwYgvYU/2l4dZPKm002E88trJf
yxgzmeKNEXpvkuGfSVVrQBjXu6UZtEO9gzxyvMt5FF28EaVX3vBK6Pey7CFNF4fjzXd9dbElNjJJ
HVrf22x2cIYnc7BWyBbUQIjgliixwkRY2K0uJENT6Kanm9Tr9KjtpF7sFe0X6v3b2IzFyFwUAgSq
hrhhmYB1JQRo7Xrwz7U0sdTUdtUwEAaM3Vst/dL5LTPuP0KPdgOG26h4iCNdwCCTC5i6PfenQA3x
BrQa7p1RQfVvNHj2EuVls4WS1HRFyVd+YlXG9lNVOvdOWnnr3mPxW2+LxyIv3d8o7Ae+MZC/4vrf
4TyWgG/0mQ0if7wrwI8QIBQTFBev60OgB4YvdPuT3XYF2/OqmdWHgtEu7lHbfRYCwkiLIFFRxd3e
kzHIcCcIEi0dVuVC8MO4B4MNmKgqoPYRXFnVXqLO1OzG8r1JpYd4O3zuHf+zSb2pifKw/3FsOQGj
U4tiA2rbi9dycQz0AgtoRCiy+XURX6lNB+0SlpM4phlPLhYWn8RnkEr1T+iV/4ey81qOG9nS9at0
6HqwB95MTO8LoHzRU5RI3SAoUoL3Hk9/PmSpuyi2dvcZhQKBTCSAIkwic63fhDfmMOp38pxcCTEE
LR+0LbDReCNaTdn8DZZecMPY9tRKVKuTRqsxpdUycv3zWOhXnFrlTWluOrvR1kQoAQiPtfw50tCG
4732b/OwQY+bzv8Sjgw5KL8PCboM2uUMVBxzxEa7a4um9QolHx9jR3vuHSv5plYtuy95KCOtmCrJ
yavpYLQ6BoaMIVvAOx00aKMME2mSXokufUV6TiVfPw0o+0TJLoo4fBbDNDFBsGG5urbWJwcxWHN0
nkHI8OVaqHkJXa9u9NNLqeZTsSh/ifp27KB2LPX6YHvnpqIem86UD4NTuQj2zltIM9lnC3vxXLHD
r5kPDdpCi+0qTsPhyoZADdSgDb/GWAMYMtobqhX525/3TJRovskz7XPOyOYSCab8klFvfskMJN4Z
o/TJ1qLoqMXRJlCz6j5N4/7GTCwALQPOoCMxF6/2ZXkntkq90V4Egf3ltFWezNcG8seRwRGzFlOX
sLwkQibaigXCdRtjyKVrUYoqx1x9+O2///2/L+P/BN+KG2CkQZH/lnfZTRHlbfP7B1P+8Ft5qt6/
/v5Bd2zNNgwdDQvDQX3ENG22vzzfkQSntfJfYYveGG5E6r3eFM19q64wIMhe49wP4KYFFaFbR99p
zqKqAJP+rk0maLhdZ72SOid9nr/00uo0jw2GMDnCWNkmYoQ1GEa/A2pmpFfmHGZbW+jKYZequ+FU
RduTy2AStT+V4RFfhQBhzsOMODHiFdmYDIMQlInEIkj8t3WicZWlK5ln/IA9MejZZWHk2XipLYsx
butNQaeHItMfW9O6e0RMP9sZvcyI3cjMGjyS3Z+aiH1FY3EA3BRk9+8vva7+9dKbpm7yZBkGOWhT
//nSI49XSENjmfftEE07ksABqCllXme6VD3VCUmTZTgxzPCgK1uvb0QLE84TVG0ZmNivW9W5Lx2y
0H5znEFeZDa0scOsWDoYRhM+pVGtrmItGS4tLDGPVYlOxkRu6tOM6DOX13xdmqI/DcZ7aSr7OI0E
6XQhXjOlnq67MNYOuq7S50JpsP7huXS09xdHl4n6cnV0oCGmYRo/X5zBTiob6Hx+fxqkm6UBL7/Q
P5GhKG5xlO1voeo/iO4wanJpI7o8UVxaAdfKb6cSr2I1dJ6JAXdr08hyVNPomMK8wazBMNpHtasv
rWWMyEfxLo/l4rMhlVgGlQNNp0I/NtZNKBX1DUD7DQl7475Y1PQrtG2RO0j8o6hDMizZtiX6j2Kr
2KGOxo2x6PITNcO1to50eHta5hGcivezlaPa7+dQHkcfzQxtSGqv8WERhu093vXG/bu2unLTmOre
xrnj3dBeOMypneEclo3Cfm7uA9hJA0EPhr/yhaJH3+rByT62y4JIYVkbMQJgFLLI7N0e6uEhc8r8
o9op9UZS5mIttoq9hyE97V0g3nt9ijfqpSqvVb1N3ojL96219MpKuxEbKlUO/+GJ0J2fnghDlm2F
/waO2RY0ZEtbXqc3PRU9izohJRPcG3yisI+Tx6tBQV5Z8Ayj6pPiNOqzGITpUj9eBIY/XkmhwxBN
qrGCjJNL4Sp7cokV5rEne1ixWjtlWbrt4vYWAQLEe6eKMZdJqqPYSWwQxf9YdzpYICf+tmlsUDaT
Zqc7a5iVo6zbylGs6WOiVW4eTaCtSBTJO92O9+fNf2lzqtDrbvsPfc/P3f5yMRGAMnXZtB0VITrH
/PliJmEtK2km+3fW2EykYjPHVeAv3KiR5AD6zpR1nzr5UyEbazHWFS3qOoSlN+gDCrcIz5JGLG24
x325a8gzLP1svfSubxaQjC77Di83GohqPD4IOikh4bRgzr06UZB3VeXsVnGSyBXBFrFBzqQfG8jO
REQJkHWX9C734rJEy8Z30lsTnMvfXxXH+ssjpumWbFiKiuSurGvvrgojKj3I29S8k7HLvdQWwwyk
TRIgbIvLrdBEDcw4Xo3lbWTO6eqN9HKBoYGQSxZ16OdBjLWRkhfSyr41gYMbzXbV1LGEFnfWeAIK
WBjIc2CFHByNBTEYB1urK63P51aNCTrNkrFuHJbQUOnHiGJEUrATxW6pG2wYSuGk/aVOtCuXUNOp
8dJO1E2NzVBbl57qRd7btYJZv6cbxldEDWKUusxqL7ZEFR5bfo0Nl9j6prWjNw0GubpzEXbq8ghM
X3icyk2sNvMuNwCqLPVyMZr0EQQVUU1hxo9gvw0Y37DdvnHGe3UhkJQQkUndMlNaSsu2YcJBKW0J
y2ERFgY58s6D4u8x9y6vujZCZn5u/aOdWY9p3rV3oqrg07VKyWFsRFFsUFIoVLLy/PfPiGr85dVx
8NtwFMwFHENnFr5sf9MPTY7M527SqrswVJaoc/45buroaz4AOvRHU74h8xMBzwMAjL5e+LVEEYP8
vv9Uklba4JuKSoZlRh9/3tOpe5kJzHThZFIExxUtFnOIa2JSyNWKoh3N67Ds5vs+tFAVCfJNtDji
lYVUXCITC9R0KTLDaHe2tajcLMWsRny0so1xJ4oQjX4cUhSxQl5HQM3WtsZTLhhBka8262g22zfU
a9jijIzq+kQcIlA171MdqtuJem1kCEngBKacqNe4zRXXvma8oV6XwdisuyHrTqcQ55kg5oD7VhPr
SVWt7tZUneA66eG/jpB4nrROxSlclrMLEArWRyWo9n5YKk+oirQb+lR/K5rFMfrnJbmuobXBO/XM
IES9qbfP58NqwUwEeNldHLbsioBQfHnRdPoMbhTrxqnqw49oruvgc4jW1VaznxoyAtAKLA/1i+iV
4VPuZnPlPyT9rK58aUyvc7Chu67o1b04ktGSATwfaZCz4M4pR8jJ+GT1/uipmMYRnIabbC8LUW/U
7bRuDK3zFHP+USc2iHYje2myrJ2OYUdbTKyaazsggpLrXfYFAfiDcIZs4/ZojLPzBIjR9GJrCuFP
YJ9qtbWyGyMC9oqqafwCO/tiR82h8fMHyAzJtUx3eDsxMcLzAoNro+g/kucKsLMLio9FNjfYBJT9
VhTNKu32TQ9wXBQxYdZumkbexJ1W3BJhV1aFnFp3alWk13JlbZVptO5E1Rj57cpX/XmjLXWqXjU4
d5ya+0OaX6llvhfBWkyDUDdMzb0IGIUiQ7bUtaMFNrqXIYQzWLKRbnuScuU2qg2CekWz1/y6+t6r
ybMWzzac18b3mKbrN5WiNVs9bSTwQDNyDbA4N2XUFXe/Ok6a7MesrLYELPp11WOJl0flXbmwUYBB
4pK8EFFyqcC0sUlzXinqxMLAOEC0NWd6KTuqyMmP06NdFKt5KqaHOIGgYVemQq6FGTujWx2CRsGH
dBE3NNJyBbFoPAx1W5OBG/ohuWziovIaRXZu0ScNt5pdRjjOFNNFohKdB5Jo3ZsqiQKzCO2vcKrW
aRbo34POOfYtGRmxO3AA51YPwmgLoGne/H1PqL3/WjJq0GVN5sNgKopCn/JzR0gYqmrVUeoxjFcI
sQ4+6SVBGUBu6sYJO2WHVBgREVHX4x0Vtv3HuTUrDG9QyTetUrmN+5zxwFBlLwVPJeAy/fO5BRj+
gES1H+2sRWJF6Kx0iKwy/+mdtRBV6RYDW7GGhSPGuF7QNNlpHKGBPvY6fUquurBVb8QGmQzIzd9f
BuX9uHS5DIbMuGH5Z5pihv3me2CNIzhvW+6ufmDaLWdhkvLKyzgfI+JFGEBTZ/Qyzy99GmgrfdSq
952B2KNMAfmLtz8s0bMjUxZ7f/+TdeXdOMdSbMW2uXM2nYf+l5knTFMFo8EovjoN6GffqlFCD6Iv
xITTJSiP2k6yrRxf3v5RLb7xtQKU6q/VAbqNp2pZ66IvWG2cWzdxa62MqMrRaFqLMGdmOdGDaqDl
UqTrKWwQDiblscoTJbyTgurHGkYI+mrooHnkgaKvpmXt3C7HIu8fpuNi/nCOhBh805kG60wsNNPR
Zco/P87DNI9RPRvJbvKhehmehilLP2O1bTHQJIBk3Q3zgKHuQjgZuuQG0Fv96dzCl/SZ/JA6ukPg
49qoQmWIxhErpxCB6ZRvDizQIrw35Kw6DMtWURSLgETwZI7BRajLeFX9uX8+GAk8YUX5Kg/Hv38G
1CW68POfy8trW6iE6Kplwcn6+c+FapFNZLKC3YnDpZXeKSJDbN+5VIOcxCUaKvWySOagQQec+n7K
4bQhUO0mJiqOQdcjzCdbhK0DVdtOaDmHzBeg7r4pn7cLTphd/8PT/C5UwG8ncCVbumMxjeKB1t/9
JZ2d23gTBfk30mfwo5ceQVhZB8L+2hiVC1XqUaoTKI7z5qHQLrQmzw+ndmHTjcep9INDuOQeyHeY
LiwwBP9EAkJU9kIVVqzCg0QgNuT6nlqVhvmtr+T6qgoQ257GTFv3eLc+t9xnvhXP0ALDDfKH3b7L
dPuj4Ss3YnvWhIQJa7W8ambfvKqRvfOa3p6f/Sb5yNOTfyTG9+6A6YQLPJ2jvrhupKh/zJhn9hbA
QYKOl6IULM6aP+r7m66zx6PVl0wAeq0O14Olayt/8d0879rq+WlXVdLxb5+dcFfEhYnwUBVdOV00
3sl+9XEaFeXJMhbbS7td/pZAerSsNXw9SEgpYw2H7uZUNKfoKkdb7F5DbRHCjZHBEWHvXx112b3W
gAiLh/y/fwpvNiLc+VKUUx0FYfuu+O/tt+LqOfvW/O+y15+tft7n34xk+P+3TS6jl5qx4Pf2fauf
jsvZf/y61XP7/FNhnTM5mW67b/V0963p0vaPMO3S8v9342/fxFEguX77/cPzaxblEBoIH720H35s
WsK6qoLC3pv+YDnDj83Ltfj9w2WRt885U5/T4d7s8+25aX//IDH7/Rd6LqZFaJiRIZ+3D78N306b
FPNfsqEolswDpjBP5kxInLbhEk7+F99AR5bpVYgqmzZ9KJxKsUn/l8Z30iFuIxsGcU/lwx9//48w
9enG/TpsjazqX0Yfpmwq6C5qZBxVEmzv3vpyLrBl8afw2pyaW58AnisnRb7Lq3l0M0ne4wUKOCDV
0ESz43XaR19sNIORHGYQViQh6Inw2MnILylzEK+6/LuNMlNatihC2e2dXtagoXsYmlNvqAgw4XzW
OgAKK+tTYxS3GS4LToiwQ1IcbBlMYPt1xsWqAHABCSqc3KTWnsJkfMGRcwsftr1moCffho60yhu0
TqTEdlO/w6LXnHdKiiVs36JRMZRgIZObap4/SaQutEmKtsX3AMI20/htbUO5hcINW6hO5m2VEtEF
7rUN2A2QsGmggxs8pikp8ciaXsFlwl43bM+u9WA397YL4zR1J4eOu38eZzm5zdDK7hxG0M1cxxcW
chZInOs7BBpVN+0Q/oUPiSCdE72SRTziRlZsHD5gbr9SVLQgZbvYFgA/UUfvCFs3iUeLEcFHItZG
Yh5kst9baFK9q/MNN2z+ch01wIsY1guG6RsTmsA6KDN71Q3JWiUftoqRwQ5TACKjcb2k2NQyMVat
HthepDn3qCJg3VnLNy2pXbeT8hahenLMZnnf8AxAI1uIMXr6qNSYUlRq+qx04JrRFAw2kWOAuSrN
2fNtGxpp8+QwWXLNWStAwcgHbC/QRa/CjWLr63gxWMrSuthEJtG3gCsAmbwDNG4R6ejvmKvpG5L5
MvOwANvjXm29aZ7RP7EnHJ/DGu58+j1O8GgfM1tf6ROjXzIpELaG9ZzUn6wyxwySuNsiC/QcFMzQ
NaNfjzFaFfiS56i7F/4uNZDaDk0CmVrVe4THMBLxE1fLZWOTj7ayjbCQNkz5MpudrwqQ1i25py9o
3OQe2Q4Dr+sWAsCSUYm9QSufsxb9PKnN0Ytu4qtKqUHmgKTZjHwK1QXVgqqqsyBU7bSKvFT97iyi
oGFGpiRKZxJzS2oGD9CxwDBOqxnEtGZwbBf9s5dEarNDnIMeNMMi34JcmS5k2Qq9KFRvnSLJV2Hd
50RNPgmCC1NAQNyRMfB7SMLHGRiBBnv1CjbPGN2NjSebYbyu9Bej2uZh263k+hpx3HwTKIQdW6AO
Ge+3pawg5+IOpfTMSvVkD4n8M0odIbyqZJVFBnASJ09W5Lmfs9p/benAPHlWJK+e1E00p24zjZGr
T8Y3KydbJGOb3cZDgkZH17ljNPCo98kCEFJyr4zibqMYrdsTLgYyj5NgkULHBIGjaIdQiR8rAyMk
q4QHR4bfBS4EPa2vMNjJ7DWyjGBBcdpYz5hUr7p0x13L3BJpkq3MOMtlyP4FAMsKZoM72dqGHtgD
F/TKFceOvFWVYzLctFjNwj7g3raozEiB7E25vof3sq4D0oeIRORyoR6TaHhOTbhzDGt2BoQjHG+Z
uJsynKguyhLG+Uw/YzV8BOd0JRd2vQptq0fzh0cuSkp5padwVu18XjkFEymEKddT2wQbGZosFJHM
kzp/2EDVISScPmIKzhOWj9q26vzrSnZDKV53dTPtAUBoKbRORe6X5ID0jF/6HZCQZyOPrkmsGtfg
zhMXieN2VQVoB3XTZfjAuAurkgm+ItrRIwJ/TtBuq6EpNrIZ2VsVREk7df6u1ifip+NKYixipPV1
iH7EoTVbx807As9LqL1PXWTpa7xpjfqA2UdzgJeUbhGBPZ6rRIvG9WW1Opz2OW1bdnxTBhdYryYc
/9zYlvpDMhfDQawpg3YzS+arRvg/DjVlq6ZyeVDGuiTfZpcHURSLpDaztcFUve3nYfZQ7xi3U+Nc
K7qcLkqrsotHAu+CPWAjNTd7U0WurwdtT8RYv5jpqHHEIZVvq5Z0BYTUlWe5x5C9LPDDggNot6qd
uGJVLJqyTryZy+DNYNkOYiF4eOjX5aeiqENpUlmhbFd6QsVP4TM6WEGzCpeeMJ7rOyhohxJnThLd
88cCoQMtKewrmJK7EHjTbtK7a1nSlINYlEaAbW8AmqrJzC14InRKDJA5ZXIIDfPGDILPrZ/dNmOA
+qQySoj/Xdqt7RAalZlk1WWQ7Wrw1a2y3DnsHDZ1CxnDLHJccZa6BnXIQ1pPw35oHzLYQ2AQV3YC
uDLIInLVebAZR/u5BXjVxlp1TAfjezERhpdsM97GZKtQeiww6miLQxKoxUG2rvIczp+uSXmxU1k/
WOqL05v+jlQgehPBvIKaC/taceqDWDiSXB+6rOEHi1WlpXskbtauK1x6dlKNXgA0FdcaHT7giMq4
pV7Q46JrkdDZcflbqWJikiRAIG4tYyTZmfWHrDiEgG6RBQ7Tra/IF0Fi9kge9F9A0BebrIUMRMRk
I6fKLsvxOssGOD4ZiqY8J4myPj0Bmow4YKv3kaek9o8zidOJxbs6NejqVTNgdJENbSavo+WKZE08
eiB+Yk9cpRoHnnUWVd/EtTkvsFbh+V6u15tFnNUby0DeitzVQSzQHGtWgMOhNcyFhAJYFeCZVQPF
1Imcl9sMseJ+uRsRc97TQvMjY02y5jFPxlQ8DsS5mgN6JsihyOp3dQIFOwWdj+bUdrCnKPyKfNyL
NIb25FXL9R2XR95eaLDnYpb0ebYTW0ZrrOe12JRVponXbV8DHUVfrfjRQmyrJX2j900Ye82k785H
6vM+g3SFdKw4GpZNP854OszpFMsvEGtvTiPKXdY92EPFc/pnE7EmDnP6OedTnduIusI31vok2cE2
i60v7zb+x6LY8O6Yp596Op3YfqoQ1+zNn/FmVbTy7W5mBIKF1UVaI73z7tBvmv/yL/n19l82fXdk
UbQyvYNl1mE3ycC80prwCK47POIlPAabSla2fj3XO7HBJzhpntqQSkwKt1iai01G9sBLwitPYh8N
PoguMy6vdmqrfNR/udqUDPGkKla9XEFJSHHSYSGB4xxrFSYpKzW1ZBQ8OIooi4US5gBhfGU1Kr1S
o1KOdU/ZoI+qV1C3lz9CB81akquHU1AoawDt4JdSM9uYdOqHCVRA6kKfq1dBVEIzqg7hQu4uFq63
vTxyojhGMk/uuSwqpeXJF2vvdinQft71LcOigsiIWNR9gOXsUlSTeFzpMeMAJxuzgzhIkQEA8MRq
7wN59MTpM1ErVt/UDrb2mBsMSMxmqg6T42hru6ieANfSGS9JlS6WUoSOcef1YtuR1pgwPER9+Byo
JvOg5b0Vi3ZZixkMu4bvxGt1Sr/mk3pwYo2+bx6PCUAEt3G6Xbj0GMqoHtoew1y7xPCnCNb+cm1g
tmZIC+zFAZmYZqdD+w0Bet3aA9h7nQfnpsogSYu/w0/Me78akk0uOgRRJy4Dfa+1Z7/z71OXL2Y/
FXjb/HkVywz/SzexNVSr7cxY+UaW4Tk/FgdGSo+9ImvrcgYge2qiLze41tLHclSMtVynzexNSx+I
70q1nWxrP/na3VhDHjUUpEoi08vidNyN08xtIhc0e9gqFm5qqcpK/Eonaa9qLdE24ieI3+Wb0bhv
1etZy9H70LXbU8M/b60o5l33EpM/dceiSDCajRNkkZazdMsXql/WpCbkTxPlZJ5YhVhWFsmUIiw9
yGslA7M+IeuBZizRul3apdUBc57yMERddeBZ+F6GWXa6v+JONOLQy00+35jI1r6RTWY87tQrcKcO
bwkUJqA5vAR271erkG8pEimP4s6IxzqQew2twlXok78Tf43YJhY4vP14Vc538vRAL6+PaPyuKNqJ
ur8/VJv3I2OPS/HKiWdN/BhRxNCdL/y5LNZOlXOUTK4cWOnpfgVSZ+7k2Tg1FqdlrsmbLFZH8aqd
VsX7LX4cI78/XsBEnOj8k4MyR1GNcaLkdB/15bsfL+9GKPkSyeNllbAJilfBpH9BS7vcOmGf7Iom
DOW1aH5a9ZerFsFn7xhTtEvHIJ5UsXZenOumOdM3k6KuSyXy3vVB4m9ve4VPvlh1xPhUrJ5+fTmP
10Z8ORZtuulZJx87b8zRyRgcI8S+N/WvtvghOvohtirvxcV2lldOrJ2v/bkOUBsz88CAX7L0AmKD
OOW5eN5XrJ1v43nD+Xjv9o3yhy6RsN1bLo3oOFFYqfOdKIs3jyueQBRbtp9+/FwqBFKkAV/ApfcW
91TcN7Fw5udAkvK9eFwjVbYmXiXuQUjkdvLEg/jrVbH3qasai6nZ2WW6SpfBW7wsRF8iimJN1J2L
os5cRsH/p3ai8eC/DICB96dfv/QlvXhAz++MDyoTExbxMItaR807MEN/vndi7dRKrL4vi51OR33T
6v0J3u8lKTVmc+ZHZZZjT/Qr4jMi1sS+v6o7NxFbVTEKFKvnhbgf56JYE/v9x6OW5IwS0l7cR7EQ
Dd+d6ld174767kzB0uGP8rruQgypxdCeSILWV/NWvOvnxWzjquANy/fkXCnWznVzlvGKi3LVaqye
WoruVhz83PTNFrHq67gXKJpKl7w80eacOz/6PPEGvSmfVt/XirLY9e3r6cB5jVK4hLNCSI/BcfUC
1c9UZf0mnROTyVO7MbDo27YVwTcHi4QxB3redPID3cnooj9g3RIXLlxr7qqHMmn2OnaS7qyY01Ou
5zuz0qQHVfGdm15FvxVs6H0Sl9EGAJezlknU79F+HGXTuMvHGMVNzSeo14AWmSeC8VbQxvtMzy5m
KyLcSJwEZmoDVrrPqu1gEa3rR3MjiT7u/R986k7mfHLhYcTenMH7zQYumvi8ig/reeGcv7ZvPrli
9VfN39WJT7eoO53hV/udzjDASzebLaYUTP34JIqFLd7dc9lZxpEjoXPCYuL9XcoAvP+o/OX2d7sj
nIYrEkl/V2qXTk3sntlWHl+Lln0CYVAdq1uxYRKv4K9XoyBFlCMtXpSoNj2liEZieIOXDi0eNJGO
LMcQvlj5RSeV3Oji0xDr1i7KH5Ms1TdRU+8I2FmHQdZS1KqNA2k4/VNTRjdKbV7YI9Izef8c2XH5
xZa0tdpkxpPRGXf+KL+Uqm94S/e8jhj67wbFxohmRlxLj4AxzDlomQ6xjhXua82qajpQfgaw9Cxu
iWsSZ9y2Unesv5hBaGxUtBDdSrJbTnETYD2y84c2WSMMDSl2xrRyCIt5E0GpdhabTsVIjgrf2R2f
+MfEVGeQhRa+v5L/CWW7pyAcJS9IM9hJmroaibMR5QNalxMIBz2+ROB9tGDgAPBijCMGkdCW+jAg
SmFqCSHDrNj4CWgLn6AFmrBc4E5z9WCYtwAnYph0iB/i2/EqKc61LukmU+V2a5bS90xCXTaT8O8r
Q355anxKTX1yLQJzVVlYN30YP4fYuewsQEtECNZN4X/uzOrWzuKVHUeVl+JyR+Ig8tSvmpO3V93U
zuhQyBsjNjZW7ZtAW/LXyS73htSXCBuOqEAqoMkm4DdVISNBMikvlhOiWFJY9g5tXm9WiV8rQ6rv
054EK77HbpOXm0onvDabMbIgeeYFwISI3KRrpm1EzpsQa9Lc3KW1fsCe0dxko1yjJ4sckEwSwbEx
O0bDD4UNy817W9omAWELhWyphl6XK+Xa/VBU9hEyh76y8nxVV82DM/vayrICZw0A4T4e28lLYEbf
xkb3GIbxNslG6WPhVJU728pHqYDqbqkOHGumPMdO8S/zuc43JOoJaGNQiTKtfARsN6/zXjG8btC3
tlM9T5lRrMo5UVflqNvutBDnLKUZtqaUP2G+kk/N5Kn4K7mkJAiUK9ZDNinPzD6ZVeqpAny+341+
7fPnjgSdc8JMnVR4mdJ/xSfI9hy9OPQp2lOVNmw0q0y8pfcPtaXXI94EEtYDdElMNs0vanBAoa50
+3ZAfFTbk12U1lIZPemwvjYJAdaqq3fZtd7Cx0hNchWOUj/NWvOaOUazThXzo+6T5mnyVyBCyMJq
8te4HPP7uk/iQ24UeIIX+DaqkXKF23IO5wusez0cnTmy71FouLCQUnd9vdwgvnox1nmzG8DZjuDV
4AUViF933wIrym+SIXm1lWEXNTb6EHVBcq41r6Yan3VzuFc7+ets5uolPQU6YIALXD5DT8k4dYhB
0P3XVfWYxoa+jhwMxqQ6YnIY7+EIpm7Shc8AmSBDainDzxQbZF9/LDZqMTSQmZovgDu7TTw9BmBJ
cYFXL8xB/SLZnbMuMKR0nX4tLxC5lxz6+G0sY2tUlvm4CRqk84xQ8sjj1xeWjfSJYg6Y2Jg8JMSI
pygKeKStF8UPTby1s+TaNFJCiRpkvEIBiiRbH6dAz1ZKoxZrNJZTT0L/A1dfLNpkntlYVtCEIZeY
wgT0ytJ5zQi1ZSO6UP40X6RhfmtVyZFw7Li2rH1iMtdU0s9Yy0oEqu0cQcFJqqV7GxYCkdJdoRL3
zA1jq2vJLZLMJoToKz5/ppFgTVBZ+4D7CGzyvpBr9QXcCRzRz0Me+is0reXNkPqgibiQErTfIe7x
cuZ0qwCyltF/doZM2qQTGjQqnT8DzJvMyI4DcidrHFwKVy+zcGfrrekqFW9tp2saP9r41BuFfKj8
z/NM+gjTYC1rPumMd1zVsQboherRrqWEIIh/q2IVWdQ+2std26yGuUQQawmSyxIXoQDV10U7vS7H
K32U/FUEfNSLJr5LWVDNHgmACTWn1K36+rte6OYOoKnbhpEHdd7e9lqSMYPXidPCEGzrOuL72uX7
SmdGaKoYFiEZgIBzgYBlqk4Djl7mZqqG4dIv2wpmba1tSpI2kVPWu6jDsDsGkbH0/LyB3UA+m8Au
rkkxvYulk5Qd9XZlO09lS85UrUkFBXLwXQraFxCys9dqyDto1l4r+owXSt2MepKg67voWIfBpTar
D4aMtCwSDMmxkzQgNc9VU0pXKWKKcGTTywHNYU/P4n5PUg7dIPypxljfphWdJV2DayEG7fV9Bm66
bo52YBnQIIb0M/3j0XSywAtkHtR80t1Oo7NSFalca1ZyR3QZodYi2mJ0ka0SzYm3WhJ+iRXsWu0C
ii1qqhwS1w5i+ehr9jdzGx+dmu6t882vzJi3DXThlRNdkhRXPSM2J5e0HolQXHRhSJReV+FRJUuR
p9Vz6CLnTLbKHG+NCPmGMtX5s4p5p8HMPh7QsCFQwut4lKWHFM9VNyBMj6sAKkcaOknNgDn5Mwih
cS3NXboZYwbWUdBB3vnUy2YJI+W2SpPooBrm7ThpWxJzSRhoG4JHwARVQOADr3gFP72ZluzN2H0h
u80L6nOgQs+knZ8qnpEpD4gRtbeBD9ddLdStHQ77LuUK5XQutTPGR0WuHFyY13V5MQCzvwuQ59jX
SB1E2bxWzRyLhLF3hwygqo+yZCxPh4SMcpqrboz162RGPd24lqz4Qh3UDMXTIWU83hvJOlejwivb
bESoFS+sfo7uO3WCPJyZjKYrXLqn3JmwqGqCtSoBjm+q6gHYkzWnV8nQA6/4gr9e4k1aT2hLRWQ6
nMe1jEoXgR/DIBcFuNuIpuWxlZakZYdnoyqjuHTUpcdpSKxtoA289alUe33UPM2D7Fa1htL/JN1E
TcVlQNwJe+9CXfHt2uZqmbmDbTxNIDXA+R4HKcXUe5RgE40ZRpT98AmV8Z1i5dW+jevRM61k5iOH
E0slkdkPu71jTihcBQyYo9ACHX4TIm7bMm4qnWClQYq5i7UNkeE0lHR3DuQrS4KG5A/VxklIPqHR
hHbc9EykDSiWEb6W+YzDl+WvyddyJfD0DPcFhAxuUH89Z/Kq1O5BSUCziQwJWgAf1NSs3SCpGWCW
84GvEpngDi85NUJ1JGsee9AXGLqVT7bR753OUnA1tleOE37PpuQJpInsysQlLuq8vVMnzdmERm/s
xsD+GiLHZiDWsQYQI/8/5s5sOW6j29JPhA7MQN5iqomzSIriDYIyJcxTYsbTnw+U+1jm323Hib7p
CAfDksgiCgUkdu691re8wXGHqC8XyiTN+pI60LOymnG0S6AzwSuh1mJysK4d5dVJ0u6QjewdVuWi
IJK8mvdZ1arYUd9QtyQEoGqspg2JOg/Z1F+cZnOwHSdM7dMBWAWLcqd3ZbBqDlPfefIByhZldYdi
HdraPD67q/tTop7228o2fDF1PKHWa8JzkNl0qW+7w3qQlj+nEAtEMbanTLnD99T5KzgYbihJltfY
0mMbFS9Z7JPeC+uKzQV7hmqiu3wG86ceS7cxI+WlnnUK9UY0Fz1jmF650DYs80vG6uC4J1Z0wjzd
wKZNdVHlXbGoIiqr+Y9tNH/GkPA9kgLDjBhBFPXXQwn2Y2unY65MIuryhjgQhVvYEutpjuMbtZ+w
03ZwgCm7M+adWzbOhzrvZKCmio1dR0WAaOwrEIuf0c9347KcBXUQVVV52Pp1CDiRXPfwDCuFzEll
GSfPgHOy5JV5X20BohcGoelRKOm3epU3vZVI0pRWpCSpVG7LRItkW5OD3rY3AxtoHFr1TYF90Rz2
rcnc+fnqvlYV+ZG9UUBas92Oq999Su0uWKkAlrh9wHBwaDTzYE5DGYzG0tKM7bHo2vNVWW9hwlgy
yG39ee20d4j5ZdBaeFsyJy6jdrdFlmSKs2146ZoBlQ2ag1K1e18pZgeAEY9PjaxrINOHZURJIJxw
4fjP+jY+zYgWznV+N6I8pkK3U9+tq7e6coBn0gCyRFf4YkVlMWo4+unD296UnMqRq3DWh+1GlNWX
ZXT/sFxrfmlc8bWTQIl6o3zPcsUO4lFDbeO0x8Xg+irNG1lY+nMpsWih7GFAqoVDYpfnrdaDtDZq
Xxn6OVIXdElgx45anT+3A4Eg/TBbQVXi/9wQO+WZ8lTnmJV6dfDihuQh1aWLXmvbVzuVXaguZZS6
fJa2lXPlNH2QyHUL4wU8u009INemDVyEaX5D705Lg0kxbmZjxt0MAvTQriCRaqzuykTCoF5qh8QR
6xFrgjeWuFikPVZeZlLo6MsC9thS3cDBlxZOyT04fcCxzswcZjclFGi+SEZUaW8iVtG8bdOTqLHi
kcfZEHtL17te0hNhO6ZwpsmjOpc8/c9yXskGbcF2DBCR1oHmc+leFWoHhnocrK8V2yVimFUsGpPr
WxIEUYyEbZs6RDDqUB2NzIIVx1hswX2Gd7OfgipBPUYdfDvkgb2UbD5YycqCqD3MdVFalTHbxDUO
5C7S3tLNxsrDLhmE5KHKWDWrCo91n99XttOEqVhO3NRNmMcZhzI4t3VcxZG7GAq0KuJMWznd5xXJ
uzHirdQxmZxI1GlYuckfBSOESXzFwJSx+kNj184pGSRRvJbPam6wzPPQmlNbOQDzZDripvFZNg/L
3D+72UNKkFkOFB4g4i7udqOpzu0Tn4ZMehtQla+IhA/PdLeg6MHH2yMIsQEwl4GVxodd/Jy2PXk/
yXiv6Yl9QFEG1d/swMrnRTBKUuI1IjVuNb1CTgcqw9NQ4QZkXKxO+rPkXJKWs4pDmxU/stn+zvz+
sB/iKbfHV4sulwdE60kuM92wdThaww4MzSvPjWuJIv9Fj/tocsRVJoi8NsagwA59+dl1SnHGLs47
ADSiswVBA563kZmAW4txP1gbH2lrTRH7Ci9J+vRmbJzNs5YJMPCI6biWI4+B8WnTx5dKS/SbhrNH
jLy8UZdsnwg0JJkTGBsWI7x0IY0vORBOT7OdJNAwUVUKpvSukVGvgSvMOkCktaElISk35cXVhl9+
gf+Rtvj/RTb8NzXy/02k/P+htlgTuotZ/78hE/+hLSbuPuuzT+riP3/qT3Wx6/4vV8PRJ8gzNR3c
/Xi5/1QXC3THpqvzn9BUjX/B+P+nutgwkCQz4BG2a+uOYCv23+pinRcUpqsKR9eRHxvif6Qu1tTd
S/6bOQI7k2HqhqlZjqUBwPkwT/zm6WEDN49gFuWptiaQ8mkvDq5cH7sNvu7qZr6t28COGE8eVspE
a6nmSC/d1u8mntvddg0aMuJuA/hsE4amWSvZfrg4R+textWTljP9Q4MVNKarhIK2TDAMrnuIW8Ih
GPefKq1g5I/gbWzgX+uSsg29T086KDnWULJHWY2+/Ore9mlXHBwJ4K6vBq9tXkqbW6XOjQm4j3bK
J6hZi0XjQomdq03MY7Rspu+25LnC/HcDd4SjVDcC0ScH0VVvHTudo23KR3pXAysS77VRBwHgy20R
8eqHZLK8GDxroNXK+AMJonoaoeaWabbfadADW2WN8gpLSFqXb0h7M1htK7EXa8XOVTR4ALrlorns
/ZGTCXe+lYytVA3o7iIMsHMTuxB7ee/db1C32kA4SuKbua34bqPTamjg0RL+a+MJNpIgYTctAGBG
NKocv8aL5yGu2o6jHYfsLml3uebrWljG8bcr+k89+u/YFO0/LxDTZANucZVwzeGA+7t7hpJITg14
0VNriEd1QHz68aV0+9q37L71knUU/laiiYMW7pklE4jM+fNk/vOxfPKfca2apjAQ4+9ufgdGwt8P
RUfLT0ZE0Z7AhBpe1takvrB7PzbKeAc25kkR9Y/MLP/tDOz6+r/fIiZafowGaE2xAXz2ym8jeo4+
tctTr2RXasdUmws7hoCc5jIcBsI4VwWRcD4TkNRK0p6VnucUPe4zb8M+dc32/M/nQf/kattPxO4C
UjWbG5Zgzk/IkFylWq3qvkTPw4nIa+L4eqbN3joPB2QNhqeMMqcqKG3ixwrCQMotUoDrglkZ/cUg
YDKZxY9paXdi5aYdaNsdPl7KZk+0GLoOoyP/8s8HbewH9fk0WnhiXBNZue3sjonf3eQJd0BWI+o4
Yeah3Y9+ccjdNRwmHqAyt4kkdCyk1vOun0Hn2SXch1ms2p4pVEAd+ntnr/XBEAMNf6W5tytYAFn3
VMbsqRZ9pVuO75bMnrLLvw/NbnHQ++KMkAJjr7J+F2N/01n7idCz90VZhggq1Ux+h05QWDeEYyke
/+Ud77fGp3csHNo/MDBU3ECffXZLkZTsNNXsVA877Ls0PdllFSaGJ6A1+pUhXHgLZu6pupmfNXNT
fUXRYjS8Nq6B2UmiFsGdpIlEGA8FpSqtKEOpnC36XtCKx6mzMz+Pb8a4mEK7ZREQ7dgGdRm/iZad
pTUSmmcVmhrV1vjWEQ14lGy/PFC1YRc78ERMNFjxv90vn/wqXJ07dcPBUOMIvn52y5Yacb3VyIZ2
kIKGP041Rd9uZVx+R0g9Hrqf9doENR2vcOlRSuIIoMEcOn2yRQI8YrDYF+TX9BU1Qnr+5SP5Px0b
x6fr6HFcmD2fkAayE0QASDs/detRlYVzhovMbmjvMfT2Y6tQfG6KhcCc1VyfVHqTUJwgQNM4YSvl
z1OoDPttPuqvPTlu5rYW+77onsuSidjUEaM5WLmvbfInLCrXq/XHDReKVV9c17rrEmRxio6GqMll
FTBmuetz3J9Kkvmt1qJEybPXzIzt639+29p/LmGWindQE3CvmHypnyxERZJDvbRbgDzkANIHzu/M
fhP4DobOd7bsvu6w6dbDYR6Mi8C7j5ebDq3WpQ/sratjnY35r6Lyb361f3qumMLiMASlD6WMhQnr
0yGZKES0KRXZKWX+45XqdqumtnmQVX2CmUpQJyT3Y4INXhcuvhhH3mTOrPg97ol/OTn7wvPbbfpx
JBbGZdN0HdUEUPX3hSlHZkwbn9t0yGLfMt97JoynPZsryvJ59nXWIZqPyXnTUz/BLtA0aXscqnY5
r3MJ9mNwnhBSxmE64i+xdr8v1oR/PkbjE4rj1zEaMGzglu2ryf6U/q1MG+2yl3azsJT01o0YNHH+
6NqL5lnR3f7V6AL6OhUpK118bNPvzsSO0pp19cbKqhsKyvcCMqfntu+FJXJQ/7avSlTIuUvvSSkT
UN3EdzbCrEN3q6ZLritPRKR1frOSwFguVHuuxE/DlOpf3pn26bGwvzMNNpvJkwELqfr5jpxWrcg6
a8iAA62K1zEOTrtpxVTkJsHQ19iQGSnX+oA8S2PS2ZRjHsbGWp2tvqFP7MznuT46Ra78yz1jfao2
9gPTecraYOEMavHPtrspsSfyM0k8AjF/cIY19yAN5Dzr10dLxam+5PCss2Ij59jQ9hOYeilfI1NG
iz6imyC+yZMAsAIYfsrJElnQtMwcTFgGx63so63W6LvOECSQVETOZCfBB1vVVexjVmbjo7EwoRq3
XHlrKkbCxtQTyzC8L8hBQ3PTRj8mj342dQ/2XHXPjhCUegOGYGgKeup6ip6K7Ner1B3e46n6iCO5
wbWk3dYTnyNk185qhzeYrsS0nznVYTOk5VHQSBxFIg5KseUEwtkb2FFUEDEHcv/Pl7WzX7afbj2L
i1kIhx2SUD8TBShX43lzFOVoUn4cZyT8JVBJmi+88XLEPmFU030s7Nh346mOus4tIyJnW5pDGCnY
Oh96ST9JACU/OTh9rbTK71ZXDdapaU9E1v1oDLOLbAD4cSn6I/ez6yektQY6ZaY3izk7IYpI/LiI
6Vqq7W07SfNbGz86MU1AU7+C6ldGchMQi1I7gBWc4UmL49M6GUgMadQ0qU53Bs0ftdO+PiyXuaB1
P84/Id4NNCUxUSWUc4GNndSbO8x03Mtvab/ebhDdfayOFXNmBlS9wKJeQM3KlHTA7iiJf+6GI9IL
ArxsZQrmUrxaiUKmRLPecsQDQ4Am2pQmP5vbcnZbS/yL4/yz95SbwFV3dgI7N2rV/0A+qKgUkARx
lpRsGP0BJEsR1+qxXUjJXLUVIdaA0A2VL8oLCpmlfrTLAl+B29ynlmaAh9CvC6UpfaMwe6/u+yH8
50voY3X++yXkqjzHqTdAT7CAfyorM0XnIlL67Fct3M3TlypOkhAv/nnDZubN3GZkU0K1A04alXTg
aEM3r2tGmQzcCE9XmxzNjdm0s7EB+5ejo1/w6QJ3VceBseValnDFfyCU3N7qzSXnKpO6ecgyFbbz
SHRx7hRRrLeMU5Z5vSjmHm5WZYh7c7qPiLF+PfRwMwb/fEDGrx39pxNGioVDA4+tFIf26YSVslX0
iRQdOr074tfoi4dqoezS3FM91coL/xQxt62vwJGlh6r9IUq9fTOab0TmqXgKDPnH6O6lKvHB80aU
stn8oJwZL7Ez4+GmpRalmXEXV8y45rRzI4tlERMed8WkoYyZymeMLIgsmIhMxZLcSYeBTsVdfeKj
vM6X/r1BNXZt5w24tWG7i/eBX59M8dnhTEYpWFF/E+A3bWBUMk9JEbI6HX+ynEKB38mDY3I2cueO
lIiJfiXHOeFl6033D3X19Kn2mGKfTWMRxw4S5VjyUrmA1W6ZyNpyFZaRvbmnJuXhD2mmZBhZZec2
j2ffaLblkE79Tz5uJE/5RLbo6r4bzBWY50jeVAVWzFUzr0636QhTxtcr17o0SaYFTmrmj7r7jZOd
AuucH2LVjCOHWU6QDIyfbTbQPORc7crGnB3GZTI/x04ZjX1vnpgJBNnBTvTA1cEH80B9pXm93RsQ
KkyHlgT9zBJ/VGqdy71zkax5dtCa8pujKcuFeC1IyllFPVvFeOEm81tVmxa1XhYUwgnaQrGvtwV2
QgWl3Ot4+h4FbOigoY/uiTQG7I886WXTYZ7qB5lO62mo9J8rQpyHsczfnI0m8eqsygHr8+ot9v4M
sd2DPUPlemERvKk0RVxruXXq5yG+KTdk4wjL8UUsM5+kO0W6yHVsnVVL3mQ8hK2zB1cNS+ebeKHu
Wr3qAgNVY6yb2oHdjX4YGATyEB2V02bmbWAoMZLjxnlONNUO1ra+6edFwdVs5GDad5etZX8DVFH6
NOSZJuDkDuzZ/SM1yzaqIURdUfRXFL2MRap8kY9sm3GmgJPmJ6GBaCC1o3jiWk7rZjjZcn5n+odj
miAkCLKtpILGR9437S3Ni2vT6pMgc/qLsRTVUazzk7mhfaKoSgJ7G4Opo1Hbs5kKJx15G4PGiyl6
2kJzbweydw66Ka9V+L3Xhc0oVSfmbrRrJdBA0DDJsNkXt9VytDPzXjcwnOLppU4dFzQ2zagEOIsR
tsQVicBVd7eN+6+wmRWVjXqvdtolndg2Dnr4q+gGpRrlYsT3p1W6B5fS8YpaO7DF0U8NbewgltpO
hKfzJi1qRGfUQ+kYywEPiBvRc/kaa7UT9n1c7Kz77K4sSW/deh5fhvvcTF12LzXCgcYCBVbcqNO1
0Fbt2Yi5IVP9SVeAZOs9ZiSzr7C1UzAFSprqHjlVGHtRbRZxEiNzZELSunZUGh372uXLVK82pOKr
Nq9ixn7WdrAX81YodkKO5B+TOiPeM2MrWAoyZZ39oLPdf1o6rp825Lr1jkYJxi45KgzsTqgEu0Ck
ZsuqfOiMNLnR1z/sSgtWkpuuoaEpnpk3lS/NLvOUvLau1JpArnbUkkO2TY9mpR/TJs+vpsUwQ9yh
+IrU9Dj0LpIxW72aNII07JlhI5kE98wvA21/442s5oM2uTI083F5xtVThHG+PRWafkX9qBzTqpa3
rs7BFUkWf00HmAmbKjwSR7TrzQWZmKrTadQz61DNm/HcOjnerSadLpPBLpenYQbX3Oe2itreqq+Q
SCW+k0GgAjtuB8ye68uqJ4bfKL36rYtN7IqFfdeLzTywdec8ufQnNLM/Eu3Sh2A0CJte3D+a2ZiC
GrwiJ2NQfZo+DxK7KGN8k1bHmusXzcpf25K5CpUadm4UZ04WUmiw9e+2F1Oy9HTjFGCApjUR/6gm
ugbsGt/RKxP9wcyFfFeFeJpNcgorcT8Vvc3Vh/yHbTY7nDo5jmJ3865mx215tJz0sZoXeas2aOfM
jDllMxjtYaf/xrd8lOUJS+13RyxMFFWtZT7KOjQp5MnTJnlhdu9V1oBvOs3S66ouL2WmH7YSOHTK
PdhIQwkMYl9Z65ktybzvzyVxCn42Hgw5v+083oHc12tk1ggxpNNFrdmdsyL3WjrjNx+vuvQOcv3M
RQixzJJ5KOM0U3s1F8laNVu1n5K4xHCy96Zaba+3Xj8ZRgVZ19A9Rberc6sLZo9c0Oq0MEQk2Shq
08uW5/K+AwngQTU/gw3UDsM4fZEVElAgXJ1fCYmiSsPwtjX2A4gZ7TalHe6M7ugzpSjP8zZsXgZt
9qSJBox3MvWeos6hsgvTCLGIka+WlzVDQGTRdMWCJPxxj5mdG/lUOi01tDG9lOPbUNG8YcdieNIt
bpYUtSTu1+2YIWOfK8tGP1jKiPWCQWCZ42FAGN1I66q27fxqThEAZtmsEy5m8jJFylONh2BXNcaX
9CdlpHZRiGITcAROTIzJxqncKzSdtWY4R7NrYo8r9lSm+ssmCJBLHZXRY4rpeehwblECGsz4/Fbg
XY6NcWDYXlxa91EQUohWYThXSq/tKmd0CUjjvTx3oWoMixMSZKX7RjXKi7pnlmRSCeNU19CIETan
9UoCHsnRIrG5KPXFu7MD1IWZnreKJteYt6MPGQs9S7xetrmXB2XKQ7VIyTnKLZt9zOgTQbbclmYt
DgLtZDX97Ac1vys25QEAVxr2FTOUtUi7AMKKjxquOMve0r1q2ZAY5bg7S9EcHGY4HtMU8s0rDG6a
OrcnkUvmsfPrrHxdKuhbqCRpESNbdmPrS7EPPFjHT9wFLgQUKkPSTJ/aGQh+oNSOc+wNvldPTPBS
VYhi/gsJjW3ALdfz0CW2fEUAyVhnOxgzKWTF8Ebo0Zkh5vOyVrewI8j3tVXaToDJFbynq1sjljMY
kPT2M7rrBl8yumhti9FbClRZMKftQVH8eEHcuuJzHYf2xnAIxwDMmkQSGSHZNl8oqQM9Q3gx1ohd
ssqN1mkbacOU39cwrsfvbYJYdaIZs/bGt8Rp2bPHJSLJ4lHSGvFUZXwZZ1N4E4+BE9rfBNJEV1MS
1yX+512Wgd4LcOdFqm0WVJtzKDIo9+qGDk4i+fKWYoxDpgLWERZQ5jsaggam0JM6Be3XeWoLnqdF
FrQlj2aM5o/zBoh7qMIiGeHtIj70tMI0/AWSaTh363s7GwvtW/tdM9vnfEaday19HMZKHhETT5dm
HCIc20gM1G+Av6MONWBYyv6QZxbre1y2DOPBsOnLlSqQyW+z8mIOuLHs9Y29PUzGzj3AoTua5XJy
SSb00qJAxlLr0ouN/illA0dZ4YR8XzRNShMkaftds42Lg87aW3nI0YBJr4kpy73cPuSGOfh9l1ah
zMW5FjY6UQZ35KxANlFuizoUGwlXCskMjkNEYuEghyBt0fKXKr6D1Yvlbsj9fMBcjA0GUSedf4+n
162RHBbHQ8hfeAsbJ0QXV+XeDBKt/paNLUni2KFhSFxJpfxDr9eLADpnmzDbVpxImorcj8rtZkiQ
DUtT4l2Jvxdu+WA71ZfWlkd7ap8G+g3eRlsj6ASbdLNG89IC0qjUI8iMORS0Zbw9rpVde/5Hgfa7
mhFro8VJhybz6CWCMIoLtiaKONlFogWvfVPV9xVxNilLQWAXDUvf3g1UJ306yDb90krARmtsyWtG
gNwSCP6gbMhXiiMe2YgNQV6IJxvpu2Zp9WHcjaN/uUfhGq9+VtWUKruZ9OMfPr7lL6vuhxUmc2ie
/jLbZHM8hYNrvX18n/3LhbP/sPhgM3x8+8dPr52a7avQ5eNPv75RE0i+xKJe/frjb79qt8nOBXhW
WB1xfNSUiTVnzg9tV/FRKP/7t3+8lj60+hb+/rJrrwc04mswCBzJX8fw6yd//bLfXiUR+pd6y8uo
0ads8z8OQ7UylUI+T/y/fvzT8X28+G8v8/Hnj+/5dOI+/u63U/Prdfa3mIz1k+hpRq3JNUpD5rOD
Wp2svp9umQofpxx1wOwsb6Ikbw1++mFREhNjdrqdFYnTAjcIAmi1WRmVDkqU9+RRJto038ErPOwJ
SS8ktUVpkb0h0SVugzZo31qqXw0RhB+Caob0eR5gSw/F6IbqUEBahCYRasv0NUlrce1guunUOT71
Q1rzaMOuklUdMuai7XF0TXcErkhKK4zhMk7PqP/rK3L8PNxJV7ZbVXeGOC22i8bVYAvGBiQNEcjA
WtXVn30qkodc/S5ndPV6kbnHWsLIioW5RO5pq6nPAai8yay8L5Y0THY5owowxkYt29HtCwyX1RQX
9zW5zPOp1JrVk7N6yaVxL9d9DhE3xC8vV0OK5SMr1WMzbY7frSVbKZh7B9uR2CvsRxjoxrW67pEm
sHl6c0oPrnI3YgsPeNdBbQC+mVvMScI44oRVHpJQsmNDTW7GKICg9pF6TIwTsZMh4VdUqiXo6i8Z
rW5EVM4f7jTqSMKFDy9h8Oz5ZHOpeI7+XlKzAWzjaZQigbLaLswdHFl5PFwjnDDwr0AtW+pREruR
UfdMcdBUyk21dOJWcU9dNV/T13hTtenQqGOQFC7Etn4PSZ2t1XOGp9yI3atUVFEmOXuGWL+1mriz
mCYdZK7RyUX0P+H2CigVZRiPOQr9obhvjRhzUyIcnCzrnVmyoJplckn1JppseTMDrjzV8cwcy/iq
T8gw7YlCpHOKhqOlnQ4S7Eqyo751mzlKuhsH8uyVuRqWh/GqxhmP8DGuzOWc9EWwbGvOz4qTzgIa
Ze0S+8aKBxGqpu9uSnbccFSlxEuiHjXHM2l+nkbvIdZmFxxO62/2Kk/uSMsjZZK5CqyFyMC8auQZ
uCpoOF1Vyb2PetFW7MlTVq0PSPGLA2tLsiNG63ecj3VUqcZ7vObpYVlngLuD7d6kRuFrE0eMzmQL
9kwbD3zqHW+tv0ai69XMlW+UHA1b5vyA1NoTgYVmTs9Gzc8tazwS7RGWc4jLcgddj5yZrjtp2XIh
xQ7IDjCxL87yvsdonfgh/AxLBWprBBDV2K/T1M0X6XzPty8SJN6xQyw7ZUZ/vbo+6b/Ar5KBx6m+
vQEQtAA0zbdlHT8Wifm+Q6ckmOfUWU+EEZ7jdBfaoew7To6r+KmJErTdwx9EbAHA3kQb8rB7gbLF
pW9kLjWzjfZ56G6NXB/3zpHHpLm4ijUUf5KJAKxrHsQSDNfayYtuQtvIt++uSuus1kKjQsQgYTpD
1nG+6oCEd7omn75qPvZ9cb+PB9ZxXnhqo3A3sv6x6IkEs76rRhrTNVXu5IauJa2I3nAMworLtUay
qC5onJPpFrrDClKtqvloW+3YddZrPZKt6ZpJQvgCOjknQzOi75x0KOcvWpFeBkcjKM7Y3tV88SiZ
vxBCe8h+jnECnHaxz9MoMMc62k8uwNmfl5IaIjefNWeOYur8Q4z4NBwVZ42EAdxn2NZjbOhcgEhR
0rIkFIYGP9tknG8rMPuaSO6w/E6NsQyEYjeled7sUvGzQYABZ/+S6PJB1DkG5HF9LlHuRkX2LFTD
a3X4P70a54cs164bZzlAST/rpqCLauIGWbNHJUOnz0wxCZwuVjxXMauDfCekK7QblyLUotFS53rj
K5XhhGM1Pea0LYwux2Lo3u+IV2/AUuFvG4arh77quojMX+6Rtbyviup6tYglYVhgONr7YJBn0w/D
FS6cr2JFyJknqAHGuXpsNxVEV5W7ASw5BFrxQIjs1kYklZYRynTqGXAu0qSZQMidrfFrirVv7lCs
JdeKeoOs+Llte6YTxvwWI5vAgKDhYhhXRtdb8pwX5g+9W+Oo31tP22bDxOPB35e682AMaQTNQl3m
LrTgWlz13AGpVL73OevD7LwoklAYnDfN9TRg8LGsZ0cbz2r3uqpqB0YaeflQraekV+7ULusORKac
tyKmNbc5HeJ8ZmdpDK9Qqd3nNFmyS6dW32wKvW5Q9UgfHUr4mHbZvNiP2zYfNUIyMUS61Jkdqhcl
9xsg+H4qcDiNFXPSJl+Oaj4FdknKIyHFb6mZql5hDNNxj/XIRut1pIEbiQFUx+rAk4ihnAygyoX+
g2BqFSNP6m8w8v0sFn7f5h31N31hN+PKTIW1hq5OCDuCPKLX9ciu2W+42YrxaySlbHLOQ9zVuKXS
JqDM71xSWgoQGldzjNZfm3fOS4eRwaan0ZnlYz9Giq2glWX1ZKuajbTY5anMYefJdN/i9T2YmGZ4
bAX7encsFn9ElBoa9qQeMpOKn0fVWSWQApbmyn5Qkj6S106gqFO5a2F/xs52QqjiHChFWJZnJttb
D8YqGfAIqXQTQRHqzB/jKhLNjmdL1wta/GOTTKe2xoeLnYqF0y5HG+Y1QjyryJ5iGpl+rS+ur2fL
nW6ujzU5XKfegFbfqHTzWL5ne/LJxCh8JzF2GAu0r6U5SkLYQqsyITJPCMH3m1QVeHX5jWucVwfm
rRn9tsoz3YTEZJiJ85ijPdYgxrsrrl1VS6ywsuiA0KyQjGG8mjHdVZf8qDOiizbpuGGO3RHgb/GQ
j7V7GLUWJ/fyZWuM+p2+eNmlqo/Moj0D+Mm+JkXyddwtd3neUxxp3UVZGKPX7SkmjdVHYH+A57Pd
lgOrjq045F7r71aTuMxFCgPekYpZ2tBvlLlKwzjpWBom/SXRssg9J1tlHtnt0Kjr29eqX5ZQb9ob
0J7QLB37JAlEx0In5qh31PqE1z9y8+PQTvkZkXxjY7hXnYvQ8+s1rcRxVdeHJT6gnlPCXsqDnUuE
5nPKQ+JVZ4/gVWHWYtupNNwjjcJIaBBTII2x9cvWfMZ08bA2/XOXMs7uUvvr2C56pGy3oxmDo9WH
axUmjWdWwzUSvouaGHdKLzkDs+PNQ3prc/v7DNxvcmuquNm7OHD3fmfff41HDFPN6oCJNzWflYS0
VvZjXCMaVLdlC60e0Zqj1dNZS66aZXhkTpD7riKqgL7/w6bdDbLaJZsonrpBJBB14mDKORwCZo6b
Iq/QB5rhtADbccS2l+IdDpc2vbaq+WEkInzFH7p0rkaL/3YZxJeqh3BVQ8A807qlKV1ndkJUFt2U
X385TozXJeIg3WkYLJXLDIdXaXnEtsZTojOjGhNME7jJd2LdvPI0aupgNBsQmoLN/NFOnbDZhHr+
+OIkyoL8jtIpH+ZfX+x4axDjG6jGR3U8O/sXXKxnZ1ONIyFgtdeM4wtKv9hra5Lg5lKhWBxg6g5z
n11m+2nIUuYESrl9Q51LDvzoENUqlnO7SBRoRnMV70i/jy+KCubv4/94XNlsHUwX0yd/h6XMWrr8
XOi5PA+pQytz/794mBmiajOcykazTubOvkpoS50h6PIO//qzMVZOsOI995LKMTC1jWT6TO1/sXce
O5Iry5b9Il44SaeaRjC0yEgtJkRlVhW1Jp3i63sxzn24D6/RaPS8BydRKU6kIOlubrb23p35j/XT
3ZCliDk/rMyhI8u+c8N3I0XeQEtoSqrgcP+ehUkEBUrS//r2Md23Ng+8fZLbw5GWNcS+h3Z828/a
s+zH4dh+MmhujtHy+fsXjSPE22hokAVmwALdtZq7Bt/IV3Zhre2K8wdRLBWC7IYxehGhHJF0Ixo1
TSsNMyFsdYt1USc49sfcjAUGn3iRUlZwB2AJKJY3aZujjrmSFI2foAz4dWaPzksVxAePVKQd7aD9
P59czu9cSAaF4/d8dy65u4z840rS5fwmDLtRS3L+vL9J2Cr8kbYVQlYNm7HFZConmwna95rYOQxq
hVKEKg45c1g2x3F5g2kPyAzj8m7fJLOfd/iJxRPV9qC5xmdqzd3BjdM9LLd1dNLwV23X2sYkmCjs
unzbT2l3vL+hn+3rvUOpPNRklWe4hyVl9+9P3v+VLe82bsUkpfMiaGyGnpE2sYkvvTVHjW9thn0Z
NHOoLx0cI6ooLl9L25xopXWf7HGfrIA/+EoAQAHRqMyi8DTABVJnpSnxN0SQiGRmeMzcUxqIN5mh
/KCvQZdXvM2ca1cgqzdjNN91Q3+zUEiuu0Ctvdx+Cgj0Ie4gonXeo9RVf8qQuvkrxJOgzhmHmhkv
bRXFA367jxCYb61CRRZor6NNBeKoX0J5fG+97nyt/nak/AV8+Tg2iP28SoxrmKVD7hYnlOysSQMt
c8Mw85PZAbBTms08DYz6ckpGVqXyWDqkmkQzh7rlQ/9509KPYujQR4diwnN3+WTm1PVOSzizL5/7
H18aZ8vNd3/J+6dF3zmbZpTv/+PrFAI6ds/l9e5fN7eWuxW1vJRpzlSIaN19OOEOwqjhb20NF5lB
u9Re/BEwxPMbuk15NWmvDhUAimavO6pG+MR45kngnppeAzvNxGUMcnvNXPBRa92HoEH33mA33dZm
R0IEFyRH2RQThSvNZRJmadsw9TjDClY3k0+1LqMNFdeMjbvKeeaR08XfXpUdWczruECeY5XNRWfx
ONvOkazpzHfTyJ88lTyZeZlQ0VPcFEQOH22EwGObj1crwhCoWXp3YYZpsVZ13zWY564E+awNkjCT
0thrZf3Csd+hpqt3uLyz3HVia8AoY6eMmM/u9Wc0z+Ne9iFFN0GhjkuNMbFd70z7ajbefozq9jbO
2a5G4XaMAuPQWBExIK5HJrQ77rE3Ba+OIK4jIPMdnUjO+p3+18GP85jKyW9TJkmJmWCMh9txQLKG
w54/De9CdxXeiukvPc4Wgbb902buxbHbx67ObnYX/pZWIU6IJ33imiu28tchNXYiba1D4prrQVD8
Tu2us1x14Dj7mjeuwWyYQZ2eT7/L1n2rDTPc1ssgoC2dK0/Ha+zhSM44s1vlprt1l8TYdvhgtedX
LDGMNThLRNGL9MabYwE5Me+fs3Fe5+kSnDVUW1XWAzOXuUcQ5v3RfnPOGs6Ji0uVHQ4bIFTHRzvx
guKkO1pympERZshaQ+dvVQ7kCc6XoGjB1hok929VjmWi0+LVYaXzs+SwkluGvtOxi7clvjdFyKPL
7IO52rRZWOiOaSxOpzNRbPHCUlXxumeI1Kug2sVNfqPVS5XL4dyMNoNm7Pu2PxfjXBJgSdqvJtVa
iviGte+XY0a3IVS3BBjAyjhQDjLyfFRfDdBYTes69S1NbJA+c9Lc1KlNoIaN8SDDqxSSxLB6zsnG
+BLqSwpiE/3W8BSgu6CdiroFTCLpLB8/ZUq5GpnDLS2dx8amV9FZT2JQ71GmPooouuCUu0/o2VtJ
5a2SiUQrB/5sVpiNaDwWcijPZVH84upjpCHDRxtTWGqtGZPA6GBM6ZmFHu2h/RsR77m3hz+jLv/0
jORZoH+NGUBbaw3MTvobRt3NWu8IQ0YecHby6Ttv3b+YpFMQW4hmGsHTqd+wLoGB+Va6/WWQ69Zi
7rQslHNd/kzC5q8f/Rld8g2dwEJvOSbXKDc/03lpBRjMLFr1NnnGyJkoARZwQx5RUkNq01kBuH9y
X8bk1ONzQsF9nULx1qFz9RM4YfrwYlsvrwMv0lDUI6mexvRkus2z7qJ6aJkm0jrJ1xYeQitYnQUD
dKj1sM4ShcHsFr0A7g1n0zEZ0vODp62ofCGHl6Tuql0xF4z661PUd59dhjDYmN5jN003WLWvcj2n
2acC79SMxjptyM/UrIdoNOudXhi0QWt6FDDkejF4/qCPV1PhugBgkEx9ulNNfbZHBhscrh8i3KLH
6aFaZEOyfm1o8tqhde4WmbyzrFmG1SIjjA4iIqKNmRStNfkzCDAcI0GG7CKCxeqC2lf0L26bPA0E
TuKYr4/V4olBWFCh0fpFycNqxQ2Y6BSw/GJ4NLt7ntKFEz4kQ/vYm9qvwHOf+AtPVCLs7eo2hSw9
ebXRJtvvkXJqfffQp8GxDK19adD5GoxNmQ9vNJhwr/4L/Fz0HhMCfCvKcnpW3fxeDYgePT3DJS8/
NxkDEIyfdsqCf9RpYOnke3CAy8xHM0WiQtLEN2qCdh2rPlpHg7ltYwFRY6l1VcTtrjBLKNcWlORX
OC3tMBV8zYNQG52fI+OpjLSbFdSrVKB/rZlX9uY3rYnTbKFTkkH103XjO9a5hGmiOC2nP1UPhtbY
AbMrx9ppXfsWxfYrUwuaaEh/cXUa/nRlzZ6pu48iDnd9/RkIsuk4ZV2J6rwk+vzjxt7bGDIKZVII
ELcJOrIYxqB40xp229KrfkLE8Iraj42nqbfKDfRtS2OfsFWOp7L9YJgk10PiVnukCsi8lIJrMwTV
wzgdDEP9DjrOL2mPub69KKcj/BHAZmiWF38FbVE2V/UYErfNckeEa1JvOSa/zO2PFiM76tOGu6Xr
TroKuIkA+tHtP+eNjnAMSxUCEzJSNtEjJ7n6NYUOmTVe8x4WOvGNLSZTId3UFbPkb52hwH5xs93E
eZkfItYSqTGIAEzIfQ2lmz+jxKcfrs/QoLRAZ8M8o3RufeFMta8icfUWjJ5MyGPoWld3tOVzPT2T
hA6pV4JX6NB4VtAlzCnsDb8l3M/SXuod+yegqDnVeCMtdrXaBg/+3dyTc2xyENs4aRytMjMkZqAC
Xy9tzpfkHeiMn9u/qT7sMw/sKU5xHosMo/IdWEbiNECriBDvjjGeuNvRreq1pXsvgZtVz12S0kKR
rdpRbsYbr+9pQHdpfCqs6bFmnnf2ZOec7bg2tmhL0BrXVnnWyRPG1t24eEb2HSpnPgfoKHAKCPaD
59TnfnnjljEhkzqXF+2efTQW3ck0ZqdypEUuqrk4xSYHRMzR6SxBSx6brPe2iwxzynJ9T//swU6g
5+5vsKOmmCVctLa8XYok/Bi3JkwQbf3QHixKazZRnchEcISW/hhbCeHAvNEnyD3NgzSX881lcG+v
vGFRJQJ9rvTOOwcZ3j+ZPaIsTDATUlC/Rl3K88hmiF1a36xkOU7rsW/FM7WqenYOVSTmZ9dKCW0Q
lnGy+9JYkTM/U68OzUunj/kWVQRVYpLg2ZJwy4WdpT2a5WuIJvp2f8cO9WmrLzN88j1XSlqD5DEA
KZAGRHfatvM1miP2VeJvdhW2OCuPIK8txvfyHKniTyuJXjENLO2INniNcMXc20zoCJbDY1hEwD9L
RJ3njGBzfaBt7BRZREYneI0xgNzMuCPsDIPjXpcgpR9UQwabpzFczztejegrOZdM+SdBz6XzrqO7
I19keuZVfCPp9uSjMulOat2XSi/B8DBusgeb19wFcayfw4ktrjVSYEZDq7jIRAAwJ+HIEM2HeerF
nrzng+YhMYooJ7JExw0Np5qysfeJVz91sxnRCMQuZdFZIqJjiDFrF/Jse98lP5J1C/IOPKbzecwk
S2qw18Zk5iatJ4DRzZJu5sct/7MpQtwvVLGrSCVgaaKv2Lad6w8K+gJ4ABGlPAYxQGVrttSKzjHM
5K1UyUGn8UcFpbWol95cwdnjLujtKxmvRdiuB0K0iF3p0eexgW4kOUQ6aTGYpjaXcKydS5SMmHh0
zUM1L9EOebEdneYzVdpvTw4SlhTfinDBW0oMh9qcPwS8DkfXID1lBeJjikB0+SMrzNx/y2m6zqp4
LguVMvMcg1XZhi62FBwES7bNAlFL7GgbqwnjjZtP4SpT8m8aDM2+o5sH4jRenSQ4Lf/NFrtv4gy4
WHj1ewQkxlgzagaE9IHxUk3x9OAOGqdP1n8TG5Zxij61rHwqSfMb9TAAZEkhvCaM0DD2pudZun4c
s1TLUho+ABSmY5hXy64nB9MNv3ElAKgloW0VT+V8SeKfrLC8A4d9Gqg2WcNzM1U7IqYNxI+I0HDG
uKRYo62cBkl26NEEa9IjjdcWVivpll6zzgoqmJHZ76hkkhtecx91QPkR9f2eFFzhz0Ny9pIWR+pc
niZsU5Zte0RwPKxsvSv3YWqGVDNdtDdJUlqR9YMcMg+3Rj0ER9POeCpF1j2ZurFP5O8g9SJqcIhr
ImPpaSbRrbeUdgiYSXehTpRnXKBTivRTm4yuX7ohAFam8k1Oj3C5x8UG35Sc9giZ41Onb+uCDWMa
cZ/pq+YgEF/hNMewR82PmZ7dojq394WHmzrzjvhcWJW2Skfngf3wVYzVJ4+QOEQarKc7N97B0cMV
cKf2YBjlm8EUamf33XeRJMOxt+InqOJFbTKep0Re7D52OQVTX7TF8Ebc6mq2MUWbmHkQb8wkO8RK
p+zU2k6YkMzzF+ZmPW1F69wK5AOEgkPqk3+GgQfGRpLeK/dXTC+vulnNvB7rHvGPU6E+J7imn0Fp
wseiUhL9uHVyK21tAS0zlbDeM4gIUpFwTGkUgu5CfuNsoW2L1KWHzkRiE+M0E3jd910af/+L5UWn
MFMiCGbVBi2y0Pm1svZC0LWrXOeEYQ5cZIOlSikpETO9IsKLygrCHPUnhAh9YJoUrkzOeAQ9qp7c
lLsG+C72EwNWFzY3ONbYIwkEFuEnFkT/tZJP968ivxVC00PTik0BsDdOPlsVtRBQUe1x0YOYwzQg
guHunMH2dsgwqAoS96qbbYnHllzVskgujmBuUpNTUqWuvvaA4y6l1+KhwWoWdfX2Ls0UofYdTvkL
Z31mZjMOP1FwSvWUYhM1TZl+RwOmRrpNM7id9U1qkVEtgVhBWqJ/tPa6ktthYIBb5CBMAU8Aroac
O4mP2pEny3Qcu3msBBCAI9IE09OkhWbhy6wGZN5go5tywuA4YMDpFojnQuczoxm35oT5kkheMjMr
tQ7r4JCZ/MXhoo45QqtViwK2t2Fm4+xF1iPfGg+RpWeyl5W69SYVF0742FQG0JJBU21aL1jiEvhK
J+VAe19SU6vGmkoGn4kKXsJuYqVjhgS+xmm3nzJ/8LS/JlEK65wYsbWamdCkCKgbpCFwVniqafSu
jN+sp4uELb3pFb04YyhMHJD4Hmmd+AR35v5glH6cqHNsmb8cnfUoJeSxjKioRYVM12Cdj5gfgzPy
LBBmNGCxJwzrqeYmmfip3FYjxxFNeZVMn13PWcyumPpoMRdbVmITTQmFkQZl1rb+8pdhGIkxlktx
147Y0Y0QHjQ4dxhY+WaeEZWGJeZ9P5kxT8xCTMOTmzKsn4jIulXlLQ52S/sOIzQOhNH3SC05Fuoj
mrl2eqlpKDVx0yuAUGIu39VIHqRuElJXjfkp8RJ93yAgaPtu3OYRh1zXoJx3s0F7taNuPA46CShC
XOfWbi9N3XeXkpl7zsz04KTFeFhqYDsb6ltmsmjGk/zsw0HeFGWkGDHisrxso5mGuhFUQH9z9pm1
Ff4wjMm+6O3PNmyy0/2NpvqvKNLC46RV1gb7q7MW9iLAuh68WucQcipm5z0aNPBZazIu0yjifTCj
BGcdfWLYrnazIZ4qq8OGjISjk9kHJ2AU6qGx9SuO+Pvarb+8TDfIitEfo55btCNaebDZJJebSiy2
DlEvPzSHYWLSLX8/2mtHa0KZJoPjLGmC8lueR+/AsMfbLWf+aeycFYCTOHTu3qkzb0eTHy8i+L41
nJ+fDaI5TCmKpzt2q/dkF+gG7gg9V4/CQK08yoRhOakZjRFuWgYwXcnojwcxPJQi/kjwjVulDmoG
6sdHK62uzhgiKZvx7nRube5AmzYx99KgXUsqGRAHiqbMTp9lZxVgOH9Q2GFgZgJg65zWVw7sED9b
Na1LzKfqwX7rKlJamZHP2xC6p2jrt4bKeF2PrEH3hYj2Cs7HnumRW8J2HGQa7ljm91wsp9He4ewf
xw9dzdOPMema2T3Fbb2qR2LIICMOucPUn86a2jj5Qy6wLBmCqd4LXCKoFOFFDAnRQWYV343VuG/V
u64huA4oyyS+MJT6jIy7at1lzRHVC7StYlO9/51s+wOXfWBlHc28gWLo/gMTMjBj/ZbtxBC+zhSC
PqUrez0eKHqOOSND9G3ELQCYov+Zpmj0eSZJR5GosXpgCXcIKFpHGpmo6ugo8KzGwkKeWCT0DFiw
DJ2lJgX36TqFe13M0CGqmJk6ByIyHD+uomPjRN+L+L9rs++84G4CpAX21jXfmBbZuaueQ717m7it
0CjhpPLvW1A0DL0TNN+h7F9IHElZsdKJ9bHYNkV9Tb2J/dE9xHr0gYq+9QmVYR47FZQlfFHZOTvs
gTn6Bo23prf2RyBgp1vmEqjHkh9c83liTbaHC63rae1gB7OOIT+tEMgEPoBUNNrexDpsQj1/4hx/
1UIEgo4OMLesVwo7KKAImH3W55aQFvrYMQYklHwIRGhVGsm3106Xe0sdGYm5yjnFg0mUtOCSycdM
+uwsfUqW9nkbVIvLRZrfKqe/xCwyKy3/7nQ8sKKA36YSOel5kln/vM+DNvIt2ucrbbmO/6yJ/XDU
9JRguiH5xhw/WtcmYplM92NDmacsAaCwBm+djTztRDVyJomuNVOoVU7f9l2pqEYtUobbzAmn9xzN
oRiIOivN/k9MQ2dfj5a4uaX4M47PoVcaXzQqIJ6LeT7H0k72ljk3+Eo7pq/RoCqFyI5lXR5iy+gv
5qgOueLw5+nSuChqnDyb4azLKdh5tsdzEuCQUoBvwvZzO1dYHqxqJ+MFh8yPm7Zmvlt8WwVhavhZ
shNzhzR6/9N506thFBc8Ba5DiR1I0KgEJDI4iEYe6H1zyOl1xnr0mYfl7rFEzSJFlSiWlWD0UrZZ
FhUz00weKZ448ja/5n46Ohk6Z1um78t6yHMCdeDg8x1/R07wUqb1YzHLj26KfmeZvY8GzKvRsvUr
uhproBnFJXWea8prc6BDaMZLZz+j3JXLQ1SPfKO2pLE3W4sUMq8ewipaI/Xl9q4oO9Dddqt5ovkm
WJG9DH/lzNnfN+yAs60wTojmErzErMxHg06s0EmdjMb9roR7SKWHOtA4RHqMPKurfgKs6nDPwain
t15Glzm5zNfomQsvn1YkaKzsCTHLXLD5uopbWzJIYfNLvm3E1MRBefvl2TWSdsamFaWO5r6MHcsd
WeGktWjYlgtqxX4pJ0Yz2MoatbJbPgQVD4MoUEu3tLrJ/buWcHir+0/eKFTaiT091K723CtcstWI
/I0qgoygq7Fog6eZjcB0kG92HotchNZqdK51yu1/N6K6Py5hgj2wLC4a7DS9Ra5viAih7xMMECuW
pQA4HsHGm718mOdhXKnG9BGWsDqgr/VzjD+wGF5Pk7xqGNOuZuk0LGAi+BtjTLxbPi7wzltRurp+
pkCFQIaaoOZKSiam00UOQe/fv9fytS0LHPZIZPpVeOYsx53KEcbaMHmS+viCImrp0rPpREVLZpWJ
56NBO6TQmJbYLLZVz03homnC6pSLl7OH9Xn2beTmsUld5GOLT1YSF/vMoaMYhAtgZ/Nrz14ybab8
ZLn4U0XL2T7X5ktaWj9WxUkFhz/QflrQTkR+RKYJe0Pl86a8YKM1HO64+1dZhmTgLs118TfkBlo6
hWOxwRsfB3+O4nlGieC4nu9gfsRwB0GGNpjPtWHFK/A2m128WdoVEYAbR4Fl2+TmKNGkzzskGtpm
rlGfpag2ivqr5MptktR7bRHW6LH2GLcYKMW5x9RU9hwZcd4KGil2eh3zi7btsxz6t245ZeFBSbyM
OaGgYJt2BZLRaLglaLv9bI6/B4OHvpH2rvcIcrRTytoaFQcCJOIPQPxhLGeQktmjZbzcj8PdH6lU
kp/2733tRku3pJZBsI8lUWHFRN3IJRtN89mtq+TqTPJPln9jYzZ+MAYVk3NGRQeIn8H0omQ+mGk8
HeslYjYOpOdbTlKtwRrSh4TeA3miFU0Y28G6KPeYgZfuM+OcdTFEhs9LbBEKgwehvtN5gg4yyTaD
N76m/RT5XpMC4UwtI36BtSzNw8EH6dmIAbt8bWbFMpzpxTVhonj4UWsoRiu1N+9V295wEJxOiQPI
NlnNQRKkuG2mh5aO1wy35CbBm0dmwqFClgOHY+9UiGpwrvDTwDNCj+MUqanXbDuzZ48NKYAQN5S4
Mhbzdqy7G7ZHiFqmNHvSTcibkuUbIY0C6jP65NJygl+bNPEKTRS3kdPi0wzA2cOT/GPp8//dCf8v
yeemqUu8VP7P7oQvf8Zf7X/PPf/3//FvZ0LP/Bd2pzwlNnZIpjQdXuzfzoToo/9lg0xAh+gYDbiL
RcB/ORPa/8ISRXrgls4/toX/cSa0/uWaTMldKYTLuiDs/5fcc0ta/5vLmYHpnIvpnOQHwmtjMWj5
b543AgmYqstS8Ew0jCFa9VxD/eFBDe1VOvbF9sCfDDx5c7wyVpBdZ9patEGsjWKIBaxanU04Kqxx
8SBwmyfTyn81Lb77mnDIc5sXHPgF3y7wHi96rCwSFTr93JQWAvTZWgcKbR67/ivaeDpYwmjPltn8
KnjoNTxIawYcY2w82Dr+n7F+1BPq/r4iqBdK3unb97lIkeZHxTmtSG0OauuxNtur1YA+lsUQrGnB
oSKuzRt8ZMvRY94Nbrq1xu6ERgzDv5lhoPaTeB5N29SAo2ucVU5z0nB0PE4RIKGapUR0Dk0MfOrE
erVxyUrv9f6NgwbMCo0gUkZ2mha/tB5+wYOD40mfMAepB8gMbMR2IkRI2OdbN2i/AOC2fSPPvYMZ
yWhEBzYvsqdNRO5HvTmWahk1YM9yKhmd0yxgVlghz0bhMAlaqQvzzntyrI3L/V+EzJiHTIiL60j9
SuUNPlfGHghGCO9hyPYsLH08tZqJWn8knsCwPe2B0IvwFphzeMNYfVeUw0wckUmoRNbRsbRqcQtn
MkFcIPx/3u3LoL5ho4/Pmrc1jSnaxFYsXxwF/lo6Sq6sXKFYI4olhAd+EF5YgefFnNc0NwD74Q0W
LNpDZZTPyvzOvdHhcO3gpudSEl7zsOyx5jB2FXAjNTLnRi3gKuNsnOCBn1dIzFM6WqZVAlNA30Yn
iDymxaik152WuucBCeW5mcCftbHC2H1kkjTADWa8DhuAilgenfgaDwhdpx4D9I7G7boReHNnQ3Hz
bKFd7HTqn9sJP44p5MCLmr97JhtFPuriqrxDJPXmlX4Qb8RXaM7B8/0dY1nah1LBajCuGhL7VeXg
W4UWf8D9ZydT4L+Aojv5mCtm4ZOw7E3Smh+cGKaXwOzeVFCq72RABoeZpnwkIVinyC/GTRSIgUGQ
6E8T9zTGldofAFdu4LG6qlqXK4XF+EaIEJ1ZQRVq2Exg7KS72mKI6UoazxjdT7/dOj+EQ9WHq7II
VrpmR5+khtCu93ZNKsl3YGD4FA1p8oWeWVsNy945JVa1CYUTbVv6isRwsOVkSRfua67z4xwUIK2p
a30xBj5UKg2+FYH1gTY+eGM3vLZw7/sowhfCZcbxQaz1JiNJ/MHCcpoDUGOi4LICH7uG8C1NGRJW
eSk3ZCWFb3lqusQBhGJ7/6w3GDu9l0TmSIfJ+nKmclr9fcLt5tZKM8TQuU0PCGwJGEIv9jv/pelV
8JTOLYJPl5jmXHnXdiQgItTpj2ZjjBJINzhPFm31Etk90AffOms5WNYJ7gJu0LRHWxmvniHBpLPw
V05rDedSxnmlLiasWCnEDVQIK5eH7VRXpnMc6YmzUHjjc6kN4zOwwr6nMUVWWqHIlOfjgEPzposn
yqPlK8BtvH2j2sV4nmYiIMhj2jjjoyW74VLE8fE/H+JaprtQxKeY88uqHYvqXVQmILZbLh093p0m
Y1xVUcBPlYcnJE7Zu6WndO7T9tGa+/R1QhJmp8OXXbvzZYAufkHkeaUjHz7c3xvDIfSNKAPo5pmg
Qei+sAKh6KCwOk9xKt5zEWJNZlkv0zj0t8by3iyB1Yqws6cS9OER++ldMbRyLW3wZvw08otsxuxC
hMuasy5hJ6FB2Fc1mvGJgY80TJjS2HW2JQjLcyXtZgX0WP+JPFAAmqOqdgzf1uhyzhmSPWie5oHr
hwCZE/XOmYJiL3BlC6XWPmuFnp96tks/D+Jq61QVcibbfAiFin+7rv7gZkL7GQGu7MP9FK7Jwjr2
XibW93d9jkHSb/qaZkwrnQ/m3cQt0PfGV887OTOUxJTn7sfgzbibcHut4qEi9sUOy49+w5bffIh5
CDAxqOu1XnV/lcbzZNj6Q0UawBvqAW0rYh1poAqsrect6VehFjwWOv0euvDlOugcx+eQKG9UocVa
CR7husBkoPfywld9E+xtph1vTslFwQo3Po1xcQ3KynsY5j6nX+yER37k5NWxECdH2YSpNkUlw8H4
ORdl/0icHA7tInquB0wjrMAGiYAiPjNaPae1q24yrTQe86R/byAHk7gsjrbWx69j2wxMcIv2UNVx
/Go0dbqJBb/R/bNL3EeqURHk8yEMBTQWYsL5Ztn9ox7O/emfjy3vFgpNYZWLt6Cau4u7vLn/a2CE
wDTYijbdmKrT6BjqdP9XClW4TmdY6zwKxo0ZsvuOBcuTWPACdwEN4gU5SBb4IF8whAwewYFL0BdA
wVMLU4/4e4F12Qbx1I8L4v90l67DzB+B+8fdUzojkIoWb7P607T14ZBCtGEN0R8Ih9liOMvGPmCB
YTROcK4CeOyiS67GsUqbW651+aPGKstMNdWRifzRZwoiyaawy8U8rVKjrU8KsTM2BszygxjHSiCO
PXS07RO15G3LtMJ2ov4MvXynh8rYjCod9hbeGSzCwB61BiYycWy3y/4dYWFyUXL8JTkvyx6nAwLR
B5INbWfNpDxW2D0YC4piwqSoBU4BpO2OpvPjTMkLanpW1HQ9aAjU22Z81O+AS1P/RX2/7nsGmPXS
H2nBz7QFi6Gn/tuEk8masV3lzAS30Fg1E+mk3ruJI9ecPTB/yFci6YkQEJmxdeyx3g4LkEMSmV8t
hE4LqsPT+gZyh72aucEuixwXqB4PusesjR8d2qdj6qst+E8vP90q2g1QQf2CByVwQs4CDNULOhTD
EIV9+5bCFLULXFQvmFE1/UGFa8MPamuGDO8WPJJaGtwehBKlhmNijC1oznYjVGEUPYY496ysrRgA
nDAa+io9mkcITyA1nLTr115TtTsYBjo7DfYeBkm0w4RHQGa1axWHP8aCVIncegQWBBL9IZvjY5aW
P2dqRyAGuBRMVgCbVS+QFozUOzToc7DQWwvGBcQroboYpA7D9BZMBDjDfFWwX4GhHUPVPQSzdmzo
8XI3IW4M17O6jSC9boMU1Ii0JwVTlsKWCYYCbdr7CU6Gk1PuGVcv4STjCyMWbCYXQC1dULWoJ4kO
WrGkUZOq7AlLkBcjZhRFQlzkm/BuPP2My137xx7iaItPCWUwPZwFkjMTjLQHqD7btM81HF0IT1fC
1XUee715jKv6oQ6lWjVRe6Z+Snesag6J3sztx6uxoHqZpIncLOM3y0A6FNS7yHMeWg+8EnVv4RTB
ySBnZ72U3THOz5s8/IDsLK6Zpz4daMESarDoRLVrcYUUPI9+12ANCeqLxGs+DxWNI6vmQfQEeDwm
7GuCgm76hJGamaQFVmEB01ouTxP1z1Oan3KRJKvCFQ0ROVXBSFDfcquT0rSAkKB7b3RErumCSOIh
Hm9qK/mkzeIsM+IVYpVw7UFWzh6IZQJr2ebmZ7u8Dpa4n8ybrkyGhvW0AJpT9AeNdg5HWv+oiu58
u8Cc9iuU95fj6t+J+5sd4BYs4Ke5IKA1cimIUHCKb/zCz8aCiooFGo2gR4GOB/ZJ24/hShV86QRn
quBNp7g+y+pP20pE7WV+lnCp1h1QhVSNrPixG7ALLK3ql17a5dmJJravieEmexEA3ZedcC+zD+xc
SNgSIpaC+UOHkA1766mFmHUr75HAsBtdnZxApvFTwNbiHnSUsLaURgv5Gf1mYEqIGDdgDjO/yiB0
VZ8w7YfZbWB3exjeEG80iN4lr7p021tQQAMMTcFNMtPnNU3e04abpie3pJJfFpxwyP5L6iBeRAtC
rGCJCe7Y1wtc3EIZCyZpMMdqgY97dO1ziPqhyfOHEOwAh71t0xD4rvVR6BPr51ful0w9vNfm+U8P
5bNqwCNakOA82ZAdG6wpGtxFZZnugeYfUFl2O1tXN5eMvjJrvgKvP5Sak2zBkEiabNttMcaXvqYl
1HU6YFyMxZ+sxX6qrU2rlb8IgOwP0hlxsBGadeW8T4QFLmYNEBfVEudj3eVvQFctuhAPt5owB7gR
UvkSl81fet4kDCoEDma2DSTWev+LsPPabV3ZsugXEShm8lWiqGQ5y+mFcGTOxfj1PaiNe3yw+zb6
xbBlWckka9Vac44JKuDB6fQH2vvxY1rqzwHMUaCWFcOlYDj0JqIKqqyWuSiHVOF2I2rB4sao5bMK
gu1qQI0AaHSCxYVUqvFqtnIwvYZTWyfiXskeY92h32VWhpfpkYGo+4adn0E+HlcTGl+Th28Bl0Xk
+qrl4PsHq0NGkBNx7baeIhmXG9PB55FOid8DA/dEYB9T/mtHhXcKPmHPuDXcVCK7UfA6erXp3AyD
0+7g6voW42KKlsb1KiFnD/6ZvdaV8c1q7G7PPnFvRhG2JcfJd42Zvsa4Cw5Nzi6+aMWXStwdJ7mC
0MplZF/pRkJBPDGqkfVLm9Nia5zNxMb/Ic1jtNSB9U4eFPLpkmvfm6kwxnci2uBy8UlYi2OiXrwT
ZWzfRbhv2dY62NGce2vxWYSN/iQ0i+Vy8WAomDFC6dzQr7ybFpeGjV2jXXwbxeLgcJXjwPLqLM4O
Z/F4FIvbo8X2QYgT/g+MIOBP6ehjDRmwiESLV6ST9KOrxT+iYiTpy9Blhm5Uh2bxqcCrQxz2+/Pl
Rt21nlNthg+33A9yfXWwGJ/9r/tdfp2I+MBurN5e/hQlJG+UZsRfD3n5pQioCIn5uro85OWmoe49
9GbzanZYaAM9LI5IUZljoh1ZG8O21c390JClhyhMFsN3lFPMykm80PA4Ad9QFg2uIvdlK28MCbeA
ts8qJlSWkf2LGfcfaTV/28n0XevMSjqchsyG9/owfDNX5UpQRo8sYsecaZwr8S/m1AroMMhEMDSm
rWv2lJHXVBjHAZCu+695Lm0/y1gFelO9qisLaFlB83oxUSGOjtYQO1SunFis0uVLvxizLt/NixWr
X0xZmJ0Xe5bwLr+8fEEOmvvzYJ5r5IYABuP3PMqsg5DZrh+Mmu2qvcrGblwzN8ZYULrDShghTq8i
b/HHdCPLtdO1h8vPFXv8Q9XtUpndlaYqtm2SL7Ny6PmIv7guRNEhtbJiowP0WM1a/pwZc+TPzL8P
9ayiSI+SN0ChGJuYUB5Fr6t/vmj/fAeEGUFQHXISQ1g4Or2W7qeBWBstecjyuiSn6lqxzS/Nogcn
HqQWPmVDeGwJAJSxenLN5jNqg7Md47hBeKSN17nFADC/GnRBJF9xMNRu2yfzScdIzZhPuwqVemOY
AKQ7EnTKfhuP6JU7LwOfFHBssElZu7zYoCzCdVtpm9xgq2/Hdz3zusPULQ39jXSVtxo9Hn724joe
3a9qYjjdgjmkRDBNytkm8Gw3uyOS62gXeCjruzHsThWzbCUOfcKkQS4obzIYPHp/lPiY5ct+VXfR
mzqLk15j4WNOwjAYzpQQsIwSg6Fs4ZJEfl+kkLqIar12R42eJuObGThyaxx737FKhBNKdWWIZAvc
FZ1QrbLuazdakNykKDKBJ3T4tIph27OhRsRADnJrcwQXdfZYkrRnlBnUepDh2SODLjaGWoAyod9i
X2V/QTKbdsPojASwTH4EDty8JgG0GFfZrbYktklkCXr1kyK1cDPlQKxde9Rkd4C5PdKzYfMzuuV1
xYV/NVK1mE651wrYlVnVV/vWzDeIs0Htd1d1HpzLyhI4NZin1Daj9OpmMjBnN8brFAQPCjmthLpG
h5JsNBPrpmxBTkVmhGvFUQ9zJ7d5wWQobRMif3P8xg5abB0VRxzRYY3ixwq+VG7nK2ahG5pUFYd+
2wG6fJgp91cOwRrrhgHICrDpOTK5eBs9aAelfo1oOziklbFjWuVN+2mUmPiNFEpMnHwCikR6klKx
piTQacPJSLO3ERX1QW85OBFmboyh2kkrQnvGAHxVBtHXNOnddWxQPSLwGlOWsYyktiQ14XN13WOC
y8q2OuSkxfBSkyMNOet7sNpn1QDFnM7Mx5nRd0qKo0mzuTIEwz6fH5CqwVsSnbI20G+bQjk7dup6
RlQeEBVrqwY1IvCnLIvvc1vcYEdeFXK668NK2avyBcPCTpHPiEMOOkqPoav3IjPuE2Ic1sJWrwdk
KXC7cV06vfnTKPqJFItNWUP1w9NHhX7KAkw0s07+J/mNcFi+6zl+DZNbXa2fs9JAo1XlOdUkCbsD
Qblr05Rgb6Ir7B7hKxHyn6qV7iFBXo1GdxOET7ig7nRyZlMHsGHlBHeqO7peSCliqe0DVrxnw0yO
5lg8EAvDIH5gjU6Pcw0TorEf8oRxmCzfU3yDKxFDOyp1l7Fz2r1GiyKlmo2PAGMtfiIMauRNP0ZR
+pDP1U/EhUKb658Kw48I5F0muOYAGRzbwKaF+THH40fARUFV8x8HNqfsqgPBgW+Ymd+62WWPSbSg
gaCoAuWPxaSEUQBRg+zNdAV9QXttYEXv3Hl+RAz1kIG+DYwNZ9e5FIv51XmrgjRmWNpj4+3Q/dp0
zZxxhC57xtXg+OFUHoqlVA2q4kcqciu0Tl3pgX6GW/7eheqN4ZIVLFD/qFPhE07pw3PMV8kcnlj6
fLptSG7HlWJ+Eqm2aP7XHMGk7Fx3VG8Iba7LedjLMbxL+vneMijKZjrF8B0cswamm94a5TDwVhYf
fX5oTT3BlnaKVbS0sW4/1ImVkOm3x/ZJRmbg0J1WXwfh3kd4gqHvahub2lCEhOwONYQKm+hYgHMz
n3aa0A+ZqKCzjRVS8MzleLd8xF1ePbqZW62BDVPKR74mo0+FfRkE4JIyh7cQvSZoIsG/F6je1AkN
pHvWRvU0WPxAFOGmmRuunvls7k0SOZz4s29NJv1x5K5MU3nJ4ux1Ye6wtXIBn6RPDQaZ1XAeihI0
VB7fXE4kmXHoVz8UH+c8JngPCRZKOkIta+cWc7W+GiaXbrtCuA7BPuw/GmU1ifEZ2dhCmKZmV2Y2
i4iVieudT5rKvohILcZjPFaP14UjhhW9BsQYgMUisTsgoB10zm08qB8gbbnI40xEV8V5DxaQ5ETO
So0PsEnoYC/b7RKZmSjDhS8NYwUcwDX//X1fFGieQtohygh5JsTc1aW8QaQtu4m1Y23ZVuMF5tms
rbfRhDZrq+cgosHRDz/UuE9d9mBi1/VjNKDBYJUex1YGTxDwAWMn1pXYUTwimyE3mtOBKT8XhTT9
MQdLoMFzfGLG78OK5ydhpfOrzmBB1bSP3LFq1COHBOftyey685CN67wV9TUElwyqbgxrhniQbMas
ZLHRdkE75d1k0nKlLm1pPgkHN7nK0G1ez3ENpQqSOecp3sFYU19n9T0fkqeJEcwqTwP6DMsVsm5f
lbF/t3RQNs4Qbay8V6+cjDo0cxDlc6iQS16akuuoRDrH2tovIZgaZhV2Z2C9ZAvDzAYJbRu+1cEa
aswE0l3WqRsa3CGdNif3Khmp2zgKb20lsgiGRUtjgAeDsuAQBG6riD6ic4O+kytW4zfSfZ7FBF9T
fna1Y6xGY54458IbO3PvWjSmhtQfZD0+V7p73YfMMgiiflkSugT01TEqi12u0KK0Ijw9BQtaHE8f
cTTt4pnYULZ5P4gJoB6QUJgw5yO6DNqPtFkIBjfZ0F9390H8Qdve5hSaaaZLgEraa7t0U1g2vkZH
bIzc5h8HUHIzk/scqvb9ymplj6+tfIoI+C4lLwBLmI0mh67y7HYbhKHhlWKi9HU5xFWiFFZaD+a4
zvVtbfSmL1X3k/LmHGKUoRLC6oybiJpk+hkj+Zk3hi9jXAzCjfEdqcDDgsAXmAavVdk9qS77p669
GbEepLg9wsU/WQ43kJGRzvYMghHOIC9Jz/aMg4nMy2TbGde2VY/HXhCUnYUlANk8Z/uAI/NJQGOh
DRK6GyZsmBzbd2MmeTfsAXQE/akYjRhu3cwHFy32htbn8kyGMplcTG3YYLUuyQ7jo0irE+y2+whR
3UpJo2lvu9W7oTFOikKcMCNNrP7bqaD0WOyb1ERbDWp+Hod08uNa0IWPEt+0qn2B63FTqtM1ZJbv
QqlNTIC6b9DnV6snVTKXtmKbZl4cf1SLK74/OKB/lGobmQks5BRk/uR8d61D/5+5XkG7WlGWKwAy
Nq0bNry03AcmiECqzy2A4Phqq3BhZ7nP1sgn3oT9e9EtMZpy46ro6S9aESb2m7a179jQPkbB8A42
DgmedKBL4ASVQn9tcngYgexgN47NW5vR3yJfFBX6aKQbtcMmN6k3JoNCfC3VOnK48ulKelKq2O9H
/D2ohjYp05SNFrCkU7KTE2AjaasaixI0c3bV3FKjm6OX90iTLOtrMAQ7GFus1E5vvYBgNUJ6VRSm
bfIFDmBcD0XyiARQrjQ6AeumULiy0wTkmTUmAh4KsZgUsfbNDKIY1RuFsQi0jWsjCVab+SlUFo1j
R2b3QMrZGmDH5HVi/EQgLNZmrt06kOZwbx5CJi8ejTFuHe8lILCNjRgXk8mxJ56kalzCVixHrlUV
sEyuK+DGFMy95Xw/YQ0gN3oOvaouQIg7For9WCyiAopJ8zmw9TtjDMmXjekSOqqD5rd4JXhg7XZP
HTgj2Phk42Z9oB71Zgt+ufaR6lDbPtqVZpNqTiJ6TmI5lwc/ZqxvXQcZZzKTJ32X2BhHQFsKqMxk
HnRIv9dgVCfWH/UbKHi2jsBgA7nym7Lkkg0tKs/26TRdRfiTd6g/s01mWPvBZYlLimZPLX1Xdgx7
kiE6KTrThhgkbZy6zOgysQ8XIPjsUIZYxCDbGl4atw22SoftPtFjv2gpEYxm9EE3Is+OJSJuiw35
3CovZWMfUISmflV5bV0CIwIjAZGI9IYGaa8BlxxRaY+rNp25FiGa9ic5fWiIJ07YArFjl5kn8vs4
BCRQK/YpgJ3FkJYTIyS4q0zSqyKIH4JuoPBweGUTgKraMEkuV5UdpHVCIZfuQtPds4/1cSe5G4CI
DFQLG1t0UW7nGJhPcWsWDBYq9tlYpLP7oQ/d50Ae6OGUlQk5weo2s7S2GbwadWKZAc55E2hO7ylJ
j8fIdN4jkNRYSqHd2TnjeKMqfb0vPkQSeRjcQ2+ObK6xii43Ex0RI0yuzUI7sITeVxCkervIcbhi
ihnh9qDOpN4MLMNCMNfRbLM/0f9AVO/ylKt64mxU1iirbHGAa7BqzaWTwzwytNWPQgnbY1cpN3Xa
HCPbPjuTYOYeZOkNnDWzIfqat7TDVwOUAMuYAsCF+QHtEKQR+7TW1kiOkPWJ/HbqFoc+hA+GOysh
29u8SRl1kIOnanbP6kAElN0TQ48tnc6uPW/mNHpAbqmv67DotllciTsnCBklKvqZFM77PoIk2tUR
W85eP8d4oWdjbiF8G2Lfq1W5bsiZmOn5+4JkUS8o5ttMuTYUnEEcdyc9Va4RFaD8GJtrtJv0JdjD
Id6JiSCYlfc6Ss7OCw39Y6Y8Dca010u2ewMBDWvNZekR3/rQjxQF2VNapJdeEBOH7l2w+bIqFELI
G+76vqwIMeI/OesjlauTI9i0cMMyjX7uNYfxW6HDscGiEGPESqbqrp9CfIohjpI0X4iepeXQRwKJ
6Ro9adtUe4QMnPIms6+V1D6GCeAXE6siidavMeqh7VQ5I4d5QKPiJEhMpzvITkSSDACsJNU6Z8WO
okDdHm2YfBjXWY9nHIZ561g7m5D0dc5wGQ4WrFRPanSyWW6PPUO6ddX2H1ZpKCvTwHoDE55re8V8
Uv1SW4eQdTuJV7kunE3udqd8S7KTB+p6FyiAWsZFL5p2/dbNysWhsZm6mC0VTflaJ3mcmWWBE4nZ
qJsawUZNuWKbgNmansa3abmsz0EwXeskyLFm58exUns/7Wqc83W+M+z2J1QT2lzpj1GinK34jzi9
pW+sOj50SGJYB3xiWj4mWJ0uXE5NJWxsgijtxP1ZlslDAiGHf1lCGtZwnng3Wi/fJtivpgQfhQ5l
EwkC0i278I1iSdSaBId6TzBOmif3Us8tXDJXLqyy28B1USYv6Rl6/pAaI/rfOcq2fWmHgEzSLy1i
yiOs8jEIxh2yideO8fuqTbkQuXX7PifRjkpa2LO9I/GFeXdZ/jCoepp7n0s5z0/XdhWE3ZNN7EQ7
OQGp3bTrhh4MP7EV6y7O3q1J17hyaoDixFdgFVS01P7Ut85jb22jXrf8MgGlMdXXrgvoDgUSEKuw
Q2FcVOuh1Nqtk7ZfGO7xpk5UwJmw67uuNo6xbbqbXKZ+bSvBAevRg5S7nqkKg0LQV2jjnxlMAe1S
qD9rAHlGqSW4vatmnbN4GnQ01vGYv1kOTsVyWZacaOS67x4S1vE1mTPbKu/bjcKKaY7sJyvLWiiy
7TejOCDFOsIrLCurnj5dMbnZIVT1gzUy2R4YdtHRNNZWzwHHQ3NlSFqSB4+WXdPpMNwH/PIm4ov2
C2kXm6hskW1bk9xOut6i5rFARmnKtowpNlX1aRbKVxOOxqGtQPgIN713rpxHleAD/F0OguPEot8Z
Plj6t4X997ZM5rsQ+TwESi8Yo/Eaww6nCDuuNm3Q28Ebmyw4daI+BYTxnUqJ+drRK7GOnRBMrCUh
QLblM9Fd4sVqzftGNz9KM30JczXYGglISa5qvX1v0mBFdZwmR6RRiMlnCs6ykObJItZolYJ5o81E
zoHdlyTKOPuxek7bedwHFYnFwqw/yrYHNVbpa3I7b2WlSy4MlJgl6N51RZToppHQD0JzG0kkklOL
0LnG7Fco2XUwKeleBaB2o9rJVRZKuHFxAw1yFjc0DuhhJ8jESy+B8AA5sqt30lDhgMSEY0o69Os2
TXE9DlhB+HJVxknwFeWM2Ma62iQW6XRWkG0D5kt4EKFD1OPg0RzZjmZwrSgha9bisXb65HqarAe1
DPR7A4SROzTGdgzVBzCy+g4sXEhpCuDEtNQtNKxDz2D/oDruSbG1wBOjelbpEJpGP/uQxzB8ogI/
IO9/TyrajlNjZD6WI4aHKXgRtWfXImes753kfK/g1C3dbFfETxjoiad15HtLdMc24kpTWEruTQ0d
MuC/21QnoEjNDDRreKXBGrntHh0IgUbWG0HVFRzBQkG/bTc4VxkD8d3EGiZu2xoicTCo67nL3nuz
Vm8w2m2G/CMQZvqUBdldjF3NJAlYVrlCMxa3QkP2SO36XTTcZxwKKGpl4ymX3a/iBbb1JRv5rNSd
i9mg8AM7yhmZaua2Zl0WVfNlhTmFqWu37AOrm0FqrJT9YSgrKO91uOc6xW6qiJ6HBJ9DSlweFXuw
HZcd51fsyOLaiOPXqmRdzmlXx0oBPoKo3pyDekeM+kGgTNrrNbX1UBKS02xsnfJpCuc3nc3wCNnY
qpJ0I0qmGLF8CbQGXkcqX1utCchEZGpChfw9NFW2TVuMUa4knNWNadqR98UAayC01bb9XOF4nYeu
RXSLD1c0vFgNYw+5Z7CNi4QxhH3Ez7G2S2OmOyyecUgNnt33jyLErlEvbWKjjCuvA7Oax670ZWtN
9JxM3TOjDvsFF6c+AaAzgeqCtRSdC83M11pJ4mBFatO6mRUYzBFXPrQk9SbUp/dG5j8yHSuEUvZt
2Qhja7mz6WeLTwjhyhMcdtbLuXjqBj43Q4clnNnldS9qerzaPK6dangUfT/vam+JLsp0bqlh6KRr
RlT7yA1H3qgRHd18zDnLzfxw+Y5+CmLN//82jd07CI5/7jgtj/D7MBWlEOiNSBZHNSlqIHw8y+U+
VW0htLv8TB/fATr0zzMGacWvLj/HU8SvLn/wr29/H//PbyDptJqz/z9fxZ8X+ecZWe/aefPvW/BS
J55dG112tBrYJpeHuTz7nxdyeTYtssp89/vElZJSQlzuCu5rbv58fn8e/HLr76NcvhP22HA+cJDu
3f4tBPlxcPK23Bc53krIKCWXmbg6XL4L0D78+e73NmeGMYtD+z/3SRBZ0VX7556X78LlSv17Wxtk
RJwkxu5y+59HuPz2zx//Ptfv3/31MKayyHpU/JAq/BSxgZROYNcU3vy+kFpTmEBcHutf35Ytx+rm
99GKpgAgMZrnFEgtWRSpmHynEzechcXh8iVZAJfR8uWv235/vHxXQN3BcO36f91++fvLbZcH+f0R
/pBk74OB/fLb31/8PtnvbZe7ZDSy6MAvL+2vx7rc9tfDXH4EGYgxtzUX4CWzl3/exp+3e/n58lBF
VyXz+q+H+XOn//awl79JZ/fgth3u5tKSBLNSluGn6tl98aMNoIUqni9//ShGCSHvr18Pwk9mx0/c
peOCC/bPH13+8vLlr9tE2QcrICAmGLX/PMNfT/P7t3891X+7n+oGvKbfx0JfWB+aw3y5+fIHBgwH
AGXLO/t9gH/9/q8nufz4969BAVe7Kek2//Uj+H3Y39fxXx/mcse/7nO5LUJBthls/buLO2ONzhcZ
ocoIbVUMktEHcLhG3uI1i/0/l4tBf1LMNgvmU6RV58vVoKSFd4iScoEopnbECk73Id9o8JhpKbJl
s/DPsYjBm1NVkiTCcsv0tzlOyJCO5vId3brGYIttVZteTc0t7xnjJK0z4eSPImgIrYmSbTr2j3UX
03JUaGmCSGSMCB8A9QJp8kF/06rlyZxZOIKOmrnNp9up6r+MIPDSCD3BQpSRQJ6WHiA+5GyaPOHg
Ui00UPK5Kr7cbHxUKzf1oxpRRD6WiIsaoFNqEG+0nCopTE95WQNliEWJe6aKrkBN56dwmcOUGJiH
KScKEi0AQ2zTc60CQQClMFN0Mo1TGdxVdbcf8ditSLcUd4Zjabt54JVZbFdH+5nShK2NTFUk7BQ6
GrFIADWXSowZeJ+z1ecz9Ur2Kuz0bvC4W2tmPkR1KZJZLv0YTC0I/eezbpCRUVUnVLq49VrjtR7q
AxS7DBZVH29M1nYqlKsoZCKVRLTd2LGXXguEIuqu6Eqwx0hoAyoCe3WYqCuhMwUghSD2h5rPzpT6
LnBgZYbMEOdKG/DAO9AY2Ji3uLHTfvxpbT4Yp3dfmakzHu1dWFFQZMF9roMiEQe1IoaQ2dmV1osI
0VPCvqWJnuv+JyEWFNwZFcE4m842mFc2hNOd1Bh/w/kD746bfDBop1ctiCtq4ydqydFva8LQMtl+
2fFtHjK0RxfI31q0kre6Mk33BDGiahkUKvNsxjOcvrXwbzeM7/NdpdAgqLoIPPGsDltDZr6DRmOj
ATxbh+gad6lzN0KS2zktL3qc0XyGWAEOAmY47RU9sgmMYxu2ckKHyOSMc0lq7Owj5UeSFus142k5
grTEkqcsmr8ZYVMmQ6z1auNNKnZwXWrdZ51r45q8XXuNDLBfEQYCOCuC6G4I+MwB7hrGFIPX4A3B
1jh6GfIt3UgBlaYCvbMkF4aGLDMcTT4HcYqYn6xSNGsALXLIKQ7PZaEk8wqJCR8Q13RoOhMdneLn
YRvcTYttucZ5nRXGKhTh+9QrvnQwxw4qdZmqn+gnRMeowMrlgv1clK/lGNHXHucXt54E6pOdqnzb
LsAzLdbjva6KfO0m4m6WgUO0SuYFUf84qQ7+NPeqc6i+S6BJfto3q1pJP9Na7fy5pjCm8VgRDAbM
kxPaJAMTl1TRwSEr6IUo5dXMKb0e5EBTXFVvoHHKTc70tRPvZg3xxp1sgiKahzatz4jpM0CZ7sZy
q1dVEg5qYBrHsOxnsn8qRaCvjRZ/KMhBIJ9pz35DHcXKDcnbkxPjjsSOdqahCOpk9d5KjCcyXWoD
21qWsUciw0IQeVEddEcNAfF3O1VHcJll03Po9u+w75fQv/IrmV9mUGnI1KJPEUfM7rWzU0fnHvfB
sYiBRQ1HV/WF1bvvcgSFQLtqnBDjJSUFuRVoP0WGnlpYrwmRs+gyn/vMvSLsIFzn6nDSBfo7CTV+
0yNpkVV7BUZF0pqatmkUEZ1EqNFu+rD6bR9kj2nRvcGlYy4kCdlJwOl2eAYtOomYJLh2GwzC6r5A
JNXRYG0GD9SwsW7KDnVc8t7zIa2aCiEMNot9NWLBwqZVryV7xAjrMqnRV1FbHvXKb3IzuEONQghc
gCF6GSFbY+7pBezLQqHjkGUvQ9hlnupmoB9JiYLblj9XBGyvTTl52UjIXJgOs2c1goYMPHqByn7T
KtmTlWh3/bg0p597i6lvDfTbahFExNoXnP+vPNY+21qny9GgchdmuOrsHMdMR7mWk+YKawMyDkbr
VTSFL9iCV2OOrnOYygeR1Nd1CyK6mK6qjkZnS8NKG3jBkea7LdY7IbUGfoBFX5NodeZWq7i0DE+3
Q/at4bgvCfHgP1KkVuWjF6E9Ki3ildR9w1Tdbm3MQ1l5nac0tnR7X9fWextXm3I0biMnA2sgsl2k
ktkcBlJ63RCg/3CGg2SyHlqF4dWsurDGEnTtQ0+ymsLsBnEfgGmzGL1AVz6dmgFf0I9bPdaZDAxo
lGxry9T70VDnrS1zYwvGbWvOwymNinMxCt9QM4ToEfKQqc5eY5PDTClfXEEIOwSoyFkRE3WPBvgx
N7OnaZaZZzTtY9TMn+VCaCvR1dAazq3aJ+2R9FYP0BMd/hYpq2pZp7JCRlO2TFJLhjKW0e7TAIVK
bG2HWMFdglLtlan9mxtmj1bVXY1LRqUYELhmu9bIXtNxCRGXIIgxkK/0/iqaERFN+NxEQ1MrrbRb
0mk8veH8BChvElu0CPn6jFlfPFhI7MsJ47b5NsnxLWyZCdoZklAHJpaMmfjm6edgx2e9Hl/7ev5O
GNL2ob6d+3jfGfkj81UmcqK8r3CVdrHCdDyFx8Hn8WDMCFLKOQZapuqdl2N4JcX0vXXafdhhy6G7
uSkc4n8HSViT0c6eZIVddTA41wUOd1ZaziUg3XUhCmioeIRkcZeG0MdUhBEbTFHb0XL3r3lL7AcI
g305MqbHpBaulYngsihmbVa0Y5117JcDBO2Gre0WHXVdBcWqstOjND9FjvFIDC8dLwrG03NcpfVK
TNmT2yhHrnwPcRNUq66z+ejDa7WiTDAJt02G3VgShbNraSG3fCxcJJBKxFiuVgNjwrdoYjDY2UR4
OIt6QbYbQcYkSJKrtCwfsg6uJUMhTCqcvYMTfGfZeCjTgSCMsXlGFXKlufK2c7K13Q13lQzfzBwx
QUdO1ToZiPl2XfQHmD3X7UxTSzfoDc8cG6khLOhslA2NOlDRAAjQxRWn5NbopplkULaU+TXeANQ2
mIHwzHC6dM+WpC03Z+SVtWF5kxHKDp8l5dM00HPqefhYWtl3tRhX8iW8sXa7c0wjftdETFUQ9Ni4
FvAYoDsvwv6IdIuEty54wwbjcckl/SaHQ9r2J71xT7JcgjIDtPRZjOeL0TpUvInJ/XOeok51QluB
eW3S5Nf5kG0+RtvGNJKjsvI6zQZMgIedPguT1fwBPXXFMYeYCQ31ymyb+B5Mngws+cgCRyV5536J
seuu1InoSlmaOyeQj4oxsZtzuzc0v6tpItRUHbq3pnX9sHeYasTgFF0kcxlNmoapSFaWtYdsnpOH
IqxGE1iHjM+Y9SFIzdMdlDln78zZM3HHbsUK3vUVOnBq42ng9CyJTU5IXMOP1YfDzegmHC51fK9y
+fHajnMtIFcSycpVGJc/dhvTHlcZl6f6GbjLNYKTD3VElQLQltIbk1AQO1CYixN83KNFsUjwGL7g
8JoSZJU05kmL0ydq7SfH0qu1GYLrnbXxk64UwxanH68dl6XGmrzU6d7Dihwg27pTwoT2uFUj3a45
O4a11dC7NfucaZMFOsVwqMGszPCTMP7pfei4R7NUmxVzd3iy43A2y2GjavCYplxhbSWhdm11t5hM
GfYq6a1Ob5yZ6wctMbChKVubemaKOUf9Fl2u3jLfVp0CFlv4wU4ZUm9aI3slnn1tc9AoP1pAFGiZ
7gOL6SBpJ8fKuM4rYazdCDExadHNDrgngrvUWcNIWiezCffJfcyV7pvRDlmJV/EYkP02eRNO6RVW
o43sw9ukNwxEJPXr2CSHrpjvZ53mTF+91YaCWtVFNCbK6FwZSEbHKjg7AwLaWpBNk2LKRyuLAdxB
yyFACCBOYbwCjwMWS1yY70mXEw87TGCHLM039OlRE5iXEs7AiE84NWKQ9qbybSIo8TL4auwRI9VC
CTK+zeOBuQ9Jy5yleU6uVq7yOUFPvQ5HMsGwMi+bJI1yrD21qfmswBgwsJEhV+1ftPaoqL4lRsYA
JjEppeH3BtsxLlKQwISDD3R6chbv7hBsqjTlwqboRz1qX/tI/9AsZfIDrX8QU7CZpApyOiRTLW6o
CE2Xo79UJndDYRJyhpBRSY1P/gxSq1T/0RlXrKyx+2aofblugmsytfWkibsYdf0qqm0vdZndK+S2
A5rU3qErfxNyyjQxha2iDbt+0iCOaep9bQIzIiERUbGOdQ7ezfIHmxiIl4cAawd6nsG4Nq1VRJG2
2jvUAaBWVBcJD+KOl0StwZpJ0jo42kpEfySTnJOsOEWChLmmJhqb+nmQLjN4FfAaOP3toCbeqgRC
TCvgpTK+JiRJVU6SAAMrfGJtd2cXw6vdDp9xLnczQ21LU9/Qd5pepQ9kXc2EyELr9bHiMhDg4KmM
hz617zqGoaspyU89jiWFGeWqTNzXxER/gv7pMZD3nSEYhLJ1J0GAEB0Bw4mhEmmaxpWhMvlMCbW0
5hGjhrBvKnYdPWAJL2IqAFT3rPXKWbhd4YfRdI/DrfdAG9wRnMMgPAngc80vjgv+HRYQUZA2aMzF
sCATCmwKTMvGl0RGnTcN5gHZ2Ary6VbaEfohXM/ZucYBehBJsOOYXJNsq2/GBDgccjvuqsXFRtEs
Os+HNsR0qbb4/MJ4hqqN9xRc8VCLFyXLDk7TgUkep205Bn7ZZ5heartDUvU/7J3Hkutclp1fRdFj
oQLedEQNRO+SyfRmgkgLDxwAB/bp9QG3+s+r210l9VwTBggSYCYJc87ea31LfoQQnAbL2DO+wBPO
AIMoKYtRJbOv7lpN9oykrb0yKU/aCBhX0dp8jL1mvE9wtOE956WBBs+NP8k/eg5luB4GDMmwFo1l
7OmIroanwozSta9vUzAki7zNQa3iaoGyzaCveU5yOuw+3c6VH/OreXaFFsbrcDsCqvKcHW+LJ/GV
nTz0QIAXVoGgVXQMOVpbAmquyacPGyKQHe9gFp/CdwCwhoJM4nBjwCjF9NofRaK/A4LY+WHcMGlD
j1zKj6gbHuAYFRul8LxFyRm/9hSHuaHHqdR19TkfNl6KW3WIArSesqTzFdAKLUgoKeHQpkDeYkx2
q9SnFhJFn4WfniCL4fSKgdBjbCeuL6p3YV/Ihcs4e1EV+mdnYOpIHzR61yDQicBAzeKMPfUTL9sn
hvgs6AFtnCL9JNL1jRF1tyn18DySKQa+KEmW9dS/V8frKvR2zqXnbsqpSPxm/hbp/ka32m+QLGcf
ziHcoPpKc6p11jqPntYfh0pByVEyiy+M6rqtTHRldP8culfE622VqRQeiuGUIrpcp1EOUx4Bo02z
eSFE98g5ihpEE4hcOtNeV8GwZTuiAptgRRLcXkvVBzyoCmg5c/to6mhHutK/keGn1z+VrvGEfube
yRpGm1BXLHQWhAdCsEXUgSIJLaXDbIEBL+cmmt2i3JaVvTFeVFvH/2E89lkDITqqbgu+PIqCxo1C
QvtKmsZzC/dDCzpiF9Bq8csQU42F4D4Y7Z026d7MIKwZCi8YAdgcWfwcOpqzsjEy6nC4Hlv94oXB
jfjiwusHiPlK49SH7U1qMlOziU9cxHCd0LI8h1VN0LlenK20u+/RKWyGMLrETnsyPHRkLj1Zkzbs
ikkgkYIMPAfjTntDSv3m4FwmC+MsE+vRCe073c5X+POvQm/cJhILSjoc6oqzJcA67fa72lCfG2m9
Kw6SEP6vPaaqDW5cijEx939njKZIuHZfNuektK9qLgCeGWXLSmov/jR5dZXgNFZoNbTilOhQrJS2
/hBlP2kFHtOmRMsQItfqAOqo5DxDUeRoYRTTAGzcjSpuKosOcuGDdTbbGwFhHj6AxZymuXNSEHwZ
0e00KRhTIbUHXkuxJ4YGa2bxFwMAjaaMDtU9Lj5CMPexlRwqvMVqYn2GbkWdqqrEyky1YAPKWR/E
ObGJF6rKdC/aHj8JOWFlYb0lWn2oyP6oPIvQkgT/bSyN99DPb6rIWvMnHJvw2oGGUI/dKYfUCMAe
6QZUML8zbn2p4M7wv8dcudcnzxqOnXsleW3ROFijvlQCVTDm0tF2ZtBwpfbhNHKve9EdRBzoqHny
Kf3pyw7T10Frn5Icq0pu4DSuC/7nqDsPSXdVxNEdFoo3hhBv6iRzdop2Y4nhtRFBRzgrN3Il85Jl
OBKFOeoO8uZmrlT2255L5soYKM2qkX5AtU41IXz1sARNPdVTRtwwKujbzO1AtavKyxh0J7X0DqGX
X+lcwoGibGVRIDHodFQ1cOu66DlKK3P5XVriwzLSd18InwF8cZMp5QIJGxcXG3eMj/nDLo9j3q19
bK82Fb000cTRIMMCMeQid9CQ5Khfhg4LU6j5T3GMKtZqIL+MnXOMRmIDSFUgfKMItnaZd0t1KSGh
LhwnSjZj4BzTIn+zzfIV6fh1m/kwwDlOOUOecDs4a6VZefmU+OkGW72Kl07XBGtHyZdGPJ4VPz/k
aTtuS8tYWw2kH255oObTJampCEVHtd1ZoNRwY+HRdrHYTf+UMLzbnujoCdPErJwRHUdxfmWkjxBk
VmFaXKpQPoct2tfpEBwH6Oo5w6NNYHOgUMs/Y/cDpD0++448U7m99mtfZZagd1ydtDVAuWNqZncy
1F8yQjaY6IUMazuxdb1xHZqSG2Me3aFe4D6sUpSheCx2zMbu5JA9Ex/3wez3vnOl3Dv4QYx89FcQ
BJ4tQU60/8LwoNmHIUMUn0L9SXHNdYWOaonYPgHFpO8qxaSsFw8GQ4YyOJG9fCocoZyZaz71GbXd
sXE2lYjyFUqLjjk9QhwMNVTGCa8mVvwqJ6NxGbIDGFbKB/NecizaexME/q4flbNgVr4PsoQiphsc
2qhj0qhUG2OoFWjTiO7JrtyCbdcOSoqWuRzLgE6Ew0TNDdVt5muQHb1ybykucvzBc5c4wLJbZajR
1EDm2M5Pf63zs13MeUn7ZuWkUYIWWOjcq6TFND4rtmnoroK8f3bN6IrGT7OxHTxVpUfWgZMlOA6c
V5s6soaBeuEYjbLj/9mMGgNVojKp9GnZkqnN45hW9bZlhF513MPaigJkJO/IAHtrJAioyObuMyrd
3gS2u3V88sJAbg4praGSuvFYl2CScWwifU1fSEyRWJgY2tud9oUbmJOGEXbm++9GDFyREpG7gqpk
eljkQxUJVmVzWXKJc+ymIVuoINoE4ew7H6GnY34xyS3iIuw3/t4Yo5NqUrGSnv7kJecGKQIe4aty
+rho6sAYtlYiEH3tPPfRNSFiuPnOxH+zbIf4NKr2LbRTEYNhQFlzlwc43DEy7SthUtJ0rvEwLirH
/ax6y+FmCMnLSm/iqXXgKRllw746mmrQ4YIwOCO8fFg3qjw0LbrHMiin4FAkawjdOK2Nfd6aX55q
MXuDn4JOvExCKqE2RHXNETVHluEs9AHjHQip6ypun/usZjjUx9gajey7i8b6SiZyG1DeVi1mygbg
W74LICy4qtZeqD5Hg3PlBd+ooOKjWk1eBCacInJzLo/xXdY9+ga2lNZljhYGyGMLrN+9LFAJFygz
vJi5s4MsD4bMNo5U7SnxuFonEkhdQokFGpS11aKj2VB9sVvzzBz73lazpzpzgYlXGAxaDQRFoMAK
c/VtNEnhYhSZ/IgBk3aw8lQOKVKh06TsifF3TOmVYGkWBEeOin3urSTZogxiK/1o0AvbqK79NmJI
zDpKlYRj9ng32KqeGG+yZw6nGBCW8tRdJratrUET32spUaiqUeIshvSzMChYWeKTDJRL5eVE7wyT
uyjFM6JPyR6yQbpDY6oeKT45TvLWUOTjblOQz15SMUuLcB/E7TSA1l8sG/8r1cqAsJC+uqgZmqVO
R942tZ7815IKC8YlckhCecI4gGkQQ2WQQtNjMHLjg3kBMkexs1EVb9ueW2VC0GSNWHs5EExInkD/
287dNyUVP7I8O/plHDCeESQwOKoV4jngd1XS3JQZTaDaqvlpuuJIXf4qsOAqNNRtyEqnPkRZk7GU
2MctFhpmU9uwNMEONJF6JWm74yjlIuboDh6b6Co31WtPmCQAqg1BCUOxH8sYg0aSr0MQ4Isx4OYQ
BGZ97Ki3Jy6WhjjpH+0cH6gqH+ia8fvn5NOMVGT9qI4PaUFZnXlrhvHVPlZGu8lVo1p2ZR6dpEP/
FA5rBGygV44VRzEMMGCBErknE4hnz8vX5BpNqktpHUdiyxOupGlUPOb2aOzwnEFMN4vhYNZTT6hS
lQVY5Sm4O6kY1xLQWTSU1cyQw4IcAP1IvzGTnGhMs2zrMUuxjREh4AN3Xeb6FGPbCXyznKK1cKdT
8hos9cT25hQ20spamqZpoKIrT/hrn6TNd+trkgCcKEFDw2m/yvpHAvJI+LX4SJLrqcQENpc1WjK2
2z5ZnqUhBc9OLkXJY1DcqJRQOKJodPOrrMME/K4BEmHt89mkOm+MkkuoNo2yyHXDU+iiBCdSeWcy
cSdaIVPWemPmW5rFRmjlGw8ZZhi2fF75ptqmvM10f93GwxM4hpNonRZqAuEUGeZLUDu0iEYAAn00
8iYos8B5KesE78Kwm5XjNoeAHiqFQ0/3KgAWlM1t8TmFtyxxJ1zayanr+u5jGrbuDp9Suw5KQeYc
GtSVXpY7woOqnCOZREqmwzrl+1xcmYPkctMDgnZ0nJ0MKyyOOVNon31gvan6d9uPn01e3ngiXltW
eSHXQD3UEcby2n9Du8fWpm5j6L73IUutesElM2XEYytdeyaEfGHjn4rDdl2HyotXmS5SBfLWud4h
KTAVZ52O7keYEOIc0vZaooxlrDEyFhkYsTKv3eoF18qsH5IVt+19bPjDwcaKs4iY+ph5w2A2KPqN
IpRtKqI7qcDGrdyLbioMDNXhEWL0bqxVqsJ99SBbOiJ2h+8uIC+y7zzwOn068tcHV2EtX1LC3mvj
W2+ji8tsn0kwd8W2JQxOZzrQ4FdbhJ7CmH1XFVZ4HRS4Egj5pvIyrroaPW/RvgCPQNPtXyUN8edm
89m5FPRFTAm+DZR7SVGg0FOIvnpuU/wwHlqSr7jLyWyNFuRNYepehQ6R6E5k7snrvVFMAYTGgm7j
jAJmtEf9WmuZ80GNo/gv8i/V6N5lqzJisUms59qzTfIC1mf6jqPcZ1vMJYrLzFh3qlv+I/jXFr6i
SljpNjTAeI7lKiFfOlNhC1W+cSlrLz4U6JKXRgkfCS/gILwjx1G+1AjZXoey684Ca5ZZIWTpQWeF
zdswFNfcYWNGwVPGDXkUFelkqis2Q1zUJ5xlVP29WJDZJj7jGi2IDOM7nTD2ZVhSeg0LiP9hSeEE
A11zndvLKFM+qLV3r0qwo/uKjF0xz21Nm23s8w/HgQ/qmEyNqvpcTs6cWFPHbQDV7jqaHkgAP2eK
RxzV9AyfykdrUXkQic1/W7v3gAv6XYZAfJEggaBAlGyIB4csWLXDSpRch32h3ccNZOkoUp9qEXYr
TdedZWDsXBvPmDl6T0EUApWpqGkXddatK5+JTNaNjIUWVV+UeyIh7lsSGrc6BqR1C0ypT8yA3jHd
OVgg5ZaTBxexi0VJElSFx6CnIaNwjbVR2TPzAk1uVHVzboV7m+Z8ofmIX1Vo1Vl6UhCkAJKS7RHA
K5L2RtnF1wTwUuSnzIij8L1rNJikDm35uNEeDbt0UHe8ijL3t2GPwboAXVY51xkdsRUWduTEKOd9
QdYwLVYtVQgCAloWY9ry7RZreHFIqobok6wEHuafgZJdBTZzFaZl6GDh03dKQj1GQw/tCcEgp//i
kguMzXEvmlHdlE1CGcaGxDHQ/zS5LwUpiV0K3ky/vcQ+rvHIIsFE5kRJKSn4t1Jzvx2rxXsoH3uJ
0sysGG44AwrbeuD6bIyfZu/uKgM6a/zt2BygY5Z+lD0kDdWRjP0UVP/5EBw7QxCdiZhCcnDp9X2f
1EevQuGDT3ONzvxBS+AaOJ75YbYVPnlDAy3n6cbS152TTqpTSv9l3Qb23kPycxBx/6CNWPiCKZMp
LfgCHPMTbsC2CRWyQiD69r4br7o4vYcQQd/UwcmPjBzN2nDdGnQPLPJ5wgsKFK4qS78b141OZHRb
XQEeS7fIMvZD61+LmgaxQy0i0XqkOg77xAb1REbGVzX2VyZ4A0apq9APCbrmHRydCoKgepOY+LSS
aXRGH4U0wBBLd1Jj2GyNXWnJvQYxqcn6O2UYtasGLZAuLG4D0Q4uhcXg3fjSEwOcMawIpZAjda6E
mwHfm14SG4ToqXLDo6SXRs3tTTelPKH/5GrvDhtFSm9Vw1H2zJCjJbohoUZbBlzri2pbm9reblNu
5QCSyU8Xr6lNDIHfY1fSlS9ytt8SM3mXEJU5+vVtV/K7wCJfwsRJNvZYg6ulCBnH2VpRYjpoBn4+
ncywpYmLjQoDHVuLr7lFs4zwiSvsIZbxA7//rfNe4ZdcBdQLKNNS9K89Fd8h0yor+Orr/rbWnS+R
yid3qO/oQkAhjRWSnRxJ3xl3WekzHTC1Sb1DH1XBc20TMUxioOcummwsmfKrdJ0JDzyKUnvX/A7M
Uo5ObOpm5TJA+JK6wMJysW97+9hWh8EYtg5nUI56L+PC7dvKs9FE35WOExuWdb8tADV3Pu756it3
6idPBFSj8+K6NDeaz52TazpR994uM9urHqAE3tmO5gnpKhGSOtUUm4CBaimcdG1NNhcuPp+O/kVD
012Ho3fVI0lb5Zr5kWbBDWbh8ABD6NBb42wovxIAwhi4Z6cJ3k+qXLaVg6Wukc0RC0bhp8ntrdb1
wamWotwEdXmLD2xN+gunf2IeKialgSwVjPKgBzKPUPQ0wEgWf4UQ1zAtyL2Rk8xAmNXatKniMLxl
EkYGoTJ0WCBC70hlY9nX+XQfjLR17+T3oaguBllGPVAH/oxo1eGjXblUy5cVNT8bYO6ipF2+jAYY
eo6RnGK7vAlg3ZISKehY9TQx+iymWEUKt1QAlIhrOaoa1OZ2g2sCvFrCoEzUuyIH9dFQEyagjl+P
sAM3HK8i+NVLPyzztSokMaXx3g9UhOoojjQAjMRxKE/EYj2nPX6XtmYIIAM4cAz6AUB8BjT0yhiw
ghco0UoZ9DdbltemKneZlw5rqTHeTSXuEMbVyjJPC1jb3UUGxrswj4HBVbOPOsJ39W8PjUNhWhAr
W+/LGeQbxS+zdB/poGz7PKBXQtwxk9IwYBjRB/q1E/fXYYekumtQe2h7EaTZRqM8YGf2pdcxw1Ge
qraiVA9wZUCbVfpT3cO7KSmYWhmYFdnGSy+3z/lo3PlGfGtyTdm4TrNNyHDwhHbwuZMT5rhsChpk
NsikOKYaiQUuxiKhl72xQkbJMzdgsCPQxdTwjFWZ7aMCVHWrbRwpGZVQbPTyHgmAkp7Mvvr04/Yz
qelVxCMxqrdp2TScNANWmOIZ3f1n1FtfTVusfUjnhpqKrar09MsGQIYls3Y7fKckS8MeAxnFM+Wa
SOr70HIeY6ffqbqxx5RZrhSpn6JOmfCyaHQabohWjdf29I2Wel2qghtGXS1bz9xYJXdYtXtHsn5J
k3fTmAAHyZ6i7g2WMJ3fr3gafY8khtHE6qQ9kE+OGsl7CRuk7XQ6TwqYhAVCOwJhsv5kZe4dXisK
3Jn7oFbtiZCI6xnl//9TD/4vqQcaZ8H8TX30/x58Fas3+fY/vnIZyeH8ln39/d/+VxXRo337Pfbg
1yb/SD3QVO9vlFY17NGOyaFgmj+pB5r5N5e6HDNDjdgBmjc/qQfO38g0UG1XpYJFD8dz/ko9MLS/
GTopCp6DdNHyNPe/E3qg2Qb/jSjSISjy/eff/83C02UxGplCF5ggMem1ef3j7TbKg/rv/6b9z6x0
EK0mdndyjbShLi1HzOw89H0yHrRIHw94fIplLgKmj4rKcK2seVC9/1iankYoT3KkdJtOTkjJAcb3
wfcGwGXTEkrErM64NUx+B0RA+a+l+Wk3PZ3XUb6YDu7pPUqZNFsPCJ/ax/EmKIZ7QEjBuGQCk6Pu
pST8rEI71UPpb2IX6tvPA51fZMbz82z0WGzNjDkYLMBmcv9Us+XCkbBW7EDhEcZMjnKb4pPp4XyZ
H/RS4sSnFMjzn0WmXh/Id+t1UOewY+aXcT11/3hnjCpxXKZJTGQYrJ2FTXo6UfDTN+YOKQQ8CtYx
jMCp0Mi6Xy+j5DjW+QGVX4f+4GANPsqPCWv48zSdAYe5EsaHkn7uxOTLx8RSl/Ni0E2ly3lxflDo
pR/cvoR+6ufkqIwQvZlf8J//PNDJ5x8PUDTTIpq+fvqPSNoy4ayaySYUTh4fp41JUHThimKnCGwt
382r5zf8vAuG5qPVGUTvUJ7ZDGV5S9mblspE9ZuXZp7fvBQ1xOCSg/R/vKwiiNHWhhFnG6XXyMUG
AZhIwZc0v3F+rrfTF/nbSz97/22fuTF9tcNkkqFKhw1t+qCfT6cQ8h87nVfO+/j1SfPizzvnDTOx
FQPHWqIkE7sBrNu8pJhSPxgwm4zlvDivnB/KMX0lpwSf47TFz0P211OrVIZdXgASmVb9rP95r1Vj
2SjEFnBOcWB0wjdPXCOPv5bn1T8PzOELxA7T6/PK//L5b7uaFyMmeZvEMtAk8RnzJvPSr/38uYvf
Pvc/Lcbep0Ga2/7PT/htT6k9IJFomfb+tvVvr/+LP/63DX5b/Pmjf9v0v3x9fueff9qf74zsGClS
amwcK2EOMBnffg7veemfrvt1Xvz5MsbXfPfHSmXyz82nzuCk2Nj++AQxu9iU2XpnVr291bmk/Wzz
8+4/dju/YI83YSQsdH8cCmmgF4d5ScOE89vTP9YVeBHxP02b/KfF+a3zS/PS/DDvd97lz1NLabkC
zs+zeXfzIuAh9vyvP31+4/wwf4xl0oRuOowd09+j071vn+fFlrqfClJ61IiVdLZGqoJwtVxxIM4R
bH3cpOVhXjk/uCna+OWvl+Z3zWtl1MHhckZmCiB9u5UpAZnQ1WVXo4pI7m5eRIGeFde/7Ua38bzD
cUhWVDaKlHIxG0iFOlN8rCos+ElEYg+tsStPqSh42/07Ko8XfxRykVGpykNYFX3VvCcpQrVK9j0a
oc/JpZpR0V1nSp0tB5FTF3ejI3JzSn49vh5gAk0Goj74IECS2jq3IKhldO/8qnSYEv31V/76NwaT
6tNApjA1Cu6Y7XQdRzbKvXS+yf6zdfVfr/7abNpi3vafPvVmq+Ifu/5/2I3hWkh+TXc375nJCvec
+ZN+Lc5r5924v/ya//IvIV8IM9tQbH//a+q+2Ah9uBXzneyXE+4vl/Dsrv1Z9+d7fl7+ec/POjE7
h3+e//LXTr7jn3V6O9mS561/dvHf+5h5tz97/NnNvM6Lk5cscfPD4DFe6Kf7mT7dV+eled38lDv4
hdb4sPlZTyw2ZLr5Lb8W55fi+b46b/PHHuen2XyHnF/+9c55o3H62Hnp1+s/z3/tMzSV1aCQEjki
NqbmqJwtCkFHTX0l8iY7kvJ8KkgXYHQBoahvun5bq51B5U3zNghaVoWbEBfvG80SWpMgaE+8Jy1C
Mncg25H7M3rDEFcGuAMSerKM5HBviswj1WIKMwVu/GqAsVuJ6JDUr7bi7rVEZHsK5/qy8PUQVcjt
kBPlF0CcWSh1+UGwjblqGWGsI+Ps2sF4IUR7W4vepTqZQm2MynuUa0y7ihoQI3lYWR1tBw02QTFa
56BT3WUMHgoAVu3l3pbwBm9tMaG2khCFewEoRJ3cDTnuWQqIdRl+JD6epaGzd0ZNqc7yO/QRySYT
fb1u+7Tb5I6Jgae8+Er0jWDCp01I2Sa27RNThHDhdx69hSR5G1IXm5+b5ChO+mLl2s4h1QmkMZL+
nEXiRI7kumDsvhps566FArK3CLoIiRMoixI2iqf0a1MSfNF20a1N+XFlB8iq3yBEZSsCekN+SUCR
AAZi5rHjc5FGb44cjbXWvaj1XROIC9QpBJO7IiMrVjjTdc4Kt2NFoU8MNFSTSKUL5CKob3wU5oj5
ls6NaWP5sOma6lBhl4Ys8mXjFq9Fh+/AlYHCZdE3kO4bN7rxmbaeccjwoyE7dlBroyTNpH3Ko/LF
AtK9alxgx8NNkAWHWBfHWPTfItOmGUNF941CA7+FkBtNAkVO8TYv/BwCoRx4NRlQfQzJgYyxbFni
ntxg11tmDSmBKEqATJbeRwwScKHj9D8NRoZZtAxWlldE+9DR0SXfEE6QUZeOGhT4E81HyK3mq1sz
sJy1gTSdtmFsEbzTRPxbNuTSvnNfcmgL12SwjDfNs3tH5azdOtHQYRVQvhQoRGUuNmmoPhbeWGwr
guVSmteYKoyLgTGzQE5rgZ3oPRKApEXHBP7WshUh0kMs7wQ6dHSgTWMT5mm9L8GhLyJQjqvSrZxV
iNCLuGjEhH5A8HVW7lB0vgRJ801Ru19h+G0AUV63FFBQq9bWtaUd4VG3ieefga/YRzfwUWPC/e3F
p2IH/qbz0g1xsmJRFmqzlI2Gb1x85+T1EFOhbQSRJch/KsSh5hiJrZdcyDBqQXLpWCHJgkehmiJI
yYQ3RRTR7y64RdNgQSwyqVjcoOXkGbVbMeKyRHPMfvCFozl8QVB1Y0u7WtfRyK1Sbw7zFoMIw1VI
GFVe1BdibcSLi8Uo0kaKyxA3OD9gdkMThTVf0xJrGO3TxUjdI9o4AC5uRo5bk1083TyUxaAd9Tj2
l/w/wdoMtI8eltjaxzCOh2EQlz6390OP8bRKPXoeLsFafdrcCM4q6EYZeA1Z0CXVIrhiEb+Eieaf
jDX3Yexa7uGVCoWj8eXGMQINPZd5rzd9iRpf3kGFcHfjCA8vimlgVmCstcJiQsYQukRre6W6hywM
rW1vpJe+Y/rXJuYAHM56CBUk19U4AFpHvg6oc4GqS1vKoKrXwpWbMW7fiB1F7NHh06k58VHPV5Db
YjroKLMsxd82VtBvaHKDDW3Eg9Kg0MVPbJ58Qg2wbb4aDEZsg6Ky6ZDho7hoJgBZ4K5rK1g0NIVr
syS94Uj1GNFTRbkf9fdgTRoLRFgkvadPhYrNqwMETDUTO5hZX5WdR/+qlYguQzUgHxinj0rkqZRt
hmel2wl+3IXehl9j63/lBbx8ICN23N/5eXmpfWFtXemBQSudjdCUcsUgTQElJe8LXeGg8IuKxjqK
emkYd62hmasx8vao3JBIK/1w6WL6GUakbEkamnJ60mQjM4yLophEG47YSF9vNkVGZzCV67Lsz0R2
P9OI1Mj6xnlB1BL8/fFlNeT6LVLiR84+UFZVI4CY4hiDzkVpHZl5ZzIfTaJ8GZDDg15tS1IbfLcB
/WCfBQ8Rp+m2MQgk0XoKKLDStZJERApPd73vJfBfQnc5yHDfxhg0NMU+JYF2rzX0cKXXEmr46qV+
vhV6uPMk8qvMR9ClVdmdgcmZfIbJjpYn5TJU063tSesuBZfauvqxubZR1R87TjDONAioMbYj8jGX
5YDLrM5o3A4tycokr64D+6Yde7K+BedkR14uWhpF3/cWpEkiunpkGqXDsdclDU0xgugS+YR+gpo1
VFyfy52UySsTBKhNLepjSfxPAecQ/jBeLDOhbCwrOmSMpCFaQafRh/qSuNF6iM0Yzx0t05wWAm4H
+D1FiC+BjmcToEbqSpdYrii+MkbMfqT6Ni0ayMYxKQf7j6MNM9zsvUfsHyNy6DIB+psu5eC/VUDI
W52+KNh+6luJ/QW8TlmhrgMDlAc5IUQYIchZviPXRFskdPnWqUMvO1QXZomrAU2hRqwKKT2xBi5I
sfWX0m00UpNAHOHAIypPqC55RNhQ+rx4oaKW7ceWEVFjRxvFsh/6dtggPXkAF28ugN/t0EvDIaAP
iFhgPAHelczW6/u8gQHcGMh0PSM8I9bp1ui8UcFrkU9gQ05MSxeAO6WBe4sFFnuVLDZU6yXhic7G
Sfxuw4VErmT71jbROvDNfoXi72JMClEmeMhhEvVQJjJfVxQnOuKFd5AnEoIXokc/i9PDGCtnBIXv
JnrhECboQXUx+1v070xdrdCP2ueiUtKtGZETYg8nf/qmhdaei9xhsiS48qGdIBKuw3JZuQvDjT6F
RgwY9iVrgagQQa5qFquqQC1BLx2xckuKTZzfuxSI4LsFB5vcj7DGVE0nFe6upTdrs8vPDZIkOEbE
YaOkuqsZOWDbRTMk5cUzymoRtAYEAl1cW7b+qFfqsYAMZdMUtA18BCQnk26Jv6lM7ppEO/Emfjbj
pre0dDlmwSnS23fR8VFq7CJ4SoalYzkH8uvKk6aHt2afthyjctPF4eekn+qSw6D332mnINJ0FDSE
gbav865fGmYCI9DMmkmrXS37bwOfAzIVcHC6Yz64XkjEixqe/dZVlqGLeaJ0WnjheQxhnwjNZZTk
/r5kCK1WxUmIMV/bKqR8HJjAuBF/wrBqQrDRTXJy+EQAXWiJIy2tVyb5LfvS6TfIrkH9Wy5WLs+/
svP41jXbD0D7HAAIxiOXLy5Mo03cYNm1vOZYhrZNxdcm3HGXp0O09wx1FeARtjrtKL0xZzyPSA2Z
IdFd0L4KYWyZPtBtfUVNb4D/mC6dKbgHu4eO27QfudpxMSGCoEx8Aqbce3BNgmndFtXIdghMmH9e
dtsTuLBSUBkFhnqr06GjLZPfWU3zGdQtqlehYp8Nn9OY6Cy3D/UTCblrhOPNLsx6jB0AAoowDsli
sc4JZWg0vQvX1J4R3nvYv0tyRxNx4j7IcMt2+bpRizWT+SVioCBIGEQ7BqKPnssSWYyggNCRdq2+
tnJ4Vax2ExiTjd8objPPJchAZqTdW8GuSQEwI3cWXPNGh0T2eFyrrX4NK/aSBtyMQ6z5TeLEVyJu
z1b0Wbn6uep0+8nIHeRwB6Ew3u4Tat1j/DVgBFxKsh9Q0hIL6Fojxyg4NcXBbOGmU7ydTUipCx01
LLSGVCfajTZ2KNI1GJncaHqHxszXz4pgH4WsqHQDTFrEim1gX/VpFqZUGroYm5yaHCMAyVtCC9dd
MFz5GGs3wMueMDsE27wiMAAp7lmnXgGX8mjqpJNwejE60BprlXaUO3qCiuokfAPQDK+sIHLC7751
Eo4dr9X22tB+28ED5fhk09XDd5f1xqMVonAiN2QaWPbGutPAxiL5aa7AJWu6twOcdVTq4CQkmaFe
owZbV7nKvO7dG2r4zE23QfFhHrR+ciBGJXizYB9QFd5Ro3+zSJVddHK0Fi0YwNDHX+/hCnTxX6Yo
9FSw+wTYAY2wKdp4kQnPHdF5Kj8rPGubsu+PLmaaqNQjjPLcFITjfUwMvSIGoIsj1HLqLTIm7ph4
MWo/uKFh+girdtdp7oMJx2RBSBRqVRLTK7/kV20etADznOZjl3LUBIRafeIqHS1LSemuitepXjyi
iXsLi+6kFM5iwKFGigpm2CQasf2nxNhJLdy1OoyAyuMnU7SbSibKRY0t/yIInLiU/tFEukQ65LSq
69s96aPJ1a91moMUZSw6Ejj/2iqArrvKqj7ciGnd/EI7Gm9ydPpVKduVEY53dXkHSLC7dIBYpIPr
Y1b2dyNCtc6OY/6Q4EERyNQWPqPYuGycdduCie2jo2VOGHIrPbdaH9yA8QpuCDi9qTC25VkBJb2z
LvMD5UiYvMPISLRw/rEut4dyOzYhp/xf65qReGvdjPRt6SqLwrX862x6aDgYhVNeOCl0Lvn/m73z
WI5cOdT0q0zMHgoAiYRZzIblPT2b3CDY5sB7j6e/X4L3qlvShBSznw2iDMqhYDJ/25Lcl5nm/awW
QLPl3lUZhstdMrfFfUwL8m3AAbE89PvxxrbeMHiK4/KQq1XmfVqOM4LlpkAf9D9vKfADH5oAW9Sy
yh9PEDiDUeDrg5eHpYkiKpqg5JYPXh7zQ4QWXivIt8f+szy0PBklen6S9vT09cqsjK6OQxRIEMYP
YIUFfWL3rWFED0M1/jWSO31QGTD6FKfncZTW/bJAl9etyCSS29+PpVOf7/wGxUmiazF5isAuZ6F1
x0Qm8j5Si2XlLrKhc/xkM4WIIHJUbvypKVawWZbu7ut+XcwVydspUvTl+RDxDyOj8R5t+G32VA4d
rkmOnc669zys1jI6BeqOYHrztWBq9U43+HycrJRPSIO5QZIhuDj8fT105d4+nXWE/+oxRy/sU5BF
9xkC62tZTGjT1R41l7gSsQ/deWnW3ApGXw+W5gYPZlw8lX5Atr5abVnYFYmkvpuX++Xusi6e73Yt
K2JAl1ctj5mTma61Irmk3TgSUxN492kuvHtUIPNRiO6DSgzvfnncdDIEZgOxBrGLanlZze+mQ+lQ
8LWswSzwntZbAWzD/kcPV7vXAs++r8rCuS9zHP5G6M5r5ljO/fIEwdeEcaKxvFvuLk8EiW6hVazw
BCWtxsA/bAm5EQIp3cTIrZfn3+uGFVI9j+6EXWpWFA5PKppb88OHMseYMVqkUQrHJ8zBadHD49br
Vk1VRcTosrDoWTyAKZGoORK48/9VBIsY4D+oCKT0vH+nIlh9ptFfRZ1H/yAk+HrV/wgJUAsYUP7E
GCMLk9JCEjD8atr/87+JdLL+ZulQ+Y5nG5bJfOzvQgLL/JtuuKZHdLrpUNeni99CAvNvUpBu6iAy
cIXjesb/i5LA5Pf8g46Ar2WYFB3ajtAFl3+lM/hDRwBOWAC/deMVOyr584XO5WS0zr1ejrugZFhe
WGNOZEtEulbEbogNor7D+F3uIr/DNFhkz5me/oDmOPejF5L7T8UZHaRVCKZm5rdM97Sjb00fkebS
KFGn/WH0rD056i+D6463PJ7Gm9e69vaPP+L+SwnxvzD33hdR3iJ5kAg0/vmHWbpnOqiCdculrPof
f5iVT2XihV1/DUy6xtHdrMzW+jGTdo0nJMjxnTnh2si6mFGShi8Em/25HkZDlY39asMZ3c9IdaRd
jnTspPkejxYSJbO3LzUBEPpQd/eOkgJjoU/2nKnoj0WUd/Fd/yfARLTXx/yxcDrj2cmKemWYDV29
cdmfwDFI3dPpXSrC4VSrJIbJajdaXg2HoCdNlqq2+JS0CMhGLNcY0hK85qPhk7IwADZTD9n4vXjp
RvSHnkNAa7iRqNcO+eRqT/Zcin1uYQIL4Jj/wza12Vf/ZZvajo0S3pOOjvTkn7Zp5ISu7U04C+eJ
5q0uxJzeU9nC9Dd4pvtiJct5Omozwz8AmggxXfyBnPunawXNLvIq84RgcIvbXL/1GOz3Lcl5m5zW
E6Rxuxp/1hPtAskjQhHwI9t88Tyg89qX30Byegh9G5Sx7PNTMFLASoUKLneUYXmkDzSJMlYO7fhp
pOfNvkuTgPF9WKLpNbPiao1GCHLn12sOOtKBCje99ZLg5q5v43XF+ApL9GA8C4dt6c33KrfpdQK+
6JG3rFtZhpfEKG6TqnApGaVHBDbtQ1M+krJLzn7YZq8mcIrsqrMQ6VOELv/4e0FH5oiuIo5W/34f
N/714HUsoTvs5TbHsDDVMfDHwetMWjBoZYrRX35n8lGc3KQWbLpYI2CHLnMmEdGpt6R9GXsLQy60
o+3nG+z4p5ZJAMSUvHatpZ8jIAQRajuvXXtVpb/++++ptEh/apUcw3Eg8wTCaV0t1G71x9eU+hhY
ZRPkVxK4myMtdZfcJgxbhlS3AHB4/+HjTM6b//J5nm7qDqmPBt0q/3Tol+z/c1WHxXXdaEZ404xf
VZuQ5qWZcmPUhnWdWvxUkZi9p4oD6o7p+Nr2uoIE7vYuIE3j0Xlklh+8tkLPDhBfnM6c74yOUfhF
2msRkrztk+60K3wdQx/5eJdipp+1NJkHNbpvX/7D9lNf+B83IMeaKU1LWHjnuJr84wZ0HEEFVJ5F
V2mJDycNw5MTLrZhTAFlGBB9bic6njmJ6aYvtbPgTHSqVX4SGtjHKDKDNdGQzBt5kZg4Gzalcb8s
Esv7ZZCceyA5O4Yvm5P1oAN3jjNhjQ0ZjmYHatEb/Donn4ft0MGnE4l1hKjI8Gtgop01YRz1CGky
pXkp/cA+QSZz7Lx5EOcrOj8J/QyvRtyhnEYJTaIXMZDKoNH3ZbOl6MYFFUrGi0YimNF6+iY3zPGI
ExO1TtP91TaAK1qtikK4oK67KCLQCHQJ6iqZ94GdNqp8k3Zsiyyjf7/d5b/uSK6jLo/ChkjgQqKO
vz92XN3uZA5/pV0md9X6owmKK4cHV9bfhlDjxNvHyAFqsr7NcPqZGG78S6BhYgA7fFaJY6zqxLJv
oRbrh2SgE7M1Hf8xnkj6itS6PYYkoU0/uy65AqUeRtOOP+LCne5oNghvkGjTfZVSq1LT3L7uc9v6
tAwKBL3yEb0vs3diRjZTT2W0WU20TWfDeU7mDj+Xpx2C3HgazITqd7Oy9uHsYnqv6GnRpF5tc2u0
9hF2JE3DhzkSIIUOO0+vARL53q/fe3LFb0y96lfLeajNZnxzG9ledGPz7zew6Tn/smsLS3BGsD3G
OsAhDgOdPzexXWOBxdMuLmAxzKiN1Dh5oLEnvRmZQASRsUtn290vTyyL0fV9DS6DdWpNm6rt79cY
vvajnMv6j4f+WEU6xPrQ9ckLf79b32Txiiazcv31vsvTfhrzEX+sOdvkdsJAEEloE5+2vFwb6uyg
mTg+li/0e+2vj1y+YJjpPoFX1uvXY2L5Br8/fPIS/gzf6fRDE+IC+b/9pt9r//f7Gj+zwGXuoLbU
8orl1u+PX+5+fafl5teHdmV2i421QaXMTrYucKp6/bKCDydKP4u6vzyzLKZl8y83LQ7ZpLqGXON3
Rk8Nog+yown/FCmoh8xQBfz0CgLqFRgUK1io7TtaYBjHvvZy/mtG2E530sukDX/1BU6QLhHn2Jr/
IofZXvfgTi34U6qAqDAZv5eZLtdxB4U1OK5CxE6dp5cvfudccSPDBDQ2tt86fzMjhqswkRckk1AQ
RrDr8uzEBR9gTEFkca5tmO6LOzglGwJLAWkVw4QEbM1UINs0PgwKdAvgKCJqsNsB3+UAwbkiY1W7
w9xD0CugnenXdETo4xPl1ih3FLQXuVTM6oB9CvSrFPyXRUcLNLBRsGADPmhHPyFRr0Q4xZcI/JC/
DVoARBFt3a0LvGmTxGQV6S0NKRmig7XTabtsgSQVOGmCUoYKrgxsilrc/sNCqpjRhCEneNyod1dy
gToV6BmDflJQBWCjANEMZLRUEGmisFIFmhIM55GtYnybF0BVHBPhXIOgCU9aS05rWkyglF63rxVP
m9fmWWKa5+HkG2UWd6GCbo10/BnL8sm06m5d2OZjHNQXnB3uGmXX46wA4BIkuFKQcNoftdx/9j1y
O0DOVrSSbnIwZAcsuVagMgBmu8EsJ27C+kAusvIVAN1OuKpCQtpchbNrdr5zUbCeCp0zo4EpDRi7
LvcaqHat4G2u2KdEAd6g50DfYOBSgeE9qPgcjz+iKn3MnFy7oOGm5BIAvQRJRzKsHyb6W9aUN8Yr
SI2BMOZz1hWYnnp5GHFN3CFKi+qg3Rux5PIeQvXKaWfDS2EHj9GGETJPn8RM1t9I6Z7ZkIA1dzGj
G7wSZuK8kD2n+q0pDiTEJsMPstLMpts4dHgDMemExPTmoVYsQ6b4BiL2/nIgINLx1ZLxT7uAvRzr
foPF+RGLUH1GCn4sFIdRwJptK2iNGHpDOOE5BaBbadFjy3VeJWiecwiRXifmBn4ksqgtMoYJI1VK
axLAfypfxzisbkMJAhSidi6b/r5eeBdmejNETKgYma6w4Wbq8qoptoZwGIKYFIPjQOX0itPxIHd6
SB4B2aO7UYAeQLllFRPUKk5oGnOMQuToEKaX/pwtAtZMxSGNLRHXik1X7FIFzUQbLQGBg34O8H7T
FJPudCgpqbgp1PW0GoQmiAhRHoMxbfPY+d5rwY0TFolgTfI6UQrEzK5EoGuK4+RP+UZCiGULM6Y4
MlyHD1aB/sTp4k3of2a21q4Fg40t+SBbZuvtUZ/KLXqi6do/O3F6EzR56pwQEf7gSp9n1G+YQYaN
HGO6bS3SMhSnF0PuVT3zQWM2zpqDsXp0OJRHAKqZ8SUAYfHCYGsb0yA72EG8xc9zNvQmO7Rm9c4+
VBGd4rp7kWRIg7ISB8gwE5VcyXcq3nDtQMFvSjK/lKpHFQamSBuTM3XddJykCC6wqTyZjFCRX+T5
npyiiCCjSlvHnvtroMxuxTfM0ZA4J6ZDtLpkq0JtaRzUsKmu9qpFUBSTHbz1EK5MxeiXUxysNe8k
lOyouNlesbSTKqdVvK2uGFypuNyUWdGs2N0UmrdXfG8D8RtDAMNbkYeuOGFbscO0Aic0PsIYz1DH
o+KQyWj9SHq0ImzIRrHMuO5CSGcwdveuVjx0rRhpD2p6kvfFwlQrzjpe2GvFY4c2wKGJEVkx3C1U
d604bw/ye9LT6W5MdaITjO7OUQx5fxsUX05uu6P48wgiPeB8uAoVt24plt2Ebs8V704gO+ogqHhf
cfKG/Oig6E3F1ROw9ixRFjk+//AMne8uvL5i+JG0PJmK8x8V+28qHUAvPjnA+l3aRS8JJ04C59EM
4J7cEQ1/mpWaoBzQFcAV7TIlO1CKg0lpD2qlQqiVHCHRHxEzzO85PCMSZ4o0lXZBQ8RQI2aA6diQ
K7jrlMrBQe5QKd1DpxQQkdJCDEoVYSGPGJVOwleKiUJpJ3REFINSU3TIKgylr4iU0qJUmosJ8UWn
VBiV0mMQs+RsofpPrdJqAEzcw3Y80eS8LxBz6Ig6ujz5ZXRk9Rk9lWPznK0MBCA4PDBeKU1IZKFu
ikoSKuKxu1RKOWIpDQmtrIih8jdbqUtmpTPpEZyQF3rXhLI6hEooWG85wUSlsH4MkbefJt/4ZiJc
3ni6NZzoPtSueVMQx6PWWBbL3YQw25tuh+PJlzPUrnqZer3BhvnhBnx2P8/aYzt24x4VobMLkiB+
jlr9r+U9mmG6aEXfvVUV5lUr02HTIWNuk5bmELK8R+4+9Bkd9rh6I8KJjPBKXEtzJo/XXwsif9/7
rN4s7+XMBGA4uec+mNpYHJiKZbsOzf0pDmlGnfHNoiyof5qZcbKjpv2mEZW7cU1y2IFdhgvNqqMq
Yc8+UG5tl1XZ9KTto6Z4Ql49MXsbkkM4z/UDtVLKJqzerb/EU5P+MB1tWKW6rt90WlSPkAD9FuUZ
ebCl941gzfqn3iWXnq6mb1OnN5tRD8LzQErbJUi4ZJQWqiEyRqD07Orn6BD6OXVV98SQ5zQya95M
Pth+3xvGg97h1F5W0603YZWU4VENTsxDXt+mYDSOksDB7aDX0atjukTv8YZytq4x3XNvXeCOm8gZ
rRO66uAa4s+3cmLLe+0DcmldVLL+6QZ4B3VbxE9eXWskrE3m3oEkerAq06C2kd9ikRRe63nzfSxQ
bNWzG946p/CONkEJ216vW2bw7vOygYy0uudyVb2lshEbjoPhVCVVfZXOEK8LuN/PguSdZdXSRllD
1aV8LBM/3duF1e/zLsJ/KMgEX1bxGO26oet/apJQSdcgpsATdnLStBTPoFvIV98Ln5ZVgy54HGIF
G1RUGRLBUJwy9rtrLYisyezO+mwJh/jakK5GRMec94+GPzd7l6zXvTG0+qNf9P3XB9PKhxbNRVoQ
8B6yIZCnM6byDJ1vXQnYn5ALZcWPwXrT5tT87H0i5Ku+1s9FWrT0UjKpXlbISXvBkkleRNutNa32
z72mhdeJ77jyJ5H/8Arml4PxPbOx8FrWUFwmaxCXvjCUbo+PyFZjzw6n2+Sepm47X3zbaS5ErWVr
fK7OdwzJX1+l7kBXW8e7uG1NFlbZEWRYuFyT4bTOfr9f1mLIh/2czyKMXxPnZQXdi93PSXtcvo/t
k8GVT5F+RZ/fnr2G7qxhnpvPvgf3W75QSBFDUaCBnEojJmTOoTexle6Hw5+1rAEOURP1mVU3Tp7y
FE5mvGlJhvpoKFVbPkV6A3GSqgUhZTqNUsIpYZx7LPvslct7NHUQrdhA4T2959kpU6cmNbl/t6OC
Vdkwc8vfY3o+QqhAuMc5xfCuyLL3fOqoSGLbUjoo78zC3kexFjE3qGaiynJvw840fYtHRMzqfVoM
7WhJ7ORBTnV1DLjm4pTW4m8kvRyW90GrPd6FcT0+NBRyHCfow62MObwYHhyXNUh+7UhULryHuSqt
g5lR7hEXBHebDpS1EdAuPI+fkUtktdSn6FSRrfQoK/0HmQ7jJwcPPQ0qCcel3uSih0AajnqBbqZn
cEn5kprC3+OHbLd+aA4fBrFE6oWmjMdNC65x5HqebpDH0K5MRvPyZFm4IQBqaV8H6bbXsZRkAKl3
jZP5cRj07jmuGxsRNOWvBZKmT5sUAM6FnwQ9kRVPvcrBS/XqxQTgW76+brd09tKCfMkDf7wZKck8
yxuS4/LRSid56hohjlHhxpvl8ZzI4bRph/dyKhid5HG7H0ZJIyaK7uUrFmIKoG4n4xy3kbiXASzl
8kobbRtjvdR9iGLbPPUT5+qvJ7D9mmkXfnNHVO65hi+aJNjkmx5Z6+UtKaSmiX2OmLTrNZGiE94R
omJrOn0bDzrRoCeuqYz7sonEeW4H4iTUbx/L8ADMM78WuWR+ZozONh69+b3EeW7gv7yH5ugIJID3
HfFtH+Fps6fO1d6/vpXJjuZHdJnrkbRILoQXWJ5owvmaBE7+0s92eWi9hDnu2CWfrX63fNtOBeVX
TSQRVpAyjjoCjNgsHr+2TtORGhOUDedy37nKsAm/3rU2upcBYPTJMYb0iOR1+PoDU+1kcqH/cOGI
t4KeP8iRwn5x64jpKT+SxnkieNUu1gWDf1t2u8llamjGO90Mf4w9l+6AoJSjZ6F8FVzbqUBx7ooS
2VTbpeWhju0PzYjLfSZkRQJTwNAkF/3OtgrnQv6LxK0+zZwJe66q3SPhb8UhdkR7NxB3eTQsYzfo
pGvVHiJDRn7uLW7nx6mtrQu1zxsibTwY9E718H23J9QWZmSRUzHYctU3A1keI4lL0C8fjltCzxjo
DrPBLV4K1ztE8TCSTFqJ40hKU50zB4yc1rk4gll1YFGsjRdhY8ykZmup9QGMsU9jV752ZhisTLPv
951N03bocIw2shw3IQnLx7lNqpOPevVrEWQmsZXgSepPy4+oGDG5LDdHZX/pevNUj1W4cyM/O/5+
/J/XW1ZeFkJZdr/udla4C/L5tLxseYPl8Xkx0iw3fz/Iadxbofiw7jqKUJg7obg9Jj1lQVbprChZ
By5wm+nCexXkDWrppk/yV5wU4C8RM6BQa5GDuu1rFH7LYLgYEGfpulbW2qazyiN6gvKYdDpjXcK0
VrRekTrjNwPugIiNq2vYGBAOuWyibWpjg9Cnw+KtLWrEPrOFEqPv0o6LwBhv3P7mWJ39tUI/JS1l
o9h0M7X4suaedMCpvRjNp4TIadmEzbHVfxX0hhIzHJU4BNWCxEhEFh5GlWCg0GSg27fLJjzZ/beI
VoSTEzEBIK+jIfx7Y8nqljni7KDzJhWFzcNR1lDwhRShSPA72BoThrjqX5YfBzpaHgl/yPSSM8dQ
zMfW+p60vKvGTAUPSvRi9NiAm6Z9ps97pA5V2d6Gmm1l6DrCHIRckVGQXqIeW57NG4boBPyvqZ5M
1uQtrEKnxo2QOwSEn4OyFavli4Ui9tZFySyuICYE6zSxKPxpO4Zjz03Cwxhj7sPM7zeF2V+tOEIo
yNTS8bCeKMcTjeXNsaRC90ihd40lAuuPb3f+0U9C/CaiQUGqNsDXu0tE+MflfhYZ3ioeCUkgkPRg
+PGekM1kP9Oxswk4VUGx0NCEVKZb2xLIIY5SOqRnB+8GBb2rvq0fiGTrdjr9yycsh+PObJwz0fSU
o0eJg2a8TiFESo/AzXp4jajicorK3ReB59FiS6aDxLamxxiRlYWr7kdASHLEVtIdyUdR3F5Zkmxo
xOaEBkTYR230fwxN8zN2fMqQOgI42kpc6VcqKciybykxo2tzHF4XO97iF1ssdMuterHB1Rp1IG1o
UUFBaSRJp+IV1bt9IZCbqCgEJnSlnfCMMz6MS2IJeemlGbBopA3BFHWlMU+PpbWJHRVeZUTdznfq
fdPZAx0RJkUyfTLtpNF7G9Eb3VXDjHEI5v61lR2Wi1ikp7yxykdiVwgCnwL7QsCi2MaCAMmpC+UK
EtLZYogSx74zxNEfke1MI2ML8o7ODpcG7AYa9S6iyG9uJ7ekqvsnHF6FXpIQqk/PgTX490nhxRti
QYqN1NP5UctBGfmckuosMNskjKOjMcFwxLKa79LBMPZllprH0PIuU1s65ABhN00czCh3XVWku0Yk
J3KZi+OyQJl47zU6ov3CPNO2R0ljzOnu9yLRjJy0aK/m52g/giR6IWahXTEA849a0b3aobZpkhGy
AUDE0avmiP2swVP/gX3L2E6jeR8Kszo6jWQK7sb7UDDR2VSM/DmuqdYewoQNZBr1bhDFOWsn8/h7
UdgqhY8kqzstK777YYaitSBgLbTdr+8/EH3GRSIVd13Zh5jj4u64LICcumPkvHpFPyJdI32G+P1b
lKfUvZqoxZeH8r/fIpINHYYjX2ccIaCK40TBmsFhiJipOZoTvn9KR78FNITTJ1zfZwYppI0VlOsU
/xdwcIPZ52s/R9pcczYkJI04CE3gTpl1bHrJdJLklyRx4ZHg7TM4criMVqnXfS2Wuyojg9QE9QzK
Z/5nbOeD+iXLIhOaXPs5CT+jDP3jrBZkVaSbLKen3dBDQSNCcS16/dmrOcuHPl9hWbj0UH/d8v9+
izcTOBvg8pO4pdnJJo1suWWN/p93lyd0EhOy2C73QWUXx2UhVIhEUmUvgWXGKOVxTy6LrOI85jNi
+7q7PEZQL8x6GFgrbYnUECQUhNgN70LXKe84Hbx0AVnl/ox/0VUvTUxOJaEgGQsr10gEgTPiJ2Am
aZQl0UFuis8gC7I1rBvQqMu53dQHYGgoUHNLVc+r1c8ANZb+4Lck7WV+WZwG2qVo8OB8ESgOluwt
5A61IkrZVssCAyY4oR5lX5ukyxI00akHSqn2iuWXJEgBdz7TdQpqcuF2BJknn3on4xPJ1OtqMoYv
F/CXi5ijc12AGUKE+PfAa6hpZ9JGg3AYj9KyxiNCF6Th3pBTlu7pR7K6gkOCV48pEiftzOFQM3M6
7L7ue12MrLlLD+YQq9RAAi8sAhqyysPPX+ebVPhci0OTnb0zKQdNnSDfhn73vDjbJ3WsLKeD5dY/
PRbY7IheW8G4sl90beFtStQGl3jOUOuGdUgKR5Kf4Qq9BpAZaXZIM9CsB+POyfQWdpfJmFlYVLsl
1ZY0E/c20sPSMc39hIOhP0iFMHkJAWmkJw+HodJwffgkqo1RBwQc8LgI9rYzJ2eBikeFr2yjMaw+
vMzEDuXXtH7VCJV7ka6Tp1B642PezN41R2NQCK0/xggFUfDCLVlQ4oSeGM2OFofpNlR4zAj7ptmK
yksAQtyOm8YcoGkIbgeLNeXZkOSKJXZ4n+GRcRm9Z+06zAIg5VhNV9DWo3gZHkwQ3s3o0rjXp8Pw
4EjJNMrQ/X1oT1tz1vL7DKfiZNvi3nerfGV6UDco8elS0cpvxOlgnK/U2ToeTXy0fXI20IndGRON
FLaZYmcogxl2xjXXfRZ4z2kf/6x1v7ws98DiGQKSGowNwaMUwpPW20gv3kTC2kdnafZGWAbqCzOL
3kZcAsvjTtnDIpghYXIiqV/rrN4VRSwfvaF4r6eAZutEgClVRMKaEwIYc5bPpS7rNwue/1DiqsB9
lDdvhTGTXBrkkELqWdzMKwJjyZgtPVq5smCiGMgItYOObpfg16l+c2za313P+15ZBv+HmDfYj4hI
1tsQKGcbZcP42FIBEDe3ZSGaMkI8MXqHuKKgnnEimdxajXggk89B53dMDBh4NDKd7jvoduYer1VL
SSMS5GifD8kFIqXbaEVo3lMZRXNgpDp+orHYU2HKoSPbhOGcNT2EaY3tBukxSQpTsUb71bKpG/LT
0njCL0DNE40X/tGZOQOl3VQf9FCae8pScE51OiaVsnz1+gRuI2oA2+hfW5sC0Znr0jfLuIEeVK6V
3/vgyUt6KqOF/jq60ZH4oXAV20H17JgjHaljT/GJfAJP1q+k+Ui+BM1HsWGjxKWlDdnf2F5C6so2
dpJi840TLoVe2zzUVdadRqPwf4kER2vTICXaGE13GOqqfK0hODoCHW7WHCP6GsXV9vJHmCnzOQpF
+4xxInViQpqnNkYz3zW3nF9hO1O2b0Wb05rGkR7ZLjrefOtMOGUmXsO/xqUuJ2Az7S7CrC/LPcNB
tKfpFcyNgzOMcPCV8OfwttfG1HpzxnRXz0X2HdPDtPL7OLj26fhejRSOQIuCfUvaBx1Xmg9SLeZ+
PssYHD3TrYQZi8P5r2In88h+vUf7RIqoyemnphEyolTrQRDoc+hD5ZISCcV1iEXyCULb9Bl7+n0u
vpmAleh7ycEsjfC72zCU8Os7eO3uHd0VXR1NIwlwCopnWt7upV25H0TMEhKMUeYMQYRbOvPsbUkO
EdTHNP1wU3vjzuH87nk9iqg0zNaBS+leSVvtlrKz9qnNKs6g1Rz9GINo7ZaO/Yv8xZF82X4IdgzP
XLJv2g0nsvAdAWSwzdwwOw6d7j10E84/Ob4ZXiBeKqlHEIhcCMxQN1+kX/333eVZGE5IUslQsWj8
6skeOTmPk/UNNw8NCtR+bnN1t6rHb+R0orgzh78aqc/XnjzzoPfS24QY4OTGuPqFBQIsbQzSoJbZ
yq4DuNJoAjcB3tXtH14GfY/EI3y2fIgAWJJpH5DH/zgbpDzXcVFhAJ6H53wnZWD9pbf9d+z5BGXl
E+ZYbcxuacAoKVLFrFkdwePQxgvZUG/RJsYvVjS+0zgV33F8uJ9m4z5Urln9GuwCasb3iZ0t9oA/
RCQ2GMtkSTMCWjAgUknbTDIFJDA5tv3sK2sg0d7BTnNmcx3QyrMRYz/cotR4T6NgPlhER1+s2cHl
EpevJWf2LLZeetsenjKO+VxYLS3qAYmSk2sc2Iks/g232NR6Qh9e07VI+G15Kvv2qajSZ6MS7SYW
8wdulhArhMm8pmmjx0ZrjHXd9do+mMv+jdd8S2prvGsrDowaqhi/HNWRGF2BQLySKRrpIW9zMbp3
ROkljbC/CRj+LD+MlW7cRNXscMrrW+K2OwDTcC+AkvbATNFK2oO1p19JV9fXYqNRNPOVei78lHRf
k5jNpifa1Er8dlPkpvNUT7hUmiK3j2ki4PRk4RzbpAsOoEcz8TPyEid6+B4GWNjnVPseGhocXTwy
dw0mIjA4I/9oRtJkBzjYQZQXoVmYSuveuDZx9zpq1A64RSbPcdd81LVRP6VBWRJ3CL5pu7X8dN/H
ogx2TSuN54EO35PXZsZjzsXzjrNpysg3Fy/z7HzGpbHWQiJMbds2N7NvBgeDAp0V7vZ418wAc25R
tYdeCpcmPo/ZWeumO2gRLmJ6MJ2RyoArRIWzg/0qLlbnkc1oaZcYkfYGvrh8LGtB5XJbYKL5+gdb
zBAiMJ/tjHpjF2PBZxPFW9TI2k4OYXpwC7VVdPFUJZE46ElankofHtcg4EP0cnwM51G7Gm2/W+5J
myReril4tnBeFPSW0OHgp2vpROInrXI/a2lY24x/n6i1aGQa4XwOSGLnu4Sh2MrBMXFtW4gM+vte
mhHhheFG1rvXv+RkxJztwaXey2802net7ESugZIS6acmm/9nURc7h1I+mAxM4D7CQk0wtCBVg0xu
Op9CI36JtImEbuRzdyEGzNuUdN6No3JC/G3gpUez9WuUKWUIoTXvoanipxRTVd24x5r4jSN5I0+N
CNgLG7KkKVzFvpUnl1wyFWvGPFzNJMtuE/yCWzMk8XGZTDdZ15781DwMQ+M9pQa55H0U3XcZsgeK
RpsrpyincK/pwLSqVL8Q/RPVGD4DrGrYxMNLpk945/rYvTatQ/lY1cvXOgx3mUcUBlFr5QHSGLcR
FaybKOe1raRCh7d7SfThLWJS9WqOgSBzJN+MflW+K+bxMyKrdG3Fg72ZmokRWgaBwK9JL1Y59NQb
R95RG6Z2J8v8BwjvrU0j84EWVHebAI+tyybWd52LUUriFSNBuTnmVtW82jpYOnGmq0wdJpSuYYSN
qvEhmeR3vcxsNYUfHpDYZyeLoT2RqQatw0WzwxKpfrn/EqhSkBQd6w9fjSi1cW9jhiAExVoV7oMQ
2GDqvu+/k9G/sTt6xcGLUuRBRnQ/94q/9zXcmnP3ovnxJmuKiEudD6JEHcRKcP4jVCOJz7IRT5YD
y2JH2nwztShdD4iw94FHhxy1TSso/OaT2qGYcuvsLzAaWDXDyc4DUVZH044eK7eM1qRBFXvp9sMq
F5yw6UpNT1ZW0DsqAueg6Wmxb1xio/0B8zpB3sN8F5mj2FuhtS6dIn2TuQ7EAl6fq4ZawFzvu87F
Qg+D7KkkpLl2Gp0ubtu7RaZod/hj+9NURMEpMwJidgv4VLODy7L796yoAsjbLCUs3tg1Xss1LFI9
H87AF/ZRfWtr6s2aSxSLTUqApXv3X+yd15LcSrqd30X3GMGbCEkXhTIo096ybxDkJgnvPZ5eX2Zz
dlHUjI7O/QkGM+DKoBpAZq5/mcYYy3s9tXD9UPHhDjWmQpw2X8p4ifqVcMAyeqjTjFQECLg7ACzt
sWhS9ZEbuJ3RLVIZNU0mfmZ7kVTxoozbnZJ05CSvo8ZzJcZXHFefA/0HtKhBb89G07fnOqGXr9rl
GEHAPzDiIN7P0/OdWuatn7Hn3LqktjBXvlVsOFlhP73MbX6Dh6RxZGxSbksT95E1jY0zwyx6t+5L
3Dfp/TxYzVnNFLLf9ezWJVGLHs6Mb0C+cAXJ1fiS5Sjai747o7M/amqh3IfRqm3mkVs5Bw17a8mR
TcvhtY/2SZ4Utz0mmrdKs2rH3ooRHbKpyDTotFjl6HW+3KKSfo4S1XnGc0WDXuq9jUlr45z8Rib0
DHTymGJvgJdAox/GucLBwyTwqAIncbSgjytumHrdjkZLZJ7CUKewDjrlig+D0IRNWlkflj00j2nN
054oZfub2mi+UUXRU0YyiG/0yGii5CPFbX/fWHYZ9FE/v/XwktJy9vyiMPOjopjdE3GBW3JSosD1
os7eVFYkMqSNBrZL+cSvASjV9vEZJswmWr71g5juGh8YlEcwNUIksKs3n5Ikuywj4xwMzXGBQFnx
tYdWPBIWAMXO0Qksm1eEH/wS6TLMbwhPkP/Cp6DA5MxvjFkgUobt40C+ll5H2QNzCOwaypaEkMpu
AwsAQ2AH0Y1sktngfUuN3Mmo91uzd55lkwHtLjoB10kxv00FZKgmjdJDYsRoW2wPCY6inkI8Sm6I
1MAiCZEchLw+C/I+Vk+YJ+jboujqD5Cq+94I3xVLIRW4Gxla8ShIB6avLjnJt+WHvvC4S4cogU7l
VvuOcg6ElFyBtjXmhwXrEP6yS/bcrxRqPGYCI97W9FLabVjjG2wrJnP1pHhWvKw6q6C1KR7F9z0T
GjSUyykZOkSzdVufdQV9XhKpcMgnQk56SHtlr2k3S8c0s8odEl9SrOsh2Vpck8zb5il/GIgRuUlH
7xLZiH31gciXtaDgrEBqcRy42XhwFycV4NsTQRDZaJzMLGF07VKjAsTE9rojZzKPPjrD8V4HArdO
OcMROKIVThszqSWvTPJL1C15eQfBZDc6+nSJD5paRXcRRhkvViwChdTpptFFNbDotLs2Mp1j45bv
Whtrd/BYzgjumqMx2OWLU2qncm7IzFCbaJcscw1YkSbf5uXUp4fJ1cPnZlqmZx11ut5m36lj9TeK
FXUPzIAL6nseRiEhqRtFUVWIfdLmxpkovKrdZMDNGihBqL3jl52TBFm1kMQckmqO/TwRCaKxkbNv
emM+owwqLlbWpgFjIO08z0QtFJVFeXhSree47++i0iy+ejqWQA35sE4bPdUGqUbjkFVf8M6lgONY
PwzK7Hbp4WpjWIziLe/QlG56KqxKuwGmUm8KSi030PH609Qql74kIBNY6oszQqxt+jg5V1H41oMJ
B1TwgPuYvoM53yctMqbGKMhw1YcHQyETviip0jMOLXAd+jooKKZzhZrxoKmQ26iaHvErBjJqCuNV
dY1knywK8H9m4ZFhQxeYcat8mgoNqN7tvmPv++LU0HRwD1mZvnb1nqI2FvITlWQ9vHTa6D4VTn0T
ZwVhmKt1mitAsqXFRsTiSUfSN3EumRoZex1U524e1Yg5Qfdmd5V5JzfFcefuymqsA6uuwAzpNfME
P1W61czva6K2R2iWF4KT/zKBtPxqUN6KhojicGim+8SM5nvNqqO9hwSQys0AiYhqcmq58P5nNX9l
xneLVKnZtsmQBdRjnE0P8TKg+m6AfET2BWOeOwcKRE+u3s2EXOuxB89A0ai8OJjbrh2xTUjT0r2h
GM6NPSRnCM71o21xMwkTel3BHE33cooiC+BkCagauFrsHdA26lslr14Ix+LmW4v7BmXKzjTJe8Ja
9sVOkibAZp8Bg1bBZVjqgKoYZETMJndVSExGTm79Z5N4rXfKSkKZeE7VXwuiAc6yURCP+wm6QCAX
D+1yrwIjVM0TZH/twRmqLFATjNOxbLcL0leTBgIEwWHr7JoPS0rtoO0fUtE0ZEsrJgwkp7G3PVXV
rYYp2KRmX7QSauNC+OPOJvQBK0Rhi9sYKSxOJYVzM5ACX6Qlpg2DtsOrDmP5udbvkhbJOWq/PhgV
YMNlUqZDt8zOrgVJRcBTuidSAt09HjpPg+24pEMt7tlD777tUlIRFBvx/Jp11SUhkOqpS5+xFsu3
kZa4h7GY2meoIUzku14nx6T7XtjQTMwlXrc1wd8n0ptSZlhdgSVEfPJqwYIpv3ZhEd0so7AyWpfh
bkq4MUP1xRiH/ibMoF5lja4cFS16XFbFuZ1x7Hleeu73BKHY57x6xF3OpyINRg0Hrm8/vGZcv8w2
c1ALa/u9XIUgcrGrFY44EMFGrcr4pM+aeVcTdAm9dCWsyqrfja437qfp+zRpAylJEVKGCjbQAAR7
w1wSo0TCXBhz5sxOvWaL0XiAcWr4lprzuM8mVT3qyXDPjUYlX1fHbTjAF7Xb0Dlo4lKNq5rkAiy9
p7HpduEoCthJaJ5n2cy3oD7Nqae0Wm1i6DwBfNuTnenqbTEl/badytdCnxCel67xxW5WsuYN+6Gx
EQ5U1bGqDPu7GUXwiod0fiRc8MLowAtIn4VuW2XpC+VA7zYRdHLXaE9Wy9jaNT3zscRCqW7B9DIj
PhXAUS2JQ06YwoU06oFQq5kav15+T5qIKU/S3ebphEdHFI9HDUDl5AzjxjB17xHedEpGW2wGchWy
17h1kOber652mesSztqICWLmcq8YinoDm7nagZTa/rjk6k2ljupNPuk80VO6RM2Iuqd5+FIoevKo
O133VDFEViL9S2mr6kti81NESvlrSW5TRrfFRMI4OL0CfRLRFday3g0wyvhlXYC4MEeE2KS1fjm3
mDmSOhXvMejaI0YdKCFGywfA6JMxtfNT0nQTMHqGAMCGsDxMRXtndXpCztNq+Gs3Wi+mC1lzqez+
nVOiMJakIsTRfWkjIji41Q+xtYIvqv094cI9uAMSqG0fEvFjxbP7Tahk9dSBoR1H+TFX4TypJeQd
0Ljw2ezgTuuxfSLndb41VMRmcdIJ5UCVHxHZ4uKoauEp2+eGOV3SfCy3bj+EX3srhRtf2+9jajn7
qre/k9wW7bQhh/miQ8BqclV5BELGGWctsy8QF98iipPncuUtJmbjR7uHnlB5SvTA8xO6fYaML4du
BEZJqSAnlOdJNsSQIL9ZPeeELxAJ6o5HglbtJBfZJAMFjiY2vkoEN4ZnqSlRtK2H4YfOI/LYRPc9
T68gU+YhSMFfqaePLiltlJkNRdlVVNqgV2uoIJMmhc2uFQeYWA3pLUS0dSN+KA3EHSZ4WAS6vUOu
UaqAP5mKdSA8zw0sYF8/aynjNbHHFIjKZOB+Q4PmPfQAXH6Xu8WBckC345Fm+JUFoIw3hCXg4cac
9P9yXPiMX/gPHBfQz+nIg//7//of/ya44W2pCkIOfg9u+PWafxouqOY/CN3UXBNnBeT/xu/JDRq7
HM81DM81DQevg7JivvM//5tp4bdgmLbHP5UeXCfToasGuUv9B9pEhxEc0hwVMbH+n/Fb+FNR6uL3
oOEcYqFV5XNkrMNvilJoXl3Wes10azTvDIccSC4N84wZLO8eJdZvv8z9/+2BYPwpvP7z08T+3z6t
wYWrnic+LbwhbQvzx9dqRki1CelMNxQsrLcqO0c3xqF6TpA9vde75Ed0SI7AeAOjDR+Hrcv0ytN4
6xzpKSqfWOBVgTO7q87/76+q2eqfYnZXc13+brphoAPlj/eHucCiYTpm5aZ2Ax4SbepmBW8SjTcZ
M/wxhTLqGGG2Vvc6RnTls9Ot81EpmLVQn7DaU69N7UkupZGHbG5uzS0SfW3bmCUPxyHJzrJhdpXu
Q1P9aOpyPsHZmk+Gtk5+kRJ/J7dhgIUDvo0otKGgsM2SLvHDphEyPGgqMupCNq702OZRmO5Mnisb
I8f2OVHRh6O0gZUi10dRqZargCT3pdtM+0x4vttWgqOnhhDCaAldvTYUu4iIclJ7j6L/FqyxgfFG
U7TEE9e4lV03tVoC92t1kL3xI3nMF+F4qTkMsAHDT36Xoc52/Yy7QSI+Eq67HpQNchjBozFlWd6W
rdygCgN6xFoYf+bags95G4L8jvvKrJuTOcK8U9C2fC5BMWk+V+llql7Tj1a38B2NuIOfFTvNSTaN
WNJmpUZVDiQsIzRkBonDoPRXpIZcr4i8x1A9fMMrJ+gbFRhFg5AHWtHDDVFv1ASDfbmpX8HcZHli
F7rJF1fQdKI+++mOaYOzHmtyk2yuq1qTvlvEsm0UTLtwOOb8LdGkfURmiDxz+Vdx2wgXviI5yPOV
ZymXcNwgSlQuqm5WE0qdYlrIyckzxEOv+XXaDjw7hozG8L2OCYWSqSvuLKIxricvlzQCkQJuBwrb
8DEUFWqOXEqaajyM5nokDoR5ETQeuS9PwujY1RjA6R0CM4UYVrgGzQn/YD7a04Gy3KF6/Vw1RLjK
ctDFlWAJ+325JK8O3VL1YBIhR2K73MRfHHm7xzUPu46fqNFJE2lCEXugxZgWuR1Uyxnc6tR7jbUx
qTxTymgSXFiHGerl5LAYlUuzS1DhIGnC7SLR2hmijwPRolwDR3yWvGxH8Z0/l9bhobBw1f3teq1T
h6tWfini6d19F7ZADnybSn6lvxtL0C6ZFPA1xTbhjrVJqtUKJIsTanD3yeKUq7KZBb3zuvrHIblZ
o7LvqAiZVdeiCYT/ExVZT4ZK2Tq4r1YHSQWUe+G2/GIGXlfLEJWl53UJePtobTsSJTaGEeraTh5j
awTZQFZ+v769XBKG8ZgPEpArPraNO+66mWkdoalkyXTc9Gh6ms8luW0h+TvflC1IeTbGRGKLAyFG
gtE3Xr773P3bkbBVlVEpjqnID5ChMXJpNtO6fZeLC0YBK5UW9ssGY4GvMV3GrpPW/9cd8tXNdeP1
3eQxiossMQcWQdzxT/6s/L1tE67SRtEfhxiHm09SquSiRkAhIr+mYdaxIiWSp+ZEXB/yzGWjQ5I+
eJF6/txrYm8D2WoRT73P/TFaQGaqbxWS052dGpdwwcJFvMnnsfIouV5pMPeuq3JJbvt8u99eUypD
cVim/Ky1OhkWqrKfU3GT/au3uW7TJ8Ndfb3tvzuoYdGE9b5kB7uTNe203Pkq11Jx5aries3j1d7K
bZNM7xE75Oq/3FbMdCq2ZSRMaVREU4KBLF9XrvHPRZz8v3ytfNl1z5/M5X/5UeKLXL8SdigxDlYH
Y9GhvxMPjHQHErXocI1Y2zlznQdMq97x+7bIS/8nF3MSvV6zThsnV/S5Poy6yiUaUW5YKyF5TtoR
5fvSba+MQNdSH40UoxFD9EPXBpLf76tyB8byP7qkrqls8TlqzUwS1sdMMjPdXDn1hbrrJ32gyjug
D/87PEMXHfR1VS59bhO9XpvBzsuqHM0vRF58SEx+5HKi/D0sBBN0FnDF1BR73TOPbj5U+6ztP/g5
RhAHlbTBOD8ktjPD6jxZaoEGXh2fzDszy7LPz5Q0OkfeQY0JMoCvMHrw2aOmR21707bI66zGCcok
6Xd6j7m6ZB6OhYiF+IOEyKjW2sTkIBC5UO3naQmRNf4lfxvLUMqKDMN6PXb67R/MuMzp7lJvTQ8R
VBFQOuvnkBrNeSCOiIn71wYt+35yooDS2BJ4JeKyKjqZ0UuccvOiAW9PsxieeM5Q4GVeh49JNTZ7
uU1cDlgU5UE7p3zhTlkRnOqAY3QhHXFlOHtnD/j1wDk275clyk7JdK5aLSMApbAPiGyOjRXpJ8AP
7bNZiTn1LDsjOWIJYIq7RBDjb6evzw2sc4oPxWmc6sdE2DdVmoMBANWUNiydh9TEy1XvEQxLjrVs
xMP2JLM7rtvUhMJ7hiWB/xtLWF4Bcj2xSRhys2n0E+FTqDu4KccUZNRubbdtbF4mUh58R8dOs1+7
4+hO0V0/g8NaU8Z4GVrUxh6cO3uFgw7RbKRDLbSfWGsUO10M1WSjyV5aEFDlKrIV7bDaWDZW5vd6
1u7L3BhPQAbjSS41aTGjso1JNKy4CQvOgCSxlb/Mb+u4IzUnojvFZlzQ4HuKY10eHSPW+IfrJnnE
53vg8suQrKM+SX5VZaEBoG9pRJPnroHJhVhE1jGgKBr7LdIJRkTqJHJ95KF1xmhDHiSXZtFzyaXr
Dnnc50vWOfmep8SyyW0Ojr0HtzX3dl0OJ1c04A0mP59Y5GLXNngXFZR4IYXKbWR9sLtuL+OiWUe5
Se6Mo2kQQzs8tBVU3mPD18sHGD/46e3aKXSP5WDdz6ENbB6W7ckkri5vw+mATh8W4Oe2vv0RuVG7
02tG5nKTVWjUnA2R3ihedd1xXZ3uaka45kZD1DJv4Cm6ypYLQIPoe9Dc8RbxebrvQQ0IHnF301v5
A476DWEGFMP0Aw5Uz/kt045HZReSobeBM/m4FLC9Dn26Y0EPz43N8By1+GM3XdrkVsySqFtFp2VE
LfR1xGI4zg65u8v0XZy9mumdlh4KsjKUc5WSAgoblnvm4GjwTjuYY9zflzLFBP4yzBfCGZCwFeG5
V46u59vWA9jgRGxucsT+PMOOvZ33Iee1t0/lxfWFZ3zt93+R3t3sip9NTIgCKchQrD4ge+PdOz31
ztHCLkNd7ijRFNkbtTyyB6Jt/AKJuPmmKRuClkb9eYh3cbEh1XbYzOnG0P1e2dvYQgDMqXu7OA71
Lkr2GQI5886FUfjSpvBcv+U3eBVuLtap/gpl5hYra25RH135yThZfvqxXLpt+nPZG1871N+7aqvc
WzyJys384R1m3z3q37WHcjcdUeltkd1v8dgMYNXEd0YwBv2GSt29s8Op2b5n0okU+ehuixskCd/Q
9MX9LTXTvt5lMEWTfagcO3xhL8RY18NeY4QNQwb/1e23bmPclUdrvz4D5Jm77EG5jX4s3+PX+md1
afB+3YC374p3DDNsptkvPbXQW/25eze3P/pgPR+Hj/DIt0oO6yHx+cKMQ07V/cmYA4ewO7wDd2pE
oARd1hblk3Eoi53dvPdpkMSPUMh0SieYaTQBRkQaEbPFoZhbWPm+/bTmZGv56nezeohjf/kSVXtF
3dnGFjPsuaCO4U9DQDHXSP0Zli/gwHzqKRR3/qrtagSLavvRni/Og8dplUfbL5/s+eQi1d8lR23a
KuGbgWcAXj1Y3SB94OJ4GfZreIkD70HfljfRHn2m53ff9UtEqkW3zbwAkiFUtuUph1/g7fs56D1y
C45pt6nsR5Mk469GfVbX/Ze+2Kb6Q5kFNcWXvfpXrezqdQdfDCY0/5Nys3xzvjtEY0ygdWeoG456
DhkKQ3K+07xN9tos/tl6HpWNciYCZVu9Wd9j+sEu9TuupEv4SEC682WEAh36+QfWeIohdppn0wzG
j+XZg1NpBuqFsddD/qH9wKIMZEL95pV+fhq/qlyVuM1XPqOfQ4kfhu9Fx5wxiu2j01oghJI1TlDG
WwkzZgvf33m1v40Pxb373hxnKoCbGlez8sLtr4zYCGynp9GGb77BTN1vf3jcPhrmiXjnbGdtT2Cw
aR74hrw9ust+9rUb42Q8lAsGSjuvCGCOJj/Um+mr8ld+j7LWZ5L2rL9H37NnaJcI/XFssje4rN1m
b80bdewHuJrRHrujs1VvyAkI8mSzvudH8/Z1ebSelMC4T3+g3yCA2cDFZIuVQrm1T/O+2jUkdS+H
9qU/jA96YJ7xP0s27aseb8evzI6zI57BG3OnvKuVj6xo22+G7fCcTOT6bjSfWYEgLuc4xGBrTwHg
yEWvPIwfgqmFsppTxOBig1RtyzP1zaSctYme0B5w6tWu2EAx05n9ThsA870blA/el2zrvcLY265B
9lEcrJ1SE6F9Z3SUlHeez0NzG53Kzp+2tumHm+rC7ZbuAemCiKiLN67DC04++EbugCSmDXc+ytT1
No19d94T7vLwVxhEl/4UBmWwcqPmme/e9wFSGZ48GFp46H5QBPgqwvBt88RveuzPkGuyLcIp0luW
KKCoF43bXN2m3Nb33jvZmcu8oejSGPvQ3hhc+bhk3jpBaPku1+GBwtRwiHaZ3xzSL9NN1b4w90oV
P+Idvb31pgkxvF+T2nNxt9GxuYT74mS/4hXiHpSNFiBqu4Nr5hARsK8Dgz4FqcHWoUiyx/kGv5wf
y1128b6a99lLdBMd4m+l5lu3c14gx/67X3TLBsBHdpEGj42CKlUAeHRSTac9xEZ4C8cPPaKY4eDB
Begk5kbDRJZY0tnk1uruu526jK0D0wZEN+qayAAQsBNGzwBoYikSExK5hKFYL4xY2UhSS0LQYD6e
M7ODFCKOyeWs6N+/2sgaRjFoJTaOqHtQHCSqrOrOrvMzJu+CCVWMgGn4u0lbdTgpBvoluSR3dBBK
FEKuwZGwJvWm1jxF67qPswxTcZArd0LKvK6oYT4XZxXskaJ/s3VsijS4STHgnJqw8iN3nEmYdOAE
Qqmi2GmAQaRyPXTY5SANWbJsCezWYzitCkUlLm9o0sRSL7PirustoOMhidWzPZr5ts7bZaMLBZwq
GkeofuXSdRteG9MB/v99SOUx0bj47YU/MNMTZroUuuvtksJkDGGAUD87wTpgDGKX2jGNEa4OYiwt
Gzi6t82iaPtJRBleG6Lf+Cv9vU2fYn6lUb2TKNssZm1yqa1FXup1o2l3ycYR+Yi6mAXaBHyp5krQ
mkCCewEJyiVboMGk+qpBESNrsrUnjH/CvesBTdUzwuqlppsIh7o5t6pGOJrB8xg+b7Mg1kkmUlxm
73AFkFS3pESe2eJmTAa43Q1l12IFiTH6lqc6Al/IZow8hzHZIkw1PlfVKYG2y1DJG8NnJ+rUEykW
E2O2VXuuW7fZUwOYT9QBEK5rs3Ew0ChHGMBQyTett2KpXSIm5wqRrsDrsIDE5CN0661bjcxUxF/u
2ly3jSOiZtgb5UTurCZV2ATYQb42icDruluHWQ8+4XYgbWclRCeqIL6F36afCCTZJIKRm1aCx1cw
Ga35hwWZd6MqlblRqtk4lUt/Zu6LlbPdfMP+xeMeoWiyrzrjbRQ8AtmoVIGJBxl2XWtrOwmryj+w
bK6rUJNxyEMTrqiMyeWfVxNTexi7ZFtpjWf59YIZ6LK4wDuNAJ0/GwGzWtCn6I4iDWo4lH8YhqGv
EF7IxFiI8FIdid3nOjZ9xadN5X+FqP8HxTidMjx+nP++GHeX5YRaFF9/r8b9etGvapxn/sM0NM2x
dEPzDMPyfqvGqQZp6bZN8I6u6prpsutXOc5wxB5Hw2qaohDaLApXv8pxhvEPG56AhbjN1MVr/1NB
6jq57tTAfvPWZQOsN+G0ztfQKBuKit1vNbJ2JKtztjWqGYlzxglR30xLfXKE3UIexq9Tu/qkSCh+
nc06UNJT5mqUfwnyxauy2JRFP50J4mTwqxA3J2HmpicfKDXNoxcqCj0hz2zTPJVt1Bq7QT/GU5mc
B0MAAmSxjKGJhWz/DXEEWWodVnIFdSGgRIRcWuDFXranbImNjFF4p46gvS0qf9Q7FWz12rZea6vI
fBxCwK9VxeaGnIk5EkvXRjH9WWfsvqgJZH0PlrDYryMppAgoFgnJcU5ZEXV75syvXo5suUZM99lE
Xa2fMPVAR2o5BhlhrGZFQZF/7fCu+PtguUM2iThELsl3kUsLhPqNh50iTulAxO1P+q8VF9ci8lc1
L86yUbWhwLaYR5eV6rCVdJ2YQkU/fS71Fcm+DhMV0kv8SHP6Y0iFIl3X/OwWnlqBvytkISTwGMIL
5uDadsRjDsPFqDxfm1QD6bPxceF5L8TOYBl460JN2+C/XJ8TO7k0Iak13W1ho4dkuIBBvDBhS9vi
Xp/cv7C2yzcj0CbFpvw9X/GnAEb9cKk/IYl3HsIpbbcqom6mZG55FuKUTRs5WxdTlsGN4RCOOS6K
Cpaa3sz0yC6wa7bQjreDszXnRr+Jel27AdIzF+jXIT8bPfA+hcSoxkt2VBj9OXoXMd8dtPiiLD8N
fNdu0EBlW77NzdRRUnDMc5saA2g4XpG9/o28eTCsGRp/qar6DX6lo6+1PdZlVmXc1K21btBzMSXJ
x6eFEdqceSgyZtJTW/IuN5FixTck53J19mu+n3Kvo4ZkBF1dFrdm7LWbGDHAwZiiEfwjG3vyA6fl
YDa40Jn96pOHypAZf+LSCc2LYfebapoZeM2VdVHzxD447ooLCPu8euLXYxpahPoIOMoBdmozV0e0
onHqODEvxg0CVwyDu/h1VPRljyR1L/et4gA7KRCDkcEYqytAQ0pCndl3mwX2Hf7+nNZkJ/weVn7w
dOUvZ6VwhuuBBuQNKmoJHcbQcs9LJ4o0NZx9Z3f/x7ap/dLG2W2CFt7Ps7g4K7qnBouCV3YJA7T1
KhT5fDg9rFiUG69NGTs7pSAjhAcgfbKA/TSUjaRvoan/GwQkTAa+5+q4W1uPcC6HUdi0D6sVvczJ
ilJpMXUwnY3EXbGm1IUHAUlVdPzqAOG4hrucReOtkUHnHpAVorOkGq43iQ6kVuLA6873mRjR1CnC
i9EtPiTeOREcGFSe7XvU2GEkixHG52LtmFug2ipAv5uv/l+5y7DYFOU/NK7UAPOvpsVfzvXw1JFO
BAVAItYZ/bbL8hl/TmwKvLZJN5qGZr01tHbHI6HcDAplR7xc4u1kM62CcQwTlUQ7SpqiX5fS+dxO
/8rmcdxJ84VUODAsoowol+S22R0PaZZbh06Dj92FmGOvmh0QQZsAi3t4XtYdE9XQ+2q0JKFe/RKI
ivuqYbmz+/wlB5hqAPoK5peA3OCP28SYp2DxnGarW0gI6MbanVcyW565sP2GUaGv9lXuGxG6K0fW
0q/1il5t7KMd7sk8Wk+dWqrQn40iMBiAqtTxk7LBJ5LMDNigC8zv/oUpFE9jzGmIUiqf7ZAfPRmZ
TBfK1BFNpk0oHYTjfAVQa/eGt50SQrBwdACE7taQIuylG5t4byXKd3BkzIcsH9cUC9dvZSPLD/Y1
tVtWP6QPiVzCWnZDvJ9SbSosCA8SKJcXwCIchOQSNdnHXh1qOHGMTRMxaIXFQHeFMUUJo1d0Xjlw
hAcbEL0/lsaJcGOQdgQmBX8IEu28jXpjOemjjlch+nPyZ829sXYP+ESE9ESdEcChXbovVvdDmlY0
qLHhOIgiOeQ6izu19BwMWTBeIf/N/pm4abuTR+aY/G7n2sN7Vxyd2flCgi6qrzDFfBd6R+BOehIw
idwjS2mQLRyRbTPv43G4cxeqvyRXvOn549RQ0/nj3OXqiAQER1CovUsH9VX+DF06+jqxcYFckw1O
kuXJmu1Lri/fplIbULHYsPLhEOysGqcm6Y+AsB1UDeA0V7k6MnGBIosBfCOBrtW9Ae4AoCwGjt5p
vZ0dyOM206yuFwB52V4mC/l5jtp6M9hzvhvwCN2GmoLvpm0CmQN4J4ybU1GHVwFKZzxtCOdmZYyf
1J4HBJYr0c5LJ6wlZmcIKE9sUeZ1J9msc8sDDMseE7V/HgOS2GT2HeNxgX/N/LsgdwMnzDDIEbgF
DM63tajE22Iefm3kto5Cvxq1/V4+3mQj7Tauq6qohRQJjhJRRBUnrgg84TIL5N0fqWKULxdl43oW
ihfsTaBM9RcUISS/qhiP2sLpQzY91qRY/oQn+QwqVh7pcR/jb+ShudXHO6XGBbeHACQ/VxZd5Hf5
Y3UNVeVAUMXeFuwFh2lm2LvHMIOLTP+/oPVy8zfY5SCM/aSeZNNh4bXtCn6RSo3Mi0Zd46D31s+C
8dduFpkBOsnra1nPgV4+K6FNyaEUV2YMLbHS0TJiKCbKVJJZRMIddkJ9Akgr7sEpbJRjjafqGGt7
fYq+ENa5S3lhIkhFnaPzYG6M7DxUXXaYxdRb1jaZx2JjKxdNUf+Ue667tSLoBiRX133yUHlAGpr1
EfsbQ5So0J5bwRTyrBNrrvhRMFeCufT36ucSbjhHAxOQocG1Yie3VRkCfsrXvKS27Go8p011wCzd
Ykq8+qUOD8tMc2qoo4NkfvCOY624h8gRLlpt+UPGTMiyINlb617zvIc/XD8+675JC5YgF+Xu6zH/
ahvKGYBhJQIrEGjEtSlKnJM0Irivm/54vdxxNR8hDJpAAsUwP2+9ui4SZNriLmxaEBMwQvBoouQE
jI797lztm1DNg9mopt+60OuqXBpXUxRFROcq12U3e11F0wXYRtgOpogYBGvqTI4sgIkuZtQtBOkc
ihzr2ClCbDddqkmiiixtX2TDNBlDTbcf3GBsJh+++nCRzew46K7okf0ce9ptrVHVCnXHpUcWVj7L
MoynkKC5LkjGLCT6s9sNTWAukKnsWpCp5OKMoQSFN0UD8vtj129HJUNKfttc8EXlUSXk+ao+rg5P
n53ENzpxN8gl2VB17n7twdVvbc9yK7OWpsAzg9HKKm4ULUZ7EMjFxZi5Xa/vondWTCIkLkvnqMKF
rGqYC2w+UZTPN/99y/UtQwGhyXeU2+ZOx4TL8eXmP46Kl9jFHkK84HNRfvrnF5GHyvWkcThKrn9+
4vWt1LTETdqz+/LsOAsPiL9P7I9v8fm1r7uv7/7/sa0qzphcqO24ZyJ0XEMRJE+wEbZGuk1JD6rZ
GqjT8ownywxfAzXdrDW4vKnrtp9E4vhavqYJnP3Kq1+z2iAt3lsx/mpV80BKyT1GWvU7U+GfDNG/
9g5xeWusk7WENH5fweshKN2M/ELH/TPp4hdkaOp2SLPwZFPtMrGmo9SBx2vX2csuT7x+T1jUs1El
9DRuN2xWepSNPY7P60T+ytCob/j0rhvUdL4zOueIIC0lxkA41UsAfnGa5swsYBq6fa7Q8dkOjngk
6jWMT/25TzGG7XsKhh0i7xGs6VCX/Y/QjhNu3ynENHf8Ap8g2dn2u5uKtOc6ha7hjL5JeW2ZtQ+s
0rDg34/VPDDQdqlD2iT7OoN9KrhdgqzLTrHC75Z35rmCks+jL/kSu4TWxPH3afmWe+EhxRsTxxY8
m6MyfutHxECOER9NJCqIrOZTZAAi9vWdVqOUTCJUiF00fLcR4deqh6Q0BJFI7XIftczchrZ/Uxz7
u6VgoCgAjALzk5iXYiW9PGaIoI1sb7VLtelqrIhNrEDi3PiG5fH/Zu9MlhtXsi37K2U1RxoccHSD
GhT7nlQf0gQmRUjo+x5fXwuIe1M3r2XWszd/g2CArUAShLufs/fad/Axo+c2+SAea43bVlyHJn5P
Sua6BdZZPVBvxZTJmQU6PYkBP2vcpaw4ZJOTRPQ2OjaG5tSp9llEUpIaS28f6iB2WWVv+7LgmzXJ
Y/WseFlikdrCYHtXx8pf9aX3XPUO6Wf4JKn7NjVA6pq3Ltot3iZz0ZMahaw33sAWT5cEJb2HHOmH
kJF6KaFkYaoOHsHEP7mW5jIjUc6jyQQ0YbaaGqbAEeByRkSj6Oc4tDtPPNhU8OFEZHs/KeR9IO0H
io+XzhGs3j2CpmvhXRsaDHXRd9halDW+WtyMfORofZyt0hU0p5PmlAah+0tpqxP/yLONQP5UHQpq
P+AEV0lBz9TnNBkwwaLXBlM/xMghY5QK6tUJShpkXo3w0IJb3A7DFZhetE+U+JIXcoFvD0uGoGcg
c3PbFsVKZHG1lh3htnYz6pteAy3TOB0+b7mUnkR8W9cf2rSaBJbW77v8RZE2p9UWABCpPqtQkh6S
eJI5EeRveyRdE3hUQW8tCo9Sa/Vt0Vr3KaGVg7pRYuFuUyP6UejGh1EZ99JW1R95lb3knKKWQ4vU
xS4aIt37sdxqY9eeVfUcVJLM7Z5VpNTIvxuApy8g27kuhr4MLIHZ1MsuEndm1lS3If1Sx+AhGyrz
yJl1ofY+575H61SoTnRf5hn+j15SwFJ+jUI8Q0/ZEIK1c3Kgm7SPkDh4Zr3FCR6wzkesnbbVL9cn
NMmVzoNhFdUOiVNIMLQE670ozKJaBE0PbUABqAg8l5+bcRipajHNQ5qh5HSjW/yRgDQWnQtxwkT4
IXsdsQYnpyxpq3Ud03VqiEhIKqCRtk/b00BL4QqQBV70lkUqY4DTr/ARl1i5OfNZOEERj0d0z9Jy
E2EEQ8SE1hOi/NKId3j1wAEo7mEKy/Etw1nXhTxGqlXcYUOjryu6iEz46ldXO3T/OEehrCCVPKhZ
40ocy0FdXdKwu5Gcbm7wyHaZ/dg1EVUpE16Hram/AlM7GgMCC60L3kd8OtL21SUoEn9RcXxtUqc9
u1r5rJdGtxjUId0MLR+09ty28VeOCp7M5NLaZe0iNWCIyPydMgXvqVX5dET06rj9bjSzR+HTdq+y
6FeT0RzORlpToezrhS/15IF0GtyezgpmQnOLrVOlI/6qsvgeIU+6IkdGEmRdx+s6D7KNM+irPAQD
QXj9pD94BxD8BrJs6YzdU+3FB+pXMT+Q+MEJ2ic6CdEi0UAhk2wDqeeaanTU4WrCmlgGVnhwWlNf
F6SiZPiJV7361fm5uupE+2WLdBfRn6IoZ5GtPXL4BTmk3iofL2L6gMjLxT3lTYIczAV2JN21IhJn
2UR5usr1FPQY86NV3wQfOdKfOCvW2PW3XdTQ3C7KauGx9LQZquItmERsw8DgdQfLeR7IAgG6+DWk
aADC4IeUYDuMTJKRXLUfTVUL+sY5vwtMzYEPm6UCzqe9tRaaRDePLFpKy5w0efqp8gJ5Ze2S4s2x
gcJgQOZRl97SScjaGBX/VRrnMXFhbsNf97sMmbvbvEo9OmSshjdlZxwb0zQvIvXPJbZHBOEgwKLY
vlBvtjdhUvcs0SZZIOVhiFv5XRGLHaNwsXZqCTQr0NdaOL6Q4Z4virA216Q4piuCzJpF1+JnDDok
gEEGx4cau+737ySS0vLmG6mqGOTJCHVC0T617OYBtlvKbOhWvRw4FT5jbTxW77kPYWlU3msnKA69
25CsCRJkz3L1Mrh0yEcP+U4rztIX8Jvya5KKmz2W9YoMDdz1CiHzTk3ztfbEfoCgRDQUltpWf6oL
fJSNz7hMAeFeKvqT5XKCjIJcvcs9aLJlGuqUeRREKAimk4aY8Db3lk2d4JcgIgDtUo8Fz1G3Yw36
HXaGZuF37ZvxhAv91mcTjJevLLGs/QAfYOlK/HUkJx7BoPoYMnN64GW8cYnDduPoysyPnDzLesoj
KBnw5jG2VceslR8S8I7Iy0MmCaoKgIzCfKEW6If22gTzuHAFOW/4JX4Kv39sRj5HPILFMp5CrBjH
Jsx1lZDzyAy21e6Blh0ML7yMUPI1BQaU6lvNOq8IHxahvwJi+xGD7twYBcQeP2wXFH9xcBr2uxu2
AUVUpoC6U13VCa/bky/Q6kC1UAF5RuZ9suagii+9xnkplfTeAfG5EDIYKAnnpCsfujTbdvTeD1oY
MH1SVbREmr7Jm+6eVS4DNb+6Uiic4aA7dAMi6F6SM4r3/JHF3kOGnerUBWLdIU5JFHxUJqxYf1qG
jMm9wapzFdHfFnY0ngc9v4N0Cka5btHVKMcqROooynzychIrNo5FTie3pNZsQ0Px9G45ejlhTUV2
pCTuF2RK4AZgpaj8UKxJKsnaawmBLwPVbm+oNqU3L3Cs6xBsyAZx3jgdkfPDZJ5IXUR/ZFKDy4EN
XNJPdxxG8IBceUbatF83cUAHpltbg6HvM224z+XQ34jsTdaqIsoVNXDQMUE+GWmzEq1EGG5Es9PQ
KMLZyY5DFX1ZxhgsGsakldoA9Anlr0BhrhVbjbLBDEXVOFb7a9d35BU8pkwJt1qWm2szbvZ5p/rw
mQGr6ZwaOCE66l1X9ycfP/V1tNFXSmq7cecg1GOtS3BLuWQNu0yM6hJJv2Tt1XeLrKVASWICeka1
CrZtHYBmluW+E2W41c0yXtZxHmyJpzexoS5rLTA3GZ0bxo6PxkzyzRhzVg5Apq2Myj2RO7RgouV/
BdU5TMUmYXxlGunujCS/180HyxHi0S0FoP6u2jjAV5dg84yieMWvYq+aWnuWGpN7x9LvEs94yfUK
WJR6J2wiKrIiJYFMoF7sK2gTajbeZ5rSLvuEFByVT3zwlZqKDyLIMG92MWnkTdQsDEulmNzfw1VW
l0oG3sBCqdH4qMIS7VbT6ASz0/80UpuUcxvEX9xwk+JCjFXL8dkGuA5CSlt3Ovh/6fq0fZTqrfHo
zMFoRH6Tq0xh6IsFZIM1kLnTgdGmq+PHIcFzjdHml55aNMETC9qfsKuVCBR1kRUaZbtPzU9q+DDk
XcFAOwSDs8tK01iVFt3BCDv5TrhFvAwtdPMxIGZWOYR5NuGG3uI5NvnLcWagUqtCxgb9qjYMWj0c
mxxYNCY44TM6NW8N5/6lDlBi60fma1mHDSc8nLiZtPgxNe9mXz9C3bqTBVX1YqTGACFk6Y7rEi4+
6aP9O0xD3p0GQycJURtYhOLkhbloSG6EqzskHNndmkLakWRsn18q/uKqFUyynH1UKtO71MBfhlcC
WK1WJQ4HrX12BLn1YQSWieBKh6unPXdh91WOjEpGb2xMr/0kFRasz/QFYpvmO2PZJpHqJeWw6Qjs
AnFKFHPivEQjPjur/WySnpAJb595COva6h1sOTQjh8ly6pj3apWefaV/jLC/m7ECptbA/Z4Zwyod
N0aEmdMg7mGR9RJ2it6fM687ZK4LltN610YXEljnOesx1yZzHo1mD1gNQphMnAAI5LQoi/5Yy8sk
1Ye0NOW6j8mTCiOwGaFd8pXpqyEerqxdqAQZyrFmTspZ2KFco9bN85jq2YVViha57aICZLTIwXJh
HSIR1K9/0rf98ptxuovCo4dVwjAl/CXvV0HzbJPjihetV/DDIIGtdjhru4R/Mz57BMW0DKKeTdgY
H7RX01pwCJ51lOLZ9NR2gwjNs+/59XQG7kOw3/BZ0F4ncfBLBTW5sBLjNRuW1TBhFKLKWjnBh1Ua
FP04JisLpENPu5qEQ4v6yBisFEExsSqzL38s0On7w84Phg9Ca7Vl0YZ71512QG3TnfBLXKvpMiqU
H40HnJzB9cIc4UWv9YdSa296qtzZIrg6Id9SEnqUUpPup+6AmKwZn1jIF43eL4PAf/KsKWGWdBDd
i2zqOHWI585nhex7N0fLxNZPfOZ9fsoMIIab0ToJeuEaWWLFWW0Q2rJPbSqlDkZ2jdl705Ony0dB
SU+tV11m1Djq6N34OEsW6kD6IOmi4hRRYQgMghNiq3vXi+rVbggJGs2eHhla0bgLnwfx7mvi1UtC
tOgoyxbpwOhcy2XQigq53eS4oVHSm2diV8E74s3r5YTClRrxaqD0KqSGA26xXVypxUQwXcqmeQoG
wz2X3SG2pyRBTfsgQ4YESTwBG4VlPFvd/QCCXdSqSmhD9OWU9KeVAgSTlXqbClbx2idzb+no3cA7
QrKZgNxbDYO1ipUs2zTGPbTfp6b7cnyq3qZ46gyApLFtvynGk2WZjHI66UYkdhDCxmqRPtHCajgD
zNTQMiY+m+bXHsncxcgx60N7I+9wQDPVMFMtQsTVGoC1PsNSK0haUCZGUGJXN1+hKVhEktNDeHOI
M/Ia9UN4bonJyyiWueDMxz77OnDMgp65YDpaOup5WqOC8YZb5oqCHyRvCQTPS9OUaMJV4FeKpoGi
Mph+m0BSc/sGHiFYg1FbNY6Xk+nhPEVV+VUn2dekKTGS4NqmmViwUnGncIwiePY7x15p+C+jIGZ2
rvwg6RkMXWUM8Mx+yji5Gclo7IuxlIuEeWc7UcW1Qj+rlfJUDZgLehIAVy0xneI5ccmMZynAyXiE
/1L7P5UW5XwR7XpW98s6yR8ZNM96Pt4B07aXoJam70lEobPsWihhhK8HWCYQ6o8eR4vqqwsFuD+M
75y5mXOvd+I1C2MHKXlPFO4+D00YNLr14FOAXtjyHBlIDEjQg3fm36jHdQucMDfLoH2KzAJGxqM5
ELvWjvd9H9x5wbAP6vxSV8mmLC9GpL1mvAW39ZZW8TP3WWx0yg3fFYeXcuqDHL3NaG2mhekI/Iof
LhNaD6Zo5L0T8/o0ao1Y6GOzbcLiK/StEplwcWiT2t4YypPtDLvcUM9tQwJ8GaASzlzerlGYb3JE
p8y3pbty3TMd9OWDPeIykn24E680FfSYCSKr0qUVtskGexlyZpniDTLgCUMFC5DCj5b1ZiakA/AR
I7b8airnTW+ajzT96Cow2SkNDvKAn2gj3RVKsUzM9AuIIfnG+ZfnRw+xkT2mLUYbKpbJQqTWh8Px
vIUp9JoywZ7gL6RPQLFY6HX2HoclamjrIQ1oEcmYQkG/l2DWYi1/MCC4l5X6YonqASLSxu9pFWe2
e2f3I5XltvyK7OjO8Z47DFZapZz8OiRSIv6Zq3SVSks5xkqzQTIC/c3zMcrgoiH9xMlXmihelOCW
j8FrVFefiXfRqxIpU54LPh4bZgia5ca/ugLBgqKfrdb4MgQeFE9OxSpNv7Qtkmd6aFSRmGn7+bq2
goNbv+iy2vnejxKf8T6phzsFr0lsoReNg/sx2M4qtf8R9P0Xgj4gFv9fPd//jd8/3v9Vzvf7KX+o
+Wz5DxtyhorgjOFC2BYEje6zqv/P/1Zs+x/SAt5gQeo0BZfo6P5U8wHXUFHqUfYFsUFuK4CPP9V8
6j80hj/HMSgrGPinxH8HriH+FiYON8IE7MtuqJquqfrftXyhyDVZ6VLZ1UntbDQopkt9dI5K0IFH
8jYiydNdVTCn9yomlX1sMRtvIYf+RQP5b7Ab/3Y3SLmxHPZGtTXtb5LCUVQlsewQk2lX5osh1myi
NJsPuBa/HEpxXkFqMJUlZd1EABZrVWHCPSFD/4vd4Mv4q7Jx+jRYAoHT0HQHdbnxt2h15hNh5bRT
QFsJPNaNJQZxoWh7xUV2aO27LvsRme7NDJwf8cCYBp2YwZCZ4pimyrYC/XDp0Kj8FtP+xrX8u09H
yr9hSeaYdwcVJyQUxJKWOn2Nf5Fc9lFFT8Eq3Z3VDnCSVdhHMiyuIvPtU0LlkwmghFPi+8qhHOmd
WvRXVqicJEWlityhtjVJkDGluXUb79AyTTuJPi5PlrWlrWGfKg3mgOEkty7T5Gn450WcT+oCRqRV
joyMBiMuR/Q3/XUsAlRTyvDiFkl+7KlRL3SUMGcY0RHBJZjoC9s8yDvDuy9wfC+dvtsOFL+hWHbK
3hPpl+PazKN0WqoFTFoYeTuriM+uYJUPL3dqKUX1WU2qX23vkFWEdY63nZ7VcHyws9LdKMNPl56O
XoW4eeu15R3ctqu3thVnq2hoidLZCxtCLok/tZnoGwaQixX+coboBuHXP8ZRTCMF2TrS6Hg4plr3
6HptCBOiIf7bOapKsgw1LT3FqjTpoOPiNKydbdrdKQsiwPnMZk3yHCGQ23KjWavMBRDtT1lk7FaU
fA2FStw9E52F7juf9fSFpH5/7oKXxDAHOitNshq9tqIe762ikXVmV0kMC3q9Cmp727U0EYoh+EwT
BUSEZa4Tp/iy0vGWOd6t0HUyzF0NRGtxFz6AtPhg3CqXVZuWS0JmViWsniuWZFaKuIT6lig0zxiW
hp7D0Cnbk5fIbaX4zMuakVmpRFJUarfRLXdWGnmAZ40HoZvmBF3dtyz9tl5bYq4CWW4k3ZOtCfSP
wxS30FNTzvviwxQqETo3uA1vnjUqm9yg1aVQs3d6ino55pSloqt3dV9frCj+FBI9SJ1gbyyTkQx4
VGNYY1G1pdaryB8CgWfXIb3yGqofXkuRLDJWaB6ZYVGvI5RR3epR99lndAJy1C5V5RAimFDNDmEk
bCy7QfGS9ucGSM6GNFv9JpN0JKDT56gYfJpqJaXjxPw5eMJYYtwAtDh0XzEa6mUEjhkHLHBJAWJv
VTVFshWxV2/0AFVqKHPjnLollMzOXVFhRIQvtHLnxPoha3SDwGV0DIrBBQQeZIvzphpisv2+SGqf
yR1oA2TP3KEYmAWCmCLppPrLe/9qepWxAfOOe2q6qfVKdIjz9fmibtKniQ38l4fMtxMQ8cczvp87
3/Z9dd4qiYHchoqxmx0p6Syj6Xr5wrLaXM+3kZT4h1+FVZC1lkP8ovkT+GLm+HQB/I3j9wPFBIrJ
Skos36yfzBE+4cUTSoBDhoIKHylguClRan7i7xt/X86PCpyISJluKnRNTyqni++XG83G1jsm+sgb
/rIngwoQ3x0ES3nk4JRQCCidnvi9b/bMD/j9d+Zbh3nn55e35h2bN4t5dzmFpMuQqAFpkiBuhM5n
o0sOL4XDU/HERxcNOgtDfjzEiQxkOhbH2of/3YburXIprXSgPAcPr3vP0tDv28dAgmpsrq07hM+A
7E9pgh24S9s7qxifpd581QhW8pjcBcdQMGfkfr2OhwbR41hhhNJ7dU+kCfVrb6IDluWOZgXVdpD4
RkCYb2uF96FOvJKpX91IdXZDUZNTY0PjTJu3GEYQxTZ9YVYT28mJIVh5tERhgV38dMASk74J1T5T
w4xWdUhnm/M3pkIn/6xbdH4p8OEU9SUtL4ppgRHG9PXFg5OqwRaE6YUYN/9At2ov22F81PRs6yrV
z8oa1mMgtXVJlZOSZxZxei7uUqpesNlh9OU+0sZAz50FpGB8kNagTL0RbzXgsMV0sHfrIOR0gNew
oj+wJu+uWUT0w8tgsOHVJRqn3/GqGOKz4Pf7WjRX02+yVaDo46b+FVmeeTIDM6eNn4Yrze+bdVNP
g5ZDoroJ5Le0gf8g4toUlJvUegM23lo4eTCsoqx/GkzBcJZq5FMoNqtIWkm9b9ys0duh93VXmjSM
TdD8KrvkU47jB7nJT4ZSpvcKLaadpjjAIBjqvC7Ir6xhoP54FQuDJsyO8ov5nkN4OlqAukAT4g/x
soja92qSmltlA8XaIheX2NqIAqh29KmhUlw+9BW/sBK9SUuUIVISrJUj/JjEDCH2tSi/3QaIzs2e
elAaGM1FnlMHztpDUoijURa/hJ13m8Gz13lxpaXxI3A0YNNW6O+tojkkdDCsLtBfzOY9bQPtKIjd
Qdxe9DslUx5EQ0Z9K5OtLgIT8ZT5oSXFp0nZaZkHBVFDI3VBxYnxcBPQZfbnGJQyhYnxMirUI0aj
or5IwkOHbnGpUv8jm7yZVuWI8PS9QCY3GBoU8mHLFGOnjqpccWBfTc0fNqrHfFNOuFEtwyiuHYum
7dfe4FurqiZZNGM2s2/7z9Hi8Irglm9Cd9x4dfcW0EFagSQZFh5+4yD5yU+cvAgo5JGVrK3cOI0k
U0WEuhIThnA0Kx9NgwC1e0h5a2Jp7ykPALIutfeyxfDpYxRXcpueou1TdaDiCNiKRuSIWzi/hiAr
+Cayo87CN+ndZUS/iABPgn+D0rvRI+K3N97TTwVS0P7oiDReWnbfH3033FB1oAKFbV4V+wis83Ik
tUghnZ4cq/6+FBJNZUEuBPjvL8emtOlpxz7DO58ST7Nu83xrJ+pbX5Bf7zv5T5ni/YdQig66sSEH
BIxiUfDQOZROnbbVV9RdIfvq+bWnx88IVaCJ7UF1e42y6Pdqggg/sW+2Vdwqkxp0r9BGGaJXBKNn
fKrPZcSpyUk4DhXE123OWXu49YHHBz3Yd25ZrQlOfMxsyhIgLckZ96iZ2Ypzj1mPs4s/CZG9Zt1b
FOPCEqaNkWk7Csgvodpi1sXaHuoYl1ufyDbixOoUG3uhByfTRG/grTyzDXZ+j9+ixmwPh/IE52PV
j22DF+ZeQzVFOjwxjp6bv+V4WIlWFc9hTSsaC8ajNR7tqTQfuD6yC/oEoflp9+r7AMpGcZ+oWR4i
SW2FKa0fZg+ek5TooYeTdOxfaZe8ZDksIjXYOcehydqVmVg+oSFOfIHEJVWKi31yiQva5kE62SGn
e+bbft8t0OZvPRRaUZY/Fgwyu7jVfsyPcvOkXOdNX5Mg5lUXhUnMVlM5bLAWQOdDqrwJoyS9jCme
DK1HTusnw0XLjXWtAQEHuFQsItNJxtVoQvcqc36NGv0aq3D0hVrgi5F0oVxb/bJ2bVYMJ90rLChI
6X0p3X2SV9ZZrzXrTPeJ1tQo+o3VlJRRY21pIh5buaARz0J5DCyLdzjtCZXZcW3CGOasavHxAbxf
OzpovXKcsA5ghNXgi8yE9Ioik4u+RPbQtu+dXyIBxxzJFw8zkPAM99xY2FRavu+R/7MMarVWJ2cn
p7ftdD5q0f5NyXWqNXBehU6zq+7tfaJmtyrADpOmkswRQgqoD13sJArWqp5/KYp5jSy9P4y1d+00
XWfQq3U4FJNtNI7PHyrtFJ6SEVtm7rWsJWrRKM+yoy7s9eqdEWvqnhiF5JQPycq3FcrFnkULfPoS
8yQJN14MU0zV8I0PlRjWdtG6y9xo90NpoXIKaOz15rGRhbOvi7y5RFWXXugnd6kbkZfjFzsxFB8B
xCBduvURbXl0wON07zbdcJEgqw8Ioiew2pdvso9OtNWrlj+TcGRFozFBtKOzQLzKpNF4KVLO+0al
7gQMi6y2XgmJ6pc4CHLWfkN70VBNoT3aMS4NB99Or3EkXGLIynIpjZQkwhFYneso60IMlPurrDg6
g79PMWZf4unC0brPzq7kJlE50M3xmWo9XRsgTx6LoZqZi7SiAd+FW19sPfhwPLwggWtHJ6vEi4bs
ee9q4y8762+G82HiDJ4Uvb/Vu9OWklmDoB3OZtUI0o3nu0BS2QxSrOggKOaTy3XeCtGswrP55/X5
Rvnb9To90p/vZyH/x+Pn+/9+YyWhVRI0uUjxYizryThrTljGeSuYPLL/8er8kHJ6xrz1/dz5ad9X
563vl7IlCp0+xhAzv/L8Apy/DWWSyisqplwVlt689X3xH2+zZyrkv3tewYk/MIFmuRI30/dLWVoI
KeH7evLPwM7fr/X9pwJc3H88UvpHpFdyT9G+RnL3e/f+cj8kdEes5xeNbBO80vfrz6/XNM1baaO7
YKpUq8ts+ptRYXCinjcJ39uD3XqKR5VZgRte0X3GTDz1+MU0ki3IbnGl7ess6miolhpLvH3oEdGQ
RtSkUwvSR9HE9Trykpsfwoae+J3lyFFNpwnmV5KtSpkl56GZCtx1Um2InozPdlKVG+Jq0RdOV1tP
xOdAQUOu+Ea/6QgQOolKfw5VQxLTy1I6NmhEy5gu3co0G9xIJbYw29ZPVkz9Xy0frAEiggx3TVvG
pxA0yimfojNVnTEMifVy7Cq4JKV6DS2nBk5uDOVpYPcWHqHtG7rPVj1mJIkcnliIj6c2VcbTvGWX
hKwq6IYX81Ux3QuDGdecG0JRCP54GJktI2bBAbGcQAqSokrM2ZPReA2onZ9JXEG0MbAmqCK1WOS6
uyKfU6zVGjyKbmqHNnaBckwXgtoFghaDLMZCLPxOmqv4IhXlrLFSOXiEFR817xYzsPEZ8YIs5xle
yDA7cTbtT4aXPBZYCjkv84jSU7pTpHRI5CJPW1exSR3IyhOW6TEVhj54trQyP4+2HTN3w3rhyPSn
7xjaBh7BonLARNg+IZWjahyVtt5Blk0PY4wMnXTkZGv2wbtbYBKo0YKBHQ+2np2p2CRtgCfT1nxB
k009OSTgLbUYzXBoBBtqP4rOV9COkZYR48dD84E4Syoz9HiwzRyLJDWPhi6Il7at1SCsnw7L+ZNl
lJjdvHqtTNea6UhhfUGdUpotI9Wft/kWpRU01FXb3ecps95wTCCgTQ+ft4hI8mi2I5lshDYwcaxP
Tdfg5QU8fyIVXd9GYfgyOlKjA7fsI0OcrOmu+X6zy/WTXe/KKXoYwhuWx65be+gy9kbOinLI6qOC
QWfKHrWYatnuSSPY5zRvxR7prYEepHBu8nOQnKw6wJ7QGEqBwVUhSzYuXsZGO5RmN0JEotk3x5XO
IaW6Vb/SwnBkL2jbE2LqERROKzKhwpPZ4cmabpsf+X1B2kFoNo8UOqNNMwCloHHpYNhmJA6mz91P
MAfa02dYTwf9fCEaIu9Rr+aMrTkLQXo04xRQPl8ogQe96y+bihIO06p9ckiOz/MdxHCHmD4bOl9/
eeC8Ob/afP981VIDbMaRLn7/me87vv/qfNv3VQLa9JVsmPJ+3/b9R3O9Sg4DffQQhsOi9CEpz3fO
F7lnsgSQzuYv+/f9F+eHzK9ZzHsek45ECLxpoIfmzXccXA6egu334+atv+3e367OD/nbbsx/Y34c
uqOfcVOcySVItp4k7K3XPVYFefQQNdbJ7vwGA3pdrySg8VtGwXmn5/qPLJbKJSy1dOlR+VkzSw9A
D/nGmXY1SETi4MhHOOqoe9QSfNCIQ3rRl0azSo1YkGGvaSeKj+gWR3PHrB7JwHj1wpfKUjF5+ugi
y+inxjx3bZuEVKo1K11JT26h8+uUHvXYXNVRwhiV/2an24A0oIU9Eq7SIas+4CBVt0mNtcfUxFY2
9qubDiq25PgHqdPFluoGy1G9R4poW9qenSC8pWI6aBCrsFHEzRsH7zy66RtRc/ZL67/nYDyIcRBX
gB9J2ZY7pWzv0pbzLFHSwFBYPC1Huy3XRCC/+gpyt7Ebu5MkEAAGiP6zkdVP2CFyP1U61phXg0Xd
h5datq/4b2+JoZobwAM0NqtjKF5YpxnHeIjXI9/RmvO5S5NaUFK1u+xY2Bhbwes8uMCJl1k4cCZK
bBoAfbFyB+/IvB9vq4lAzAXlVjh08nPwqoXa7VN+gvdaFhlU0P2EfPISXqyaGaSIVNe+5KY0qzuq
wfCwJKK0sUEJq0GP64rqrVYN0DADC4tREuGb/xhDw3tIcM/ZpKluOEjOXcfwn8nwRlc82JAzc1Va
99IOFHT4KctDvBuRSLEEI1qgNss71anXJaLRNYGZKToGtzsaI6i84KrUZrUNVVKEHWmeensYV1kG
EctIGjrgb6Fr2qeuHfJHpK2HmvLlPmtDSTqvS7ITzMKNrwjyMvLMvGIDw6ec4DwkV3eDDNW4F6GH
OLFG/ZSZ507pxNlV8ZOg4znEadpPKAv7WATdJ050wNCpp6+ZZw+7vobbQu2MlGNnHLduouEpIYhk
0Ro0YpmQZGvXJ1eFJfFaJRob9RgmVF+2iESGUbnLB//S2B0xEGlClYP0p6XR5NouG8Iv6dvRVZVk
xNscUVTadIp83TYevGbjgBvYELFlrJu4+2DVR/4YrszINrR9kdj7SJj177bc/zR9/4umL+QVnTiD
/0xxuXx2/+v82Qc/s3/huPx+2j9TFSZYi4Qw7OgwW2gB/7PzK1RnClywpKPaUlqayV1/dn4njouk
hsKzaP/aUyf0z86v+IeuOYIOKYr6Gf/y3+n8ErT9r81O1aHGJohVplgpTPID/pYegPwnHlm3hSfm
j0uvMCHJYWkcMYX0p3CexM/UdX9eBeBZ1he+JZjdwNMjKaVYFz4JVQmHum6cMhJdmIyarNumC51I
34Or2RJww/CWsBw96BMADQ4ADbN5M7WdFq/rdGsz8UHnrfkispD8KZFDsN/km0YgkR1yvbiRed1t
Zu7TfCFIzKbbM1nqc8dKMaazrvwXCpT1rzyohoD5qZ2LRvZfrYkZbXuyJifPYD3SMaWNNPzuY3w3
QX73FKaeyLzloNv13WHczTEFM7lrji74vjCgQG8bCUZxAix/053mWIEOusBmDKrTfHvuGtANPYSu
xWxDbVMyvxHPTX7QFoBATHd88xec/u9Nq9EAcfb3vzlPLE/+hD9NC975ahiE0GMC5atU7KY7ekHK
kqOysOka5FOhFc1WVC+IUHNZ+uftrzoZbkqDZYegWvSDTnKu/eZahqq3Gap2a+OOXVhTHl/ZBPU2
prfh0hdkLULBwU6AklJUY71z6URkbFFyr9U89G7+0izq8kgWTnmU01aTeNm2FQJ1KH0BXQmAzOKZ
0KMIrmREZHvWjfHkkwvjKtt7zEl+21kharFArAt3PKea/H/sndeS20i2Rb8IN+DNK23RlZVK5gUh
tdTw3uPr78qkRihxpOmY+3w7WhnpALKqSCBx8uy1X6W0FJIcnFOAuHX7aBaDveEiiIBq6Fhs++ww
rgvV/t4WOXvKfsQ+m1rj+CRqEOl/1JY+g4U523U/R+ScpbkcJ/tUzycOWIGirycUw8u8fzjN7bA8
baCH7BTK6nWcnPdZBB9+vlfW9Ly5pb283n/fV5eQw6C7kIYrzi+LTKD7lubS16cI7xTL2xXOTvYu
v5brr2Bp3wzL5ojAakVidLuRzXDQyn0NaQBCMjlv4gsli/xnM5FC/qUth5GSJLBjxCQ5cp20HGmS
XD0hmV1DaIHn8JvT3vQtL19OQux/Myyby5zl3eQtQXWFXdaNnCIHfjdvOZ+CkmNXJ9556VoOXfqW
n23pSxr9obYhnVx/XOBe74ua1NFQ+DgoAg6JphBHRNBaxbHWFeBOt1XdRdKoTMFD3AH109HxqVtV
C7S1jVkUj2ucYznbTVOeK3GEwYUcYblDYp+cPvmxeddCNpBzfnec7LseLOfIN3I9w9Jejr7pK7JR
J3VdLci5Cftj6X9G4yZE762NWj/ycDq8tqPURrkih95ULSGgT1NxGb0dQpqQGdFeos0jdozI7M0h
kkdRbrLLS1xB0iRqeUt4MymQU+WYJEssU2WTTUUNVbh1L/kOqYA8SNyDLMjih8SnKTUo36l5WjgQ
smZJtKA8TrblwUtT9sliEAQfWQtVyyM5QueRUPx2srzqj7ImC6vw+nXlzjkO8j8HyHveRDCpiTTw
8M0V+m3xu7424bqLBEaSbiTaQtYk6ULWiNPzvZEjgTYiNwLCjpesx86DSICYCIzttDy6v518PU72
KvKr3s7o5PQ0vCMdYzjKout93j3KpzcRWRktXcKoMqqqSReZsvig1vBnVGJ5R1nojoqMKo+xurC8
4OMoflVGA065JC0Wy3LMOkYXcaapkRvsDFycrI7L3+KsIGuyLyzw6M5HbEkEkmh0/PnYiyK3+HlR
zR4kGikR7CZZi/Gh602QDBNG4MdBFNrYTnsbWXuoZohg/J6N5cCcn2sUIKspLhQ0L3xg5N93En/k
1J/5wMjOTn52LHETTE9ziqPy2jd0RFQY2a0xgIYNvMSXfdO9M0mD3ftsoB69zjPhTlALLaCrsjbZ
HY6AHXA2FN4T1DzJz5pNVhqsAPGFYH+W7IqCJ1ZTjXFKQAisj+zPjWQmv/CLwqjBUKxVXToOfji1
MW+9OoangpIMwYyKQkiY7DbCKZ09ewXQijKsR9dRwFfO0MmUYVuLVZ0pV2+JWL3JtkTkXDtlW47I
Ip891nmlzi6UUYw++cyivYy/mSRPIttpqtg7XW8v11POrAyvjCW2o19cbch2o9LO2BgJ+IfEfshi
jCoEooNxB+IFuJZ1kHAQWRjCzUnWGiw3WMSKtjxomdMqktMpz/lz+jKntpGm67Pqr+2f0J+5i7im
yjafMvZ7JQDot+NsCqJbIsCGTP8P4KDlOFm7mSeb11eRw340fAs8BHE3hy0/aj8OuBeh8FnLH1L+
tpYf96Ypf9AElfP8JOnFS7EQjWUfCSg/2MYaFlUEGshKlLeWQt7NluNkbXSErdJyzDJ8PW2Ec9Dd
TafDnqCI4HLvW0Zk7Y99NvRd1CfGzkYLvNJrPumyID7CqW6rsk0q049Jt8ONZfGn/PP4m5PeTn3T
vlbfnBt7DL51SkcGhnjpfxuXU+cIs9JG+/bmNX5f/f0rLW86mbR3k1fGuzfvQFaXKW9OIUdu27Lz
zeHX8Tdvx8B2vuG5K1YS/U2R/mxmRbw1K2W6kzOW/uUAxyTjqpzTz0uXb7b6UbdS+OGyKkc6HIiv
L1FM0C0wLANCWkP4ohiFfdUsiiQWLmuyKjvlcNoKN7JlpqyRm6ChJwPnHi/Ddie2zOT4m9Ppgj+t
D2WJDFdU5fj1lWQ7rud3cykwe53YRlsOl7U351zekjy7HObP/UxOXUuu9qhs+1p/ld+V5XMvm2Zg
o9e/fi/sPi6x0RbfQjlLzUpn4xM/XXE7hUgtAcmhXAENkqL1s3Bz6PJeDrnCGSuTW5GntcdYuFfJ
QulnshRlNZsTSyURlSHve92BUrvlG0mG0YI7ysZdHB8tl0iuNHVrXKK6loggTIayJVfr+9SZ33xu
5GlR7ccE62xLewkyqINF1390wlV2ipD3sNFmfg4n0wNpwHeYePRngtBea0BJ/DWhcHmkx1sp3JoB
txWlg4KjdvqmTgIWuGFiHG2Dm7mNMCqp4pqnw27PZth7sodXljWeGhM7NpVFGJ8djG5TYtVEgRVr
E9cJwex/PbvKUISMMGQj5laVjfehR4bvUUah/j9g9w8BO3DlOinxfw7Ynb7kzZfmbbDuxyELdNly
PcexVOJhmJlqBMt+yDQ0VSdYZ+qq7ZJ7b0pRwI9gnakSrOM/x4b67DHCe/hXsM7GA1V1NRddhe1q
LP//m2AdEhLQzm+lCTCXCSMi39UIKKIXsW+jdZD0SCwnmUTz/YMh0G9IkVT27QayW1xukKrIgpnK
vTZ1VX96Qy2XVoKdQ2o6SZmszewoPSz2grK2eAzKZqFnpBnW1p1s5f5n/LPLg0TTa+IRXNZkqKsW
HLyeLJaf3cuY7EvlU8IyjHtAsicn61RL+F4oOHx42m+tKt1mSvSpzwqcOSBFCHKfDPEkakKWv+T6
yccFmcJ7zVhG776d7aq8Q3vIplWmvsuDcbzTAAYOghyYCoYgMpq/+7ar9o7Wh+YZv+I7tyMZdmbD
5SgLpGYYSoAm1DLgjZMh+GeqIBeSkCp/j46f70jPgKcrl8eksRylBeNNE5TD57kJoBfN4wPCznhl
hQBsUnCKqXg+0Ah7lLZwbS7B98kiFTDE3M3clQmaMRWMRkfQGiWdXRZXRLusWipxppSfuQA8vfH7
SJCieC/ybcgCqMfbJu+j3TXq8LRw+yuxdJSF7GuRQo8DDhQ5nth3QgwhjSJja0LEkVYHF1sjWJbA
PUxQpy6AS+kjIAuVSKFWxD07Inh1IJUMtrOgZM7gMqWjZSEImrO6iwRR045IlLFCeGJcLH0fzphe
lfjEzUa6HeeIZzEYCewiNWeZER+h2BgEwXN8CBR4np4gexpa3G/zDg21UQBNVSG3rlCnHyOQoJpg
g/JsoB5NyQutvHyb+5HJs67VrctK++oVLnFtHjh8ESaWhQ7A7k51exxh6OJO6iL/CC+x9DOTV29Z
yHixrBUTuV1a+uyDPXUE/9TmWxXNoUskkMj9AYUnrJqdG/rRXe7wyUQ2svUEUTUWbFV5ZxsEbzUp
IK9Km9JQ0Fhb3fvbq1ivxFGQIl+etSN2EoLJWkqYq5xpNt/H5hMqv6hRjTu2unx+u90TUmVzh3Bb
3WogYpVGsGIFNRZ/t24Vx9C8Klsbjh1Uy01Z5nBm4QPhW0WSXyh+HfbkgpSsxFOZ/DVYiVbu1LJ8
vvnZ5e0r8J1w3/o10NsB5bS8hy73VfndfJNpL4TmiHaQGaArNqDrmmB20UaGOyU724K/q7dYZw0N
PGxMxNGoVCO5Q4LYOwt2byoovqHg+dpsgm7IBnlnj/HER8zBuL3u3/OYR3QMRdIuBA2cJNFdXYzQ
vXwQnQIxOohHdTvdo9smv0/gHUF6YZIhY+t6AIHYxS9UfMh1YFwiBUGQiv3Jr7d+Z2irCO+OTdVb
w52jZptauPmZps4Du8C8tqJZZsQGJqDIUqchxRW6ICaji/kaTHxAC0FTTgVXGdPYu6SP7E1j4bUE
H8Hat9jcafz+rmbGBL1/1GSfO2j9NgHlLL/9rqA7VxL0jI47gxMkYC+CA80eMCwrlD/kyEKJRkPW
b90acvT1LQmadAVWWl6DZBdKvHZlCkpKn37RBDBTel4kglDNo7UZZyBGCS3eOZWFgVyOdkN+Fq5V
s3LWOMH0d57YX4Fw/dnLoRglht8eE+8Rn0L90OliJTh6g7lpBUybXM/xGMPXDgVoW1dBbiewtyPD
ffSQIG7lrxKni34C0z0IYPcEudvWn2a86MlagqGLbclGlS4tP695Oe4to0kqprz4uYI/4gtQuFNj
EqtqpbJPguFJQc8/hGxbmCWpLgVguTLqTORBUQLpBGSCUZMlB00tQLQBttqK67Oi28NeBqyXOLsR
Y/HsKO0dJCOsv4X/LIn5mAiqBOpl09e7b5VasD0cliStiJdqIzIRcQH4PonkkiLK0tMQqsmp3BXC
lEeaob7xSpVt6eh6relNvPVtLpt1gPJutMHvXM1XTcNfB6lZHAzd+OEFMGl4AXSDXW4LBRFA1rLQ
hGNGGtiEU/JYdZAfhKgqEHTolq2bI48qUDG8o6pyhQ34FO3MJHvOm25TtQbKftd9yof6Dq6xvpce
tUbMjoyDLgSGEfcC2TfZJSSvlHyyTG4Cus6011Tr4OTqeLSq3tPWLd/4PZoSxBCDc4js9NKP6ngn
8zQ6pQclQGoHtg74UcG4WPmGFWzdhNw63YH9Ygb7ilmnuNT7k1d5q2rcJp6+0cbSh1JSKKARxDbG
zQ5GyEJobwCbMYEft/OwB/z4PJKlFtvmfRv1wV1XmST7ta2RQg/eIHWA5SCK3OWh1yjz1w4Hzev2
hIzOLyF6t8zig8UmGaanPDVcB6BGpTnIgPR7PQ4PmVMOZ12LuH6RXZcgJITIoT3HBZ5No9N/0UOQ
CZ1CwCftP0RB8WUC8IUfQJ2sBzbh4EGo+xG7MndyXrIScZs2GOqmmZxj5JdbfxxeUwuPR9/uyAQe
PkwJuknI4GcybWA1hfXWRXJ5TBSuL6GBgYVVfch6+13ijwmE7Gbeu+H01UrJq4IRMPBl5KE3urQ+
lH8da4fONfU97KF6bUXea6ZF53aYcVYyIE1Nxt+Njr3ZBGahIyNy7NlJbLVofq09/GoDsZk3xz4X
6OqVTH1rHaWvTktWPI9HmYHUJ49STMJiZElI/+7JRTyrKFV2EBA+O6hiVnPsQUEOYtgNiYcvXXYX
OySU21hDka1T3aWVke1Sh4SkYkw3RI3EfeBLWTTsaJSVdWgLPVm31VbDsqvVH6vQfk+0E7PwlRNm
5QNxL+Qorbj7oP9czXjE5f4Idsf0AJH4CUqYpG82DlsPq9HM3pHniv41GubdCCnzteGe5Pbq37aZ
IYJIlb9aFXxgnwrbQHzW/NlGdOmz+hvtbxBhMJHz2neaRnJ+2/XBHkDWqiVtaBPPbD6Q7I2wc47w
I2yRWDZ86bTgNJInjXvGKg3IlIzU7PPYGB+nadCeeigq61JHreFiMaenwWkaP1dWASbbqg/ehFTL
w00ZqaoDp8DID6ZIe2Sj7otbWEezjYGDODGJkxmiTOPRzrr4OYng6OhGWgI4dw6GiyJptEQoF0WS
DUSsHOPLaGNZ5LNwwAgK0cbUBu/1CigkH4J03eT44bUuQtEk3eVmT0ZSbhu7dERyNjsRLlv5p75Q
dlEUc8uLwy28aIASjpVuslDFU1HpP7sdODwvVF8HoLh8R5/Jss3uyPf6lMBsJInRvM9DdAzNxdb7
DuFwEm+dsRgunV1t8q4HBDVpuMi7BEJm71PqDhfF453277rgKbGjU2hDseNKR/A6rPFNm8L3pmus
05J8+TknGSuKisfW0BLYZCSqmQPTxzE2N1bUfHb4N8RIZ6d6awnMxhw77+FZg9ad43NrkXpmNGW4
KRUUH4PwcNT7pykIYVii1yZHzlqNlvetCWouhOYA/Kpwkr0NhGRPjqa9KYY7DFYfepS7fIu7AddJ
gKMK7KLWqaI9opBm1XnJ2tcssoHAfKk+OQph4D8GA9xVtC5D1r8UmfVNUcp9qfGDq427M9J4C37p
QzDmX4Ow420PCGMBCgNM4Q8Dby/8WjgjevG++6SpZvpVa+0vfdVvBx6Xd67WkU+r8QzlWPG6zeE/
BdiEaF4aTmV20ArA/NL1oJRMaGl70I+A1kxuGzxiWaXv7+SEpZCTlmYuj5RWAbLzZvj/2JdF9cVT
ymicwnVLds4qEAF36XOnjZgErGVbFpEYWZoDcqEfwzZrxp3uORfp1Sdtf2WttZExBIhN68S+KBnP
DLJbFtnMknCZuvTJmm03SJX/OLycJhbew7I5vSQ98dHlRKpiBYcJzIzsWibK5vUFZFUW4MZ5wdm0
wQfJtyZ7C1bOmCG2hznuBU+r+hDLDXMpm/WbaJPU6JhS+bQNEI8HI1Esc5a+4rp3/qc5To+QNlfa
T8hlitVy2M35EinCvTl/KN7S0pd3ZTyjqh+Ejvh376zzDJF9mqNCWk5HBni7S4b4qTTFVlUxoE93
g2GXi4wktPtvCztg5032VdNUAbFtZ/b4xc5tXwrzt2X82v79GNzGH2eR8xORT9mSmj7AsfdZk/Pu
bKxWe7XQ1vJROCWzYXiQ1dl0eKgYwQXK0OXiAyebspDZQ0tThbmfCvj+0iVruYD02wLX/7vso9/1
8Y1hm2M5/TKHPLKnUpgIqMJlPMwIWoY4DCg2VgNdienA/4cwuXu00z+FMMn6+08RTEAzTfLllwim
POJf2Ya69z+eo5MJ7cK4NG0BcrkGMDVH/x/TVMk51C3dA4JPaPNH/NIho5B7HNmGpmsZlmYtpnEW
Q5bqMWqQp0gQ0/xv4pcQSn4JX4r3Q4TWMom6urxt1xCAkzcAExduSZZ1qvl9btq/63EKzuFsRff4
p6cbr9bmLxFLp0Rr429V3ukrwirGUx038YHARr8v4IKP4TA+BSFc9w7M4NazrOKlrvvmqYP86Ltp
+SKLoGtBlKSZtQ+DqXwJqtK8dJb76DhajPt2DxySBWd/vE5W3OnYCcz9PBN3AWReAnnoyftGMdWk
xWUpnLIvLi7xvHE1RQoWzEOVbZZhWZNzZK3vHeWM4HLpznX/tXaybsc+wwDjutI+po52DyO2+64l
44mnt+7TVI+QyUbLvk+DJD0mqkE+vtVGL6baz6vK0futM+OOlqtFfcl0v7qYrV/e+YX/fumS/bJY
+io33TaVBXdbHKREdnMeuifFKGyMmqtyPOWiaJJgPMkmn7T0zquzf+t3deS0Q1GympWzZXFtF2PC
mDxR5A6HOsUL25HzretReT4ecstgMVfDw62LpnkKBrKQzEkJ11lq4gvWd5awZO+zUzIF9r9X/SjL
TmappAcPnXwCYIB1HonU40XW5kGECtymiU9iVA60FX7auQXRTI3J/ayTuvoUQRQlgNoHPBwG7scy
WQeZV0LjLoP9yJXZ8brxPhwz5FyTU37StMhbw4HEfy3uzFcNHpczlNWnUbfZUzPqYCenDaBSC+J6
z05sD28Or4LehH0ShDAyO9ZP7J9GR9etHq9N4hDmve3jQ5T5dr+3c1XRV6b7ACyCvPmu7PlEVMqm
Qn/84GiF92CJAlrQKew087T0d2HOQ5cePMkuWXTz7D2YaYJhbTb8OEfoBRDZgzHbNeTmndnxGs49
XkbnGS9ieC58vm4G5JSlr4l48DHCptiWTuycwEeFe62pPshWN5st/khi4LYdKilDCPWcU5pmRGs7
YqDLzLzORHJ/r/84Uo5wYcXVKSAyxDX2WRZq2u4hrjn3Wd61zx226qc6j54qUBLfeoS7E4iYL0YZ
aau09IL3UwP3Myoc/UEvwxmxmJad/HgowZXDEiZZqjsFaqkM7yFZi7Cfnin3YYOPBChgHiARLjxe
izRP0JlrxzddYlBxK2ttJZBJl4Go96LHb/o4hj+OFROzuPG3cZ6aRPcL8Ipt5W5jzXvX8wM9y8LU
+Tt3dmgik/xXX+TPZy8GDAfctkWonXZn1VWuB/lRHBygYbB7IYhNXjfn5yTby0YUz+wPvKmGUwPZ
ycNBF1fNHyODOCzGEatfmaE/bidDw0mrUcN7dwqwU6/MC0j24kJ6UghzkH4rYJOEyy37l0ggzP11
Xjf7P8YziF1Gph2nPmz3Smuqz02dTs/ORtavxaCX+4BIxppopgb2lEmzw9Ux8etzIbrGIMPE3Uk+
Lge1YQ2m59eT+tcTFEH/AAXE4M8Y5o8uOtBZ1buLP9O6diVYmMQDziOySTp1/uhNerbMXfotPPZ2
mQLXGL2gg6Mx1OHZ7P3LEOveOhyt7C+CHYqSzl/VlidPBXz4hSdmJlg/7gr/PEFYaZdWsHqzHvgd
Jky9vcl67BLqbDPwzzIJ/N3cZAtYDUXbzNZ328OerOUXex6NWjvrFhj/nZNa9r7K2vcKnq/dKjNh
zbbRXOxL8TvvXGUzjbr1EHT8PbTeQhM/kROJtaD2LPvCQEMiBcOKXMPIumiEwDKzFl7zcfw1nXEJ
Ila6L+fgS6LzCU37akTsku9kSxZDf0jhrb+7NsrorIZz9NiGg/LO4hl6xVKzO8tBdj2GdZ7X9UE2
VUgpjY0sxsEg9CFNLeWI8Z+yLVMVfWRaPQZhFn/T1OhjknTa+8KOjF0O5AOsLHy0sLfX5RCrj1Fs
Ovs6NcAnNoJ4n+GQYPsqKKW8LFdhMyb7KY26TdzpCfkapMuHfW8+Kx2F42qA3DPHP0wEBWj26X02
B2fZktNcnic2hMwMsuUd8/k67UACHwE3grSPBcL5PTEVZe+1kfMeMPaDXQf9Vz9IoFTq3vw4V/V8
AoSKLDcbi6/+/eBo3RYYpLOZ05LlT5vY9//5Q6Prv8pAcMJ1HOHkCw3esg0XfcmvKzMn1seMWHbw
bQA+sknBrj2jhJ6fEEsksd4n7Ax5BA7a6tF2IU1PftNujXjM3qll1p6dvCP2ECAngKLGJ2A2/RPX
E+XEWhTMTaZom6ro/dMyIGuyT86TzZu+5dibgd9NXvpYYeqrfnQOaaTnMLhN61KaiXJABOPvk97s
HzOodOvQVMyPk9O9eMZg/l0TOyErNPirCzOtBqyCmoXdAgj/TmMch1p15e6BcQxZImQEz+i9VuUs
u7Vwzguj83W6OFD2Q0oYVwm7x+chtuO7SlebQ+kTfPRiXOqzxPA+ukX7MGmF/z1S8r3WV+Uh8+wM
O41BvU/1bt4Ocd8AdMtottmsI4ehCjngIcZQj70H5smuyRdwvyzmNgfXhluDhTcyCeetwXdtLrIQ
+8ve2PqxmjwFbKc/qWXLJnXBqgBZfPJk9Ery5BIL3yds0q5ln5xnKpVyl7mY08qmLAa3Uo5dPH1c
usyxzy7ObBwMfuUbvR70O16FtP8yMd4nAH+y0bZPsjANUm/9VKtR7bNCWAZkTfY1UQf65XfDXZ0Q
O9dDZXNzXKsHTQ1OwfgCD78+217w3UyxDhjdznp1Um8dGEH0DnT98BJOxTaLLeW5xLP9XHpGsIb6
q321HfPOD1z9g0NKwC7sg/QwBKH6ws3lLzkBLv730rKaF8+KKrixJg6RiqF8qDt3b5YD28uEfNcI
uIYHrJLLM3cf2ENiIN0HebIPZpIqctOw14WPG2YyYRgy2XpBbm2oH4ZGD+5ZGocvld8+RkWoXirT
Dl+0AphU7GAtJwdl0Sv141Rr6kW2lhkAcjhcHPXzHHIG257+9RxtjD/HoGeY3xIEy/Fk8d3jtRoj
gjoqmGgTrVyq4yMqRmXvwJTeVlanvPp9OG94jEMAHLrKq2oYbKu53A3kqM2uM9Qa5YXdNuV5yLq9
JWb1+VxdowR/RGLqyPHepMOYjsqNzjI9AKmW5pF+I8bfPE/6IdxvJUnz74nu9Y9EW8vVEPvN1zIJ
T3gt4LGT3GtRVoerPuhhxTj6e7crTOxkYfem7oyFGmS1Dda8xU7e3dwEfl+DXcYxgjjt7dg3Z58Z
UuHKTvLhH4ieEqu6WKiLt28YItHItjSXi657k80zpVnlwSjHAGuIL6QqFK/jBBYvdY2PDSK8Qz5A
i2ezxfwYo49dYRfDAwUPzO+qIsN5rjQ/GvBV7qLCcNkpp4mV7LcUsvCj4SrKk4Mo93p0mTs7sw2R
oolzwz97asB0s1uWg8ca8S4N4P6cAI1N5UpWr+3WaU6yllgVnAarnJpTW5DPXUw5/nUFaR8Podet
8Qa0MUSweBNmd0CL2tewJhP3FKWOcy3iEVsvSGK0h9itUJrp8LwzZVrLu5/pkz3etu5HUwsbdu6L
8eAVZY1pfPlNTqj5dq8cVXGf8S13Dn5RJzssz5pPqeWuTZiBX5oGvTl2x4hl51Z/Tw6Iustx49uq
vf22aZJBDVhKeckcM7jEWhReZE0WQtayQrPQ7W4G2IzOrml6f/z02r8mc8k/P8+8hsqdx3BsT46/
+fRqRjCp3hjb3/rGre17K8LHtbfry5ipD6QuT8+G11I4HhsoEWQQSzTlALYJ21i3p+u0oBn8QxgA
ObHRO3iaekCqAy3qiYxX/4ngo0cyY/baC5I1Cfz+06SVyd4K2JPt08KJgZcNkDXtOAIGyRFy4hwE
H7hgWyd5hOy3ccPmrLIjD0xXnlW25BHyrJmGs/NylnCqyWax2LyQ8yJ2Uqug2RlGhSAiaRNzfa2K
tqzJYgAfcBxs1v8rWe3ieaPWBgkkSZLv/vPSB9eAf7uIEPgyNQ8Asu5C/L25iOhRniZlZOnf2ASq
15FfJQ9ZnT57bpQenTLAUUgU/aQlD3FkxOuidMud7JNzZa1uHWOL/Uu/vhkYq6E9gPf7eNM/jXVy
Xw4vN92JeHU9YDOpmMLTcn45rVFiqJOpoVxfXfZdC6NPtk3XKtdXXwYaBaAvAC2+Oj9/EFnLmyC5
kFL15oDlxRTEeW6uKSc5VfZH8HJgRdXp/q2aSMh8rm2p+HlTlRIk32aPiM0mkeq1VOdlbmgUlXZV
L73plQe0SklaVal4m64egdSpqXuRNSdb6+j4L1bcvURj8GIEtXuuClygUdPjthS2OBvogogsR1Bk
u2fZxO2hxLoSt6QkFluuSji8b3QNsEoTPBOBGu+dwmEPTJnVT2nmNWutT7TzHLj5O9hnJ9nPw3S8
G1q3vMvCSPukQ/DQ+/qjTZTqUJKts5GzfnNWLa/mqyz/j5cP3RY47F9vHx4KddW1LZ17CNezX+9+
cVFoydDr2TeCHvyFbX+cV12nu5dkqHdkZ+FoLFpFrIcqoGz23Ym4YngoOt+MDDG7jml17WonNcKE
UicfS/NMDEJ/Th7nwLvOacokO09oa9vQ7/YqiiUye7p9hMLpXmNv8Qm+N+sftEEosr0n2ZW3eXM0
LVz1zJyEEl0U5WzXuyzG0lL2yXlJy9YkQvoOm2OmDGxtZ9yPwSXl1inXMFqTtaWQfXYY5jsu0cFK
Djh6BYrpZs7SfDMMvXe6UzweZkluvT3/H19uOVXVcEuc7M3vpsJ2cjAlDP3TrI7KuXBy5SxrUdS8
9oml7G/6yYb5MUPOhX1Yr7zCFEsT4sjL8TfzBjMo1/WAYdHNQFFUeNjIF2lwYtuQOzat33TKM9qE
yO484mhhZ5knPxkgLBFxP83eKWiSuiHllX456I4JCZvoJq3rvOUIom9Pvq9O+6VrOUyeMzT3kf9C
dFc9u7wX3Lna4bXVrU+GCH0nbH63xBm+IEro1wQRqr1P5PIRqvS2tt3qszu5YJtxSrs4XeWcw8ax
Norp2588AjXysd9O8dpQyCN4GfUhIWctFums4WZIK/9Bx2a+dJ3yVWma4KFM20+ZX1SvOJWW5w65
PTFXml0UOocswa71Ojfr9H2Na9A2EaNDfVCcMzC/ah3m3fBojHF9mFTswEpLgapZENLGkM35pnqf
YhdKbVrBafGVaH52q9k99LGLy05iiDt6Nz+XpuPA/K5JyhF9VtzMj1PkXg+QXQT7u10eVt0mCGJg
gOJMfmCQxluEFzkDJhA/ICGubeBXwxqzTaLEUw2k8XrFG61RIA6JAk1axaM8V0pZyNHlyrgMJNxb
LNKVjkvXIE+yXFCXV1r65Gzt5+n9O+0g79vo8rmPtx5Zd/K+fm2Lm/ukAXQLNP+ydC23f+03qwE5
b1kc3JxuOZZfAUQf2Ta1IfyHxYJI5f/1kmuRx29pUDs01WHtfnPJVbRAcSAMGX8FhnKyazKE8aFM
+rskE4k4su1FYfjYVGaDsWFb3F073cotL9i8bp12Am8N+jR8nNXZxuaH2Ig8pIXCuK4h6qx5do4f
KjOD68qKfGModvwg+2Rhpx6+n5FaruSAJUadWg/2vYsZ9fAP4URBPLn5iXm4ssX/OgwZwPa/3mSM
Om1qL06av8w6OOhoBM9p6eu7roq/j7VHXrdVNeX5Wg28D22p4PSHsfBfgeK/K7hvvZJ5ppKqZnmn
hqSkC0t6E45UIdQ1VXhyOs1e6Y3dX+bR8N7Zmb6LQtX9mGt5ftc7pg20LPQ+tmb3pfQb+zEtgvQJ
veInwvpP/3kpKPZAb39WzfJMx2U5qGr2beRUgzyu4zmf/2XHmNzWkHWefZJv5iS0H2VLxbVinxO5
ICd5qhAn28VTAFIZZhZzs8Guj6kuQLGeY+5QCoXrBB+k0zhV/knWSmN46NWZQJToZ8cTKytZlYUF
A9eeJxKWA8tnU8L2j5XS16c2adV9j4rqIYxGFhlEId65YYWFloezYVdjvR02rsLrWlFwDmwKIqnK
SdZk32zqONU4PsxZBm+mybld0gf41olhpRbniqL+Ppii6j3LTgtGX4R5UFwpr+2UqevU9JujbJqG
9kEhx+pBtlR9U41z++qNqvHYVfMTK9D47j//mbTbbWQHYTsfSBZEKqt5XbsNVvoKrkllbSlfI+hk
+y5XPhtpnz/JAopKygZN/Mjb9AjrRJl6ifD17CY7f4qsOH+quyB7SLBP95TKD9atH9iPGEkhpIjI
Zei+WIPiYw/HCTVRuGbHVgIo4OU1rIi/qcsSU55P9itR/R4/CwwE9fmpKyE1JZXvnTrf0mDPtfMu
9W39OY3J24uGfvgytNpdlhbm37hD7vPUdr/oA0TwAKH6yxTP7a7Xcv+kJk6LmK92N6Zd3C/bQeZc
8VbJUnu7RVTbz/jFGGe5RQTAEL2Jhk/Zzz2k5aCoa1WMfTkAmYnBth/bTIo7djh3FfdtmGrpupyS
t69gKdVjZA3DuqwKgNhZ1V3qqL6PErV9ll18KSZYQAauh2KG1nsFfnlpMBabanLss+nX3/OkLB4H
I/KeRsN9GfhWfaxJ/991I/f73O/sj1XYXXrs7F7GLEwf6sHNV6Xo7zP83UzEOYfcn6ZVjLnRhsgd
IPUp3eFUrlyWIlTtH826Hd/7SU+M/SXEm/tEHPtHofumcUo7y6tWftCYh5QcRNknp0xtZpzCJtT2
iUqsoI6L7oP+V+30xge1raZLVqlsXIsmaXbjrjYme2fXUNNrlgSroc+D+x/HFAHm6FoQ2vtwCCtg
uJW5Tvkx/mrsy6yW6ucI6ueADuHc113xggbjeVbj/HM1YbRnRYp5dIZ2wuStv/tfws5ryXEcWNNP
xAh6cyvvpVL5vmG0pXeg59PvR1RP10yfs7sXg2ACINWjEkkg8zcZNZcvmMVpa8VIsn0BY/wtniGI
8/ws1BzuzhKF0jn0LAg8ion9Fc9QErnt8v9zB2IM9PebkLsOntz8DsTTyIWq9t/3ghX0pchaUXxz
a/ZwRunaV21uqikcgD+rM3aasG9LQTFR1XfC5T3xOS90y/6Iztup6o0GHTiEUFtn0LbB2GJwGfTr
uNOnr7GX1atedYOTWfjjAdu1faDo4oYrPS+k3N47iFDdZFdjxrgdWLUGvPefPjlgga2d1BSLbuwL
bpXw8CCb+WVo5rEZzAxgF5QL+qMWuoAVUb2fqwcIJQUleHRbjP8cyl6wdbq//NcEeViW1HzieECA
njObufmYPZ/tCQGU1U/sY2eij2AqfvloDmG0qxOXlcOYq/dA2A20JadZWrEzbsDXhyfZ+Ew8jWWO
215k5gDjGZB98sidR/+vfTijJEfffvqcJadSI5tdhLGCCQG9UoJsHWQDKxU0aorvbmv7OqB29l7+
vHmzS7hjvgZEZe4asdW5KkiLG3MkuyCcpAcKE8DGkOy96U7Pa5+NqFHU43sl0mBnBgjftqU9vocR
AGUWkE/4NJuU/XDOk9P4w1jw35LogiK2ce+EeZf9oGEQihidYC9DnT1dPGXvVuzikt4uvLhIjrGF
cm83huFTMzeoiQ2gex4/esLMWCA6Xx5CW1jXJMfDIbSaoz60gj8BjWLyt0nDPj5Mmi0e6zBQDyLW
ELGdR8MJGb9SHcu94mrWaoyD6AJMRRzqIS22TZ60yMyr3oItuv+trxpMpU3/p21Xr9S0xWtf97ha
zCdVYO2XdmDHOKFHLdYMImFrKA+dnF3iR6NQh1/KQwPt7G0Zoz1PDhuFUd0yXapQ3i4wm0Td4qtd
L1wl28naTj6Dzi1wTltZ+FGzvN8DgDm4oHJeWUSA4548PJVCd3okhQuAmtRF4OfISTbKsDInF8b1
MDm30Gy8k2YpexnhweXc5BFuEku0Ie2Lm0ZUJdxhk6ijPy3kM9eNxm7X6NG7fO6iHw5uWw7IOJuG
1TSW+vGv53NkGfe+HawFTrYl76jMX4de0T84RYwEr9Cj59Sj0NskGd7rhf3DSdTy+1CMh87N/Jk0
/YBGWIeJPIHdoCwpG7eysxOCkGsV/zzcTuYBdHj9CxbNb9FkUMyWA0rr6Zey6rZe7qknBNxo3Ew7
ydBtoGqCbSAWtV3vKqe8fcybuz5GZcztgZTw3Mh5/MRu8lJDnV4jgf+UFsbmcorV7lE2Ggt9YF93
G0fbRz+u0lVvJ2Irx4IiLM6l1j3LCCm87rESMcyMUF1qBknP0rX8q2y8Kq7xlM550/7pa+1Eufa+
twmy2j599juJM+9au598knLV1Yo9J8/ybDkOKHjKTjlZzTGEFXF+SWBe7AGCpG+j4e0aK6P2RVL5
1rbxN9mNMXWyTbIGd9N5VscPfRHzMLvaue8+eY2ykv2N6xQHqujJCje89C0ZQoCuSdQDJg/Y6NqF
9qVQSo9cKg+CHEGDG3bFQMo0TyAIRxke+E7wAPYJ2ILR+/x7kb00xw6teF9pcBqjSXSsK3CS+Sce
FMSOgr4KVt3cl8nhABfqY2LrzVErnXTfpjq69rGS3xwPZ69aKNGPZkLHoEGelnL70oRDdC3i2qay
isOzkaTOy5AND3ImYrIvMcajzxbK+Bsl9aEMhepf1wpcMyGZXt6cftKOfao51UYemkNiVOgM0Yu3
8bYs22CvQjY/2t331uEvU3t2t8e0pnquMg2ltLSHLcim8Vn1o2bd8wbZsGwVz8Xo8kWGNe6586iX
9bz3of+t5KjjimRf2zkOVvPkOuORZmqDspBh2Kn5qe1Yp8gw5w/mpKZ9DybMP8y8C396sDBbv68D
2AUka1zXQWMVu95Ic/PHCcGetYVLJb/5DvUxN8QMR1vq7VJLE+dSjWW4xhNafzLzRoO1UI5f60Y9
tsJQviS6uackFjzZdejeJmPEJkCN62WhJO++XWdnXYnDp0KNOsgPZgB7xMz3lGDHI5wVVAmzk2w0
6n0fRzJsNSc79XPzOUXx7WGtWTnJryYY0Z+K1yrwzqNsyHw3RzOMKXU1rk1BK4PSrQiz3RkkDK6y
Kbws2nd58/WzSx5NikD4FvbgTskyxN9MA11L3bsCxEmeMOSsjrI/mPtjVbkqyfg4dMI49kB2ViJI
/GU4hsWFhHJxkUcqlgiXtBt/j45zKPvkqAeN+IT78fRm1mG51EfVuhj2UJ8FJS9YTnX1rRPKcirt
7B11WLGp9axD+LvSH0sDb9eJFTBw0V3oNQKmViwu8kgn37dik20vyZXxd1JchuWIa8eU8wJL8Dim
73NAnjziP7gw4LJs5YDs+7iCpUePDku0ranXJ4/XGAhdTNt6iKmIkOHzModjHWDhMYc+qXo45OUJ
riDCvpMYj03ZV2SEnOQ2lV1PBlrln852Gc7v0N7qxsFKXYss0i2x8Zy7VkVOMoPF899QEXa/8UfS
etlX34UKtoBO/YQzB5oChokLVQ6i2GxSezNUjXksUrU+eu0YbeEIlA/ANYzlVNkkwKOw2HLnptfO
M1/yKFf3xhzJrigP0mvqQLmDdic2uUUpnK+F4SxMqjVyEHyxojq7pR3etb6bto3tqBsgze17mKXA
ydBA1/DpPpVqWizxUOreG9ynF0MbDedIt6fHRjfPXua273peoFKF4NlOng5+B8pwHmOEG29l4Z4E
hYvuCnV72Thh7n0cyYFCVvg/55joGSO8DSlOac1H3YxhrHXNa8r9ecyAW6GUEzavsdGXG7QTMDSb
R/nbaZgu9w5LT0bVvF7mRuY+mahw3vIKXF+MpnahYuBIId2/UZaNz4VN/XqOZJds8vx9HDAoMwEK
3mAflXvMF29qkkerSs+KvV/V9YueWbMjoHCOMkz14WuD3fRFRrmv71S1iu8ycpV14Azto5rZ0TKu
0KwvbftUj719mmt03aKaD2Usm6hHOKwSdYrg7D8T5cBfYesUBtiw8l/X+7zIX3P/t2s2FTVQtW9D
1iGpdW31INoZImow43GVZJ2ybl5G0KvXavI6ogj3A2bswjDxFVyQTLtWUaq8154loOUawb2ff61d
r47HMS3JvMOS2mijmuxgfya7Qcuzo1VSjhc8Rb4EVnzFZ6F8kv1RGP3uz7X0arEcuuvd1yaLwls1
kHYry0F8a6zZEXMIXiy/ZrGOyN22xuXzRZB/kBMUG3fySDOHa4RD4sme2pL7I6i/5RaeUGDTvmSK
ba5F7BYHLUz7O+T8+OPabhz/CPSsfByC2tibrTOLG0XD+1R0S3ltQ2CqinJESTHSdC6lAag6n/9V
fWruwgLPSkqbmG/FYMElIFw2Ev8toeLy6HPgr3l/hXJyFYXJ0rUHlOZngPnnBf663udnIMOCupM+
lavIVpONVYzDrq7G5t0VG7yCki+1bQCBTfkzxZqbfCHJs+wg5pELNSYwHBijyWnwpE8eSZQn306j
Q24oMICaURyH3hHHSEXv/TPs5r7EVVoWOPOhjD8m/jnls68s8CUsEuGj4vE/J4eNQBDBwu9aK+Bf
wdC/gw/Unto6/h6WVn4250iMLmqwvTXtGsU3ZhsJD8u2osnQbJgxx3w9qADYkf+vlJM7RGij2+FH
kgmqMXYndfT6kUH6POEjjpXgWM+T1alUV9zS4UHp1CUVvhYXLh35Tnk09ym42v4yjRI9ztE7GTgj
n8hGoJ06h58NfjDmsdF+fvb8NWsyB8Qxm7QH5oZPgCjqezJj40awRIgBNO1BhlqjmCwuE2/l9Xn+
ZAs3B3elvMc96f0KI+QlqljaWdESdYX7Sv6eVvD9E9/+MQ7Oi2EH/Use2NbaFLV+jDNHPbdRBUsb
wfZFX2YKgoEZCG0fC7XcsJWrbXa/m8E03UXPrmVrYy16kwON0jdXtd3IYETew8HHV6CP06It6cVL
uPwCK0E1+YnqVhl66a8uCn9Gqkt1S0FLGXj7dA4pxuEB3Gfbye3LO9DEcDnxgv6WDikzOIk10q0p
PftNrc145eXWeG2xoN0bOC1okdiEPmz4UJmab1WHETqI56jCdHnIquhiz6g+DVrOWEzFg6mkPWaY
uf6tmZRriGTos9ZE5tZSTdaviSZg2Pr3GqnKL4NjPU9qVtyhVud31XFZKFSov8lQDiii3uEx1OEO
ywzFyajeUwhsjFd2y+AetPKHltSvIvMhuzg1bqy4Sx3UKZmubA0HlFOG/LtZHN0pqX5kXUWR2tOS
h9RXqj3/9HrrUTB/wrc9wiWCKfVobw10J96hctg4TDv+aULW4NTzulu13dS8W122k59LQpwfKmvU
e2kJzIFzv7+gvf+7KYB3HbOgg07xT7/n4r286GIQ/hXbJoQb/pn8OWfsKRcUo+Yv2sR6iHw13sZD
Fb6w1FNXWMBCepehW7vLNOR/QoaTFs/+pOl0kKGV4IDR1ap3JJkWvliznm2lJeIsR6PGfyMh7Vx4
lEYvbIMv5eC0t48LUWgPsiC5yxM1A+J632QPLS54H+/tjBJWnyjaQr60ZV8LBfrUCvv82SX7Acn1
Fdnkxg5QJA/j5m6KNtwC1/yqNR3w0WpES6hIp+8Ah6ddq9bZtai4UarCoPg6avEiSWrvx0iRWR9R
N+Leqy8tmeQvUW7lS3Wq2ruPvfPGVIDa2n6fHz2SFxCd8+aBrLoKsTuJV+mEE5Ttj2B5KrDWqFzH
d9l4bbpXQUJdPqKoJk9rK3t7SpOPCa5iTVsjhlju4NcStDqWvMlwlo2vNzhIysPRe+umeIPIk/9S
oIRz7GtIZWYyeS+RPuKfnjvhRp9Dr/edJT8vJG/mUBjpjzI33Ys81Uq7RauSLiPxUd6N1PqYZLul
fkIba8Knj3OKwMYDK8sDrE+CtW+yNJnQpT31xeghNlwisA4vVVsgyuFq7AqRk1dj7LRWcqjwCiQd
5vmG/BNkI2pLQZrpy5qF0FVr3e4QG9mDjAoraK7/7Vf1frRY+zFXT1N0eZlrhHr9MQ3M6r+uIftl
1xCN/YlU1XOhZmu5GaKKhetXSw3d0bPodZjSj34snPW1XRSIFsz9/50v+ztRFE8iYMthG/6x7VpQ
5PORjufAUU/h6igJyfJhVKDbVxMPpj+LTjwPjNPUV0fZ5Tqud5M/WeEjIE2ytiorRVBe6V//r8s7
OaA31s+y1kLWRf9ZT34uBduk18g9oxlZ228kTfp3MuDdzsc5eO3MYRj1V/KjLITSWD8HNaUe2W8k
Hj9sMfFaU+38qWOdL9hvBLqBA2UWQXIzYZdkqvKe6MoX4XfWAwpxySXyBBuBud9Gdg6N07wkoeV1
a9wL7UOP0sOBnx6J7j+8jVpz0mWajM1OAl1Zbyg3X6/4lUP0kNyPMlbFZur1YSX78PfR11Pc1msN
JQDAKPoNN2PrMU6dcmV5otry9VqPJM3VY2Vj9xiUivkop/w5AemSkK1yDETTU7OnQa/Xk+5ED/oc
wS9HZSGLn2Klx+K4dg6dPZG2y5vBv2RO5kMzym6DNRsnFCGK72lz7AJ7wfqhOY8zHE82+rzxSizn
ze/RYZZd8bxBC+fGJqm1BPGZUKChhKdMvrKYlGD0VnnRagfDH84focwVmgnSQCUOaDISk84D1XUr
OGD+lkWQ/ygbIJ2vxmBX0Ao8/3FKcMNm8e6sxRy2PksUs1S+mEnjCARrS8QDtPEm5xaRh6jb1Cof
V8NRmbyzE1twSSvl0dA7/XH6PvSqLZbKiPqybUbdAacZa+NhaLY345ccfM4v1Z9tv63mLQjRpnNy
+4cd1eZKjzO211HSUMQw7YuqxfWDyE3xoGHcJLvyvGM/Ps/AYsu5yEE5be5yfe0At6PcsccDQgcd
2D05doHyVaRFj6pQix0Lmglw3Qz0kMMfMyttmrBwNOrlv86Uk6wg+JH0LUx20mp3URsPmWmOb5PK
Vp/0UbeRIXyBLykPLyw8p49ZWkNOzW2AnUdsFOeGNQ0/xqkDOPynLw/ycE+FtILG2JhIjKXTokOQ
IR5ilqV9HR39wQ6PMpQNglk5ZaUUKyTcghHMmCdqqRKGG3mYgMGxl/JQntlsqG+Wu6a2EZsJu/oe
VCH8W9PpfgQ1b1hT774hvQcYQBj1tcGt8xBovJ783gZa2ClfKE10P/RYP/iJ9oDvpXrIgqwNtm2H
KmoaUe13cxGeydWxoOowwTJ6tV/rIjeeOxgMWWqpNytXjeeBKJkjOdbDuJFj6jxzHitFon2M/c/z
5Jg2Y6D/nGdi0YytbhIu66Ssl8aQU1Eb/XYPyrzf8hooHwvDQ9ZlhjNhEbAwyQnGdrNus8j81oOL
Woxtpt+USRTHPqkKLINJ8FWszcrJ+NbiH7wcVHIZXRclF2CmOv5LDGgGNiAaOybRc9OIOjQOkdXw
A60cXoXztdO4vw6BEr2EGmkTvdeKnYa78wkQU8Ki17QOcZVZhzrtfh8NdrHzlT7cGUU2A3/mKZ+j
8ujztNBEexceRHxhub4YKsN+Cxx93JZJMmwHL/XfBsy0w9zMvvKaata6liUHm8fzE1/TzebBh4W0
j8hfPOF6guUellWtuvFGpXtS4mQgc17nSznaqTV8RLIMRu74WG659bJvjeRuQa99gidPIlg1p+Pn
lfA7UzfFfGHmL6CniaNAhOiUeZ6xDLpYWZYyrB3++HPTuTb6bfLwY+LcmSjxi8YvaSv7P5tqCh5A
20G1L8ULj/36F/p7CwNmww+WvN2iw0zhqbSdAABtW57qIVKPZhTHy1IZLolwhofOycaHIcWY1AIo
ILtkYw3VUg/r9iojMtjDw8eoPAGNnRrAS7P8vIbweHyjsHX4vEZkuuPRC8WL7Mp4lFy0sgckNFOB
Aag7x26mCzdz8xlmSvAaqQ0+j5JRLAfA9aP1Yc7sYRnLpk78BLJStZQX+Puq/4qRXbxXuulCSLey
nQaIeKU5ivpi6sAw7EZDLyVotJdOqyqgN4N1qCYt3Y9zcj3QQSqFeVRs0jzMnkNcwbZpa2ur0M7T
5ziv9L0dino59mr63FlJeLJzQ6CDOYchLCXdK55lVCmgd71KNMvJS6qjiI3qKI8+GyVyKZHIOKaW
5X7MRNmsOsZNg9RU2WprW2mffA/79ixo+ueojuuDGHAql2GM1uEx13NrUanZ8FyEI6ggEzN2OeoM
invqBnwzUtvqn/vItc5ISnzP5ygn3XGJ4/FFjjVValy9qLzJE5PAN24IHh3lWGpG1kPlKBs5VpSl
A34RpYH5KnhAKY9N/lMODWaYPGs8jYI4GpdxgmhmZj7JefmIeqUgIyo/20FJkDK7uwrbGo2G1saz
vR/xSqdUCVugeJ5C8pOFV1/kmBsDA9bjITnJQW7zbJl5IkYDiDMVJypWJivqnQyLjjxBPgzqxow1
6v6le8z9MjqX/22wRO7UXjvJ7qkVJRlqc/o9LdbIwyLhsGqDSK9Xcg56A8yZ8BnYpbp4+B3KE+W4
PDtuY3XjhyYeniX6DKXdqweWA+SceGUD6bFS42S07rBUKKavGt/w+FPNnX0lfHCncpIbgaRWJ5KL
vT6dP5tpCNSzjtEXviH6XpsjOSj7k5H8NwxxT2z7yQwXsjPXYLEvPieRP4/WtWjnBY3yqytBt1Hy
BamLhQjqa3Z6kk0YAAzvPrCPskXOK/sYyqr8Ho3OrMfxZ448xLAT31G+7MIZB2y6RyzBo6A8VGZc
v0QVb/fBswLyMYRCr+5TosY3GZltupqMbnxk9cJWozglQYVUg6iKla9TII8mxZifWOZDWCXjZoyy
YBV7cRgvWerkKwNTrU1i8ptbZg6V9kClbvYRa8K7hpk7nTJTNx/kddySF3hu3Kb5ekUcNRfcZYCc
8xGyC8LVdBiT5pfs+uifUjRLQrNeyn+E7EMjD1pvh+t92GnFRkMak1UTz8hkCuprMMEWNX3j3Mwb
LjE3sh/7tEWoqcZZTjWrHj8GvqmPvs9p8qw/c2V/hnfHSdP53bdlNH7xfQQNtEJ9GzC92Q2t12xi
uH2yP/Dt6c0VU7Oz1AqjQRM1NxYqIdaVMZ7YVWVu26zr7qOT9fdQ24VuYz7IHlYo+o48J8J6k4cb
UJzjC664Vr1XAqe7m4D4bhr7/49RAEGQj6LQW8qTwyz52QElXtkYwr60Q7Uf8kx/MNo0gVhoQ1zh
QaFlkfscfpWddeS2j6JzKL5wQj6Qrijs5ijHbNb7V08ZX+VYQLr2rOs1XrBNpN/dznoJJvFDR9/2
Ka4C+7G0N7XS4IjJ5Z4Vz1fO5jxmp7WzdJOi2cmpnWtMW8RKah4WjGaT753+XEcfa3mdOGG92kdQ
h2tNvxrzzqiad0tlbjxqcW+cZRSoDbmgZujXSsFmyYt8cZnny8Finq/W1t/zyd/2aznoG5O4OKN5
dbIQ0FLqx4vJHdyDXVp4o/SleeclZd6RK8AWcvSKfSNC647MVXAdy2gnB+W0UEOUrw5Ix3+eZfWP
BWS1B3mOXhrtdkpGa/l50qCJu+vr8Vme42Pye3DnDzbnz/zrg2UYxPEpEdGzbXfaVViiXqlJ6L8g
l/LLQ4jrZ2g8FQoKj4sS5rHm6tN7E+GeOkwG4CNeM5tKWNMxKXwSawqbIJzdvIfIGZtl77jWi48y
YJBjclQN2SOSwdmjCHo4JwoImbxIs0fPZSGhR9ZJRnKGU9XOwvPMZi/P8rosPonR++aYjlVwWSxx
QCW3ILWcfg8beNasDZNL5w76PnO6K4gIdPKEbCPfC86a+i5nfHRBvUwuMsbhELuCSj1qc5fstyc2
J3lcDSvEYbtrYSDQGKdJ9T7VBvLCqjYe6trwX3vx5GZ6+T71qr/rES3H/TOpyEGmkGKSqeYRithp
5aHNjBV4eTf9Rl2EU1juZZ+Bv+odsmTcusEdOl9x90nCgu4oOqSzGZOzSoQeIGZUZ6vvjKsxNxZm
RsveauKN7Ku1xLgiJmFcndB5YOOiHz67KqM1L5H2oNesCxby9BKoODd8tuSOhlLzY7IT6yQbxfVI
dcnDosMqb1GYwbjK2B0tPyfVQ/t7OvVeixXoP2EYtPuByuze9OPvPDd+Doj1kPecppPmhxF3cNE9
Qvh1KOer/tfcdraabii/rM7bKIFafRttG4nRJrMexzBB6U5x7FNs1NohQk9phlUHD0guHLCwBadl
rYyhdt5x08a3KrYGRIUJFYp3qCRZr67hO/sYt991kVBkL0IkKdLJN3ZWqhivXpA/QzG0bvqQx08T
1VXZXSdhfFRCROlkGBi+t8q6zPx/nmSUCZawkwC9RXK61MJvdmjpq7JpDO4GrNyCfLYcNso39pXv
pgqqpsPj815V/kl2Cw1ewihEvW6jtHrLE3tAw7O3KTAP0QuVmI+zB10njehk7S11s8NAMeadVAwK
HuCENmk5Bu9oZN78HkyewmP0Shq/QlKHftRutBU3xpzcDML3atr0sVW+hblms9CY4lWIURNbF+Rr
wVueVJ8ESseO8dxperTEqLh9x/IxQc/FQFkUp4wnXi9HWeYWUdhtJrextrI4Dr9t2VPleWlAvR/H
UgQrOc2A/QPvTeRXEyWPh3G03uRlqyLJ1kggAWWaP6Vdu61fvdeoge4du4lxO6e3m3z+i3pyn3XN
E3WqFvKiU6lEKwt0wL5GGrdT8RPHH+wxTkJjV1KbLLah7oa7HM7TabKoIyRt423VJjShNTRdc2k6
KAxD3B9JrmoavzzZVyCrG2CJPEeW2XUb1sPJHuFy5SjKAh2tPvOeompUrpaXnmSUGOb0NGuezENu
17fHosiaOW0BmwiK3qkQ1OmjFv6ir+HDYuEK8Ja53veys5QfPv7HFCtwNG9Y6Li9GL+jM4LwZNRb
L2jHRDPAqAKaO6DzGQ3icVKGESmtCsmJOUTC0755aojfvdaQ3jZAa+YQFtah4fuXUne7xwBoFQ/y
ezT0BH1WrRIDkQM5poTlcA7NCpImg2GdMCPRfiCqmpwSKAUbPpeiVmI0y7JjfzFVmXktW1X7AIHp
Q/UrV8cM/QCKag4L3JUEh2ndsMnZ9L9qoi53hmmBeRsM+10UpFzr+it38bDGzzRY82j9pfvhCC+m
wq+wQ+9oVWP0htJixCJocA6ygb4BIFMeMpHDYrSdQzU3f4//a+rn+QZyvr/Pl53y9I9h0ZAvqHL9
ATeBaTGUSffVUYGFOCrSrcnFrdCWAKgdXiNPCb/qQa4vqs70ngRO3Ww8E/VKelzbenBjUWAT9VGJ
a/zpVTs9iMzyH5Cc6rahF7JiHhr/Qfb1sCEQ+ayMTZejeAqDgd9hiv5OXk7VtgXy/DYKGxngKrkJ
KAyPeWZsQx4Q7FYx2EomGyQyzz173Q4kiUAxtCdfr3v3jF15tPPCfmWNFCBxwPTvDSCJnRrqxQ7c
jXIPe+6hknXTs5HgCqAZdUZtzRevUzkMCx1vrbM1h4qnLCq3iJ6R/AFi2jl32d3kg7dPymyWshf1
K+94H1C+0e3kqOtZv6Dlehc5KLtk2BT90YTx/zwM/bTz+sRdm32rvZMRO2MgaD3quRacnbB+SgbX
WRRqF88gBz5c1+JNWwzeWp9DMHZonPt5AhmVEGKCclB8KuEIXEXPRlQGFy0kr69Y73kRvqrWaD3V
da5vwIoV65ov4MnwZyStI8JlVyvWk0tx4mKW8XPa1x4WB/2wUYRxai2nfcTZsHvMEagB4Bsnx3EG
iaImFeynVE1ADzAq52EPvxQsAB9k1I86ehAZkEu38h4ACZcHcHb2LQQKwO+2Hr5rbcX2Is+++CYC
y6ztWd7ornppSws55nlGiaqcUsTfG7JWy9qlHu9PoDoc4eiryUO2qW6dRa9MF7uKTr6o8zcn1kLQ
YkmL6Z+fvfVIEve8hp5bx+4ufRlSQ+CLeOtSy1+zEtW3hhjFIgzIjyD6FSwmDYhL0YXrtOJnHunQ
3BzTUC4xyM7DUPKa4f63nvQAJwOjKssHMw3jXWYoytnrtd+NmlZ3C02O/Wd/A/IyNYdmP+Y9roD8
xt6Vqbi2YJx/+VmyEraafs8jMnq2AOwE6zLZdC37RHVQ+6M98cGqntn3ptRnDXA/+OaUOh6U1vjL
CPwDQtvql1ovxFIdA+9kWXGAMbFoFyr06pfIyOMD0jzjUoYitO0tmBWqdPOonqDIEWa+tQGfJl4o
3BYrR3Pc3TiP2joJI9usSO7MoyyG4C03/CUUkhMvE5jXoiqTB3mlsoWDUNT9EzCd8Wk0ihnxxgcY
er7zZ0/7dhi+Auhqf/nu3lSb+ifF4GwxJFr5bEOnWdejmZ8zjeS+FWa4apHnfVCBSy7H0Cq+Jq7Y
wdFrfmUIpvckWr7EYSCWeSSmh0SPIHUrWXPIy3A8m2pSIPDR6s/GXKp1Iav+xOWK9V/zi0fAjwx5
4ZcmTR3ABF7BLw5OfAr5djug3HCzPBDAeuxsrJrvERh/d1DyJ0CjWrSvHPygUaupyWmNTkyJxMQl
WjZy6DO09QhQlYtu2b/OyVNYFVrlKTteH8VFzE0N5mSlib5boVRZXMgvAWGTw1rtJv8aidjTsWJn
jhyF1fLssZNohn3h8i7+aKwiYHXUN5uqT8GrzgN95QPMyGv9HcEsf9/KUMSxiwohgNV5impNmMkm
fkfxRYuOVMQFiuzz4Rho8+GU19vC7y4fIxUyyccOx6NwIw//NT90ryMJlgfPrDcR2ZHXSTXyMzVF
IGVzGDVBvTMMHg6a3wWvaqsbK5Im+JLPo7ypEdMv2v4sRymqo9ylqI/WWFWP8yWHRlNe5CWjdmoW
MpSX7Kl+rWQYsLz5uKQMUYfYWjiA7LgH1YP0WAmgYyFSpiIB/6dPHknzFasXAyYL88hnI8/7DOXR
Zx8Lll3tNWcqPCZiAs9NmUEINzr31gaOe3PhcqV2MZ0++81h0BdZCmZCzmB/697SGZXYkImlQvXP
qbrgq9Htrl/IeXhDGBRleT4n2z5s3bOYjzQ3/n0k+9gq/R79a97/Ngoowf24XpEGZx811yTRnUMz
wCdEiQiGrOuZprmUh6Y5seqQhx8T5FyKefoidDEgkKFshDxfHv7rJMolzgGt92Y1hk4GUUARu6gD
qJulIrhNWRDA2dBYVgpgOlXuUXz8MzAmTnCBPr+U0z77vQSNWZ4XwO1JVbsLOdyY+hlUcX/8nKfE
enSoo/FtsCxn3/ieunH+D2fn0SQprLXpX0QE3mzT28rM8tUbok013iPcr58HZd+uOz3fzGI2BDoS
pAWkc17TYPghjV46XK2QSpvbk5uOh0gtfHP91W+WOf1yqAzex9/buhno4AIBgaL6tIjVS+7m0/eg
sOu1mubtIYyi/knX2ncZ9+tyYY3j0OhQ85nmpXoQ3LJGU665i4Iaf/Z2VTe2wrQjNJodpUecbYMB
0dmpau0jKMv7aHkIk0vvkpTPskHtj6N6S9l4lLjOMiY3Rgq2GAgvdxU1xOvXbebk6cySXfRNbpLk
STyurFw5dH0CNTUYX3wja2+lqle3tExesaEZ39FMQJ1wU4Wl+tK+1L7TvTR+Z7CvJ133IrHOf/Zt
A+HJLJgu0LTdZWwX+qY3Sp31FUJRQJY+a0M4Jz1Kh+eoBqGJC6+1jWJ/eGaqi8sJM/CV7FWaIj03
k/dDdqaVoTFFOoJLSMUymuqNZgQXY+xANJqVd5abTFDkXlj+2G47xcNRSLa/+uWeU4kd3gH6QYgE
e8RWifxVmZNd9eKyO1oduYqF7yviKNvOHJR7/8TcVIdKT2aSiZiBhIhugvdxjejUdk5wEW7/Z2M5
yAUP8VRt/umAMIDOVeWqi68O8nvBJTPz+Mz/ZflPXJ7TD4unEa2OvWwNtt6fMGZeSUKP5PhMWl/s
LbOAq/Uf2o+MWyzSoKJ9EYkYszcY9xW677mwh75OJ2PynH/HytA/Z9fD4KjZ2C+bw5QosJkR67B8
sfOSDBMOFLxGynQ9Vq+dm8y7tOUeDp2ABNPopIcldx/HNx6Q8DIfTH0K0BAaV1qnlA/26CNErEU5
NiRKnAO6n3tN5g9952HfzB8FrDKfrh6jt1Hnb4StR4bXM83ct4oV4i3VHtxw/IYp26c+Q5tkZ2I9
cpU4L4zxrxQYr5WmRG9gGb2D3SFnKAcFQ1Vzu6p00A2ckMs6XYKHbI5y8BD655py9M21bepp/Cdk
uMmsGllaO7q/Kd1kLad8u0MfyvyjSuzkKiENzFGaGxEYPOn1C+kABv2fSKF9xEmXXAELN3e8xP/9
PPfXaaz3r3P0A2Qx6MoHkY9gCkg0h8da9Ud7Kc0H5QZmY7vKp5T7RF4K6IqKiE8ZhNWT3GtlcJps
Fud6G7JymwfJ/qjR2z/j76PkAUlGRR2pM6C5/5xEdt8Pip0wOYlDwYromHii2XbCeybBqxxDc7Dq
s9yN+jyAYUVw5ILkpjH7CCma04Gxg+jI/yDyyYbEvnKMyI4sivxh8H61rh+v5jRiuZBFR1mJ/J+L
krILQEB1lCMVI9xgV54fTG9AIAWCaqXPaNKa9fldhu3e/tuNb6HSP/xtDhE61Qupzaahf4RfUzIs
+8pKjoMWt8H2S8mtNcb7C8QWVZaHv837GVAwGpDLyXpInVN/0z5syzJuclPbujjHZgjcPuTu1YWN
so8cbHg6PAdveZOat6QKYIwovrr8inncg1dN4lB4nU8lOwqn9hejToXxK6aq9ruXTO1RnknGua+u
GvDj0Ig40sBN8ao49f31ZKh2zZzyrHiUx8QOhNuu1fcRayzI++UAuI/7Ved7HTNUHN9yBDsEL9zH
bNXaotg1Dxj9YKWU8XAI5gNLOUju+gGFRy12m/XXbKz+3+dq/0zOvsZ9Tdj+30OapGkXALrEZuhY
+EzgGwIR1BcfODNqw/PG7q/BaA0HwWPeAphGrCqcVzKw5l62nKSuL7mhVRfHq34NVgWq+m9Ijhgx
MAJJMpW70UKKOOlK5YzKarTww258SyfolIPw28ehz+x1Wir+2Ws7bWdqTXrQEXA+Ne4UbI2ira+K
afWrOIuyl2mqWDR3lvuaiqE7KkIFH0WBxAWmySbIhuxUVkctj7yT7mP3R93M/NMpR+j6GJ9MHb8e
FsZqasXXYi4sxlHsPLh2t5YtuVG4CxxSo/3VjUESA0ON+m3pVVhN2T6OgXZqHpoAsnkQhcrWHCf3
uVNqFq25fmwtMIWUtK9e9OBYVoL8I5uEp/GtRbo3c532Ilv3eOAdWAsqJwoQ08y1a775dmQd5Ag1
TdObi/jygtK1tTMdfG6WEDSAJDR1uP06u5ohBNrj57b+ihVNqqwnI83w6eM08oSiEuOWsjqfaH5T
1rwZ8qTdl2FYLO5vwVMN5ga29mw20xgsbZQpzmHbbb/es7CN/FqQPv3fP10/jAjIZIDm/74eOuz3
T/cV+vsJv95BbLqUROLA3t1fMme5AVCF6cPXa8ZYA8J2pwL39apdpPhrqHB/PqE8IV6Dfz7h/duK
Qhep3/nT3c+tWwHzHT6dHC3PLz9hg3Da15vs50+Ytfff7/619BiF1cnw59PJo1XHOiiBCypq/iLk
0UWWf4v12jp8nd6h7LgYaiVeAcOrnsAdzXxXtTyXtnAfKZU9NbrjfUC+QWMv9wFYan71Vmj5srSV
7KHQPXPtTVgJtE5x4cZkPeU6Gblw8rnLRAlVz9TUT4pmfJedclMBxjAsb7yPrztI8y0J0I2sh/Zx
KE5umfz6Go/rI3NGXA6M0VVXwlCY61WzTHs2DKsmdrXHEHfOR5SvTu7QKud4bo2V0x/CmK9Wdsph
to9kPbPtEB1MhvhtiByFi+TxfA650dtyWGedg9Xd35ifNBvPdprL/VXGuCHn7+sL+TJyWGtGuILY
ZXaQzUEbmwfAzfeWPGpokTOq7Ao50r/vN9R70Aeae5WhGMGHHWISxfLr/aIZ/rtQ0+YoR6S4oZ0d
vbm/UxlC25086JCEVPv4QDJmfCRBJ+5fCWD/cqvGGTB+49vgnQ0/zx8aRYPAOgbRRe5ZKW5toInK
nWxitIaSe6WDQIjMNl79M9pL1GFfw3b8OoEcITe8gp+Pf17hK2wnJd5ff1/hqyOtxJ9XKSChoB/P
fEjt0EhWw2wNlJnUNpOOjW4pBpT6INkznUfMevKGI1Vnl3J7XT14HlYJgxq2NwN0wYp6jv2shG6w
7Ix8eLcajPm0wRh/4C9/rt3O/+1N1GrycGBO2FFVZmoWLFJXBz6lhj8dU/tsnUB5DzPPRSFM5C86
vJ5Vhr7qDeoSS1PDUB94u9rWDjvn6Cidu/dyt94PCv9co3CkDQszL83/ycU1noBqlWLRyK3GlL81
umwvewbDmxlHObXkhd5l4+kedQxvMfAgWIOoyPkJWn7lfBk1Lfl+RUs3QmN6sqzyuZyt3fKkMR8r
9Ie2UVPuo1qLyJl6wUX1wIOAL1YQoOxSXCWz9jw1tvoYq82LjLtBYuAsWGPFCkQNTqWxyktH+QDP
qm083bcpJHP40J8LXSC625vhnktDW8swK8RjXw3qc3yzJsyBw4WNcy1lc3iWG6aJJCGp+GJhOpjp
sWnKFo7yvDvpqFa4lnbotaAgvxiuIrcr19OYZy+eTflMDJgjuI6dvpQKtgp2Ab5DNjsB5Sou1N+y
NeGyjUK6d5ZHovliPaKSvkQbmWfxvHHzHciS9lk2+qTcotze3uSxWTy9mEGkPsgWnwQlYkxOT3Jo
2gMCFKTq96QPlOeM9eeeS6FUMYVtInL1bIxBi5aqkxvYpEd/YlMGnwuF6wagsEXaTw6MB/0/3fNA
W0zlwR8L8MZ/46U1Jxo6NeFGOr0muK0Aq67St04ZdeT/efLLplGS8zRiMzgEgLTemAO8qlYVX6Gr
T6/CWslBWu6lF6Ps+B9zBleP4TPZGjOB+ZDUtSjnKz4ogbl31Lg59s7knmXvRP0bHFLwMoKuullG
+1C3afZmam50nFrMPeVBRTcVGxuMxUYeZJWqAso3YvGAw8oR9X5/E8yMSbmJpS+PF+HDk86WPTJo
gCUkO4oUzBTU9VNMWmtMhH4TiVGjthwl64JveCM7+9H1L9QZ7y0ZqkUfLPN05BKaD/coaR+1Ftdb
YygpQCKE+qKIIGaZwJlIBHv7GHIBCObfmtX8QNkB2E8008RNp7wmZmVh3TvNnLkB2UOFR7Yn7GZm
VnsLpL3L740DfUqby+iawCwK6NJP26/KRZIV6ksZ2pRaTF0nkW16ux6FqL2nTDOepIzWaMkWL03K
0ow/Zf+T/NrqfqYqT/Zl35nfExOmgg0x/Em0ZL3aNMrOhlpQuUuGYBepjn8JHaNYuVqSvUW28itz
HOszHW7382B6dVOwWvkQVt8CvuqUm4fqw8qfJlyahvRlwtbqOcIP4rlrcIJKnPxRhuLGnLClFCCr
585KZNWmIJ2+lr3cG5NTh/Mkjyd6S/SUn9vj17mox81ZraQ9yX7Hy7K1wAw5UD5yT3TPY5etKgSc
3/DS0oBfRMZCNo3ScjZ2KCqku9vmjZUYVk7JAH1iHmxk/obCR/ek+Vn9CLXqHsZMNDzmxYyOnkel
Bdcc9JFhO6rCOvYKnoWmpfTnWZ9ipTZhvzTtaTjLmNwARRjO6byZ4tZeYenEkPmIHuneEewqPbKt
q0i0fnXLmOxFDg70VG4f1SaNl6Kf/IfGDpxzix3mcjQm9zspuEMw+NNrOWHgUPhNtYWTGb0H5oS3
ROp+VyA0r3J9Mk9Rp8XXnPINtF7d+Z7H45uG+URAZWMR+nkPrrGPrl8bp/XPDROdI2TGyl0krpfs
J8UOF3JIGjl/BgcRqsummp8TG2rTwiZVt6istuH6l21WF5sq4+uJrHy8NgiaHaYeKI9kB3Rj+rOe
UFaSzIGWFpCeEDUnWAWjF/1UbRE9SHbA3NfOI/8/jpNnMa1h72p1dFEnqAJKQyHetxLvMbR679Ft
gI+49k1GRpWkDzI57Ur2yZiNZevgtdNFtlIrSXZNj3JZiAlcjrVzc0WmdzjH88kKX3c3Ey5SkW7Z
jyEeK0hoZixMjNZ+1IvJvaUOMBf6ZKSxLWXtw2dfpUWDamOMaawBAeSsgcp2setdxnFSv2pF/mdP
xqBZiadxKJdgKKJvXv/bsIv63SntfO9AcFvLsB9ER88RJsVe7lZYxyBlkPXRt3hSf0LZ725hIoqH
0RidhRzf5AZSEYXTP3iGmt183fyUccsrfeYBlY1sDdeZ51YnGefe2qKdmYl9bGXBe2xSnJ/fjtIr
6TZFgm0rm7w76++763t3WBfzu0Bh5lgJ58+7w207XPa6v2mQUomrvvisHO1CRrZ4n3AQXdnJoJ79
1quOVYHYY99HycvUAVEgT1N8wgZfJu1gXoShZyuB8zhSlwEmIPPe1yYTyoijbXLybPHfcTnWVM3X
wHTDl64zId7Y+rs/VOiQ5Ul4rjQBPV71i7We+c7boKc4NLvar9goHkHFZW9GwMfq60I5xsbUn1Gn
gDlqhs0HWPl9wNz7l+aX37DmMl/UWsk3bkny3Yha9aEPpmgWzfS/JUqwlkORQ8LRySub5wL296Yz
RXBQobJfUI8alro2chGPZof4+OiDaptMZ2/E3o4FRiLFgt6mvG4XeGGn36wy+lFmjf+DTMJDgUDH
Z6VPa5XbfrjwujOiJ0W8EDbyNzBGFlA/NmaR1Z9eqF4xUxM/jC76nLrQ2im2129UnEeefMB7RfmE
XETx1NUVC9DR1zYy1k1mfYE4tsuLvriPQK4wWHqpSRoDh7mxiB7DPPYuZWSBYp73YOI3K5EW0bp1
kRNZhyiO8Qt4x1qnKM3jlXWjVSWP997Wh5cUu220ThzEiyh3C87zn0PuMb7V+yHy/KFWaOt4iNpN
6nbKIlZS5eK7vX5MR4BySVDU37v4Ffyx8yOthb9EbFw784PZZxOh5WU9d4jxZwYP+Xts95gV16wD
7BGISqn2yKslsfNjMksYGSJ8L/sEk3A3VvdKaamPbhxiGTWPGDr72YCD+RLlZrBDH9QFvGfXLyLT
nuQAJImyBaJ+QM6apt7qSqTzFVAvAooJvK55d8Bk75Q0Kzc1RjCOSMJXFP/1fWp6/dodVOubPYpV
5OTjm18P5s7V8Q2R8Vr90Q5R+iGwc9sK4EdbzYvsb2mWWd+w0g63Q6o620r06ceIvfLcl8Bx3rCs
NnZYtkxvo9GsZFyzWKjGTaaT8xrCVxLKO/kS5HecVaREW8NOlWVthVidsZY4yr1ybn7FZIcZ1v/H
kN70TPgUwlz9c+wA0v6Ajj2Olkj8yU0dg1OuotL4r1ie9cWFNxFvqRTgRfR3cDp34E/gorNt/fon
rrdQbsOgPf8T94MiPwsQ/11ij8sG1vKy7/u33GrqWzUzF100fI5/Q7DemxvmNPcQVbaaJBKsWIVl
bWiO2qrEUe8WFJaxbs0BwZPO8zalYZZnj5XeDlbscFRbfk/K4v4+sL3ymBVht2tQ+TxbPoo6bVJS
wVBw8UvQQr6GcYMmgF8HT5nWoRAbMxmNdfUBGEBxqW1D3dha5y/y3PJZWN+/C3XcoZHAytS284uM
yT0/9awDzKAH2TK8OEDKKAurc0NBKkr7/HKPxXWGhWCGHXo4juoTZPDg0E41AFbfHCvWeuESAHR/
k71W2lYrJ8IeVDaNxO1P5Vj8KOpMfWrMWjwgtnhKA195bfU4oqJrJTvZNE2tX+Rl7N97cbXfml7i
P1I9DZ5bXazkKHdi/lKbzONV2IoAv9CaGa2JOmHvx6ewNtvXyKyXyWggx+yQKZzMTqxlU7TJL7jx
49XNuuSWs/a02hSQqGca69KuWnQvOSjDraqgYrJTC/xdHdtqHmuXLLCZRmcxq9ImrRWdOx7+sk9u
gr6t10IP67Vta9jOV564mpatbgMQJPs88rOL3GhmlazUysbQzijyeyxqpwy2UhDiAmoDZ5wHy5jc
g8FZ71RBgfMr5iuhv0LtRVuAPCyndZcO1EZmDZ7ME9khhtS0TWlfOQ45u04IblDei6cb/u8oPfDA
cD/jyv+ti0F9zWplApbUhJe2aNwdivARWou2+dBr8HdLo6xetbiMqG9U3SdYXsswvN9GHT/Hz3mt
mjyhRvu+aTMHhbouu1UJzuP/xLu5858YuQ0cV8QitcLflRU0+oMHnhlKhjqtTYAF52IyNLCR8ScC
5yOqLuN4lHtfG8fSsq2WCFjU2Lt58yZkHgLrcd6Njfq506kQfxm9ybiuwNOXsfvgv+Nk79fgodaq
daqa/k6BjbbFbHUEbWRHb7qmKGgHqtY+boLoLUyy75HtNRce3NGbOVfB0+Y18J2B1HD2JA+ZqkY/
UDLsl3JQygoW5BdsD7KwPFNGHhtTD7PIGhzjxY5NbZUlY3NJNT3daWqVgV8w7FMVp+kmrAft0YEk
tuyhk3z0k/NIkn0G8jP9omi18GGyRz7TkNA06iV0x/bRbHiCZJWmnjS0ag+5qwS7qVKnSxnm42rE
yPS171kll+/cc7KTaZWUAOKmX5DgUpMV8Nb0FMw0KU9AhVzIttwAyYtBOIgJj8bkPz3yHHK4HHM/
RrZ1BcXWvvsYGzO7hbP0tTb0xWnIK6TYCMVzCASCdY77ditDctOburiQK1jIY77ick+fNbHvMUbc
h/49P9Jg2/sJ1Yw8XZY0FzfMi5Mcr06RsvGtqQGIZXhbi8TWcari6tAWvUcKXoRntzGMDfi25Iou
vrti4TI+FaPVUjA2qvmZW2LOZAQrV8A7MxNTO6LYgohBNquFaHWbbGQw1nK3uu+6AQrNPtm08aiO
OhA0jfV0EYjmqetTkOCmT7I6U7OtKnqEEYfS3I9ZXe3zOTMZo8i4mbw6vZaKTGXrwbOpFtnSVpvq
HR/hEJ1QUosdwqSwOXOmyuMWx3gAxgAL111fITXmF87WcceFNQM+ukqJDizA8Xubm04o/AV8CeUU
p1n3+neYcEAXugOMmSI0/gzzG9vHtIxhHmeTcXk2ex4GruW/hzELscEJTOkpadt6q6Quxf1k1J8i
265vIXdwuw2taunrkAI6FAkOtZfqT46d67sisGDyz4NdzG2ecqg981CzzIqlBtZtJ4dqapsehAJc
WzZNp8Xw0qv0Xe9QEkI2SH3KQpQ1Lc9KXsuAVY+YdPu9jZkM8/Nr35MJKYmw1X4pececK0Vom1zF
wiXNFS+CessyA9NV8DTrJsmqm6I05rIRUM3ruEOjSWSkDikCfIdEfi5CQd4idndBXbi/qc+9+ENc
fZSZVS4dpTIfDXBwmxYd1bMdJ8ZejJmxw4Khe5BnROonR5TLRzW7G8LvdcHslGfXnDu+n7HKQO/M
ZzQ7r1yOs0ihCSxqL9c4/9Mq6J8YFbHqEGaktidrF0JSjAtzyHHYGbN1hv4QKt2KUWa3qC2Ll0pU
L0Vv6A+j3+UvvMsCcKNFRmbunJQCqTvXqA+y1xFNjH6n1e1kL1WPCnUn38afk2NJw1qbhlz30IgH
MDQV+Hcj/XAj9WTNriu2w/Ik8L333LRnudFIPHhxAzCz03yW5y2EsKTqFo3htJ/Txg+U8rNO0wGA
CJJYatl/QO3wTr5S/9m0ohnXaZEai386/mnadcNqC3KkjE9RgXaIh4VgNpneKWxJQyO+zqI1tljh
V9HwixkZgsxD/xvlw1cMxcN3L0MnGF5Rf4nTwdo18HLgurjlJaMgvEJm297a5ugtebzxtc8bAcHg
aGsuOnKDgb24DBa4omIsPSZUpi2f59cULSIzME990/jPftDPF4reYsxIM+u8el0LC8uLeTAuAfZ2
MkzkNuZmKDx0nDFDvp/KKT3xECriRR46sSp+RPBo6cxD7Vb0S6Y+0SZlPQEvMpiSVZmy8CwMZTDe
RMbtp1mxbhjCBZDkAeeHCNEBa1UmY/+pltpTTpXxu9/ZzUJ3bO8VB7Nxiedu9qQKNVojPH30Mged
wHBEszWeiv0AEgflE00plm3dHZhquODZ6dUcM90qlpuuisTPn7J5M1JZoNJwkxHVD06eM+1Vus5h
aHtnXSusCd9u6NOq7WcrIEK9upL99UhGuOjQK26Ef47Jyy8rc3AXeag+Jw7sKxtJhu1I+Wlj+3m9
lMpCUjgongmwbVHO1vHAWtWpwV8l1V8dk4/nJvpFtlRS6CCvn/FUba4amsOHusjrVZA71sfYFb+c
zMpupdcoD8hDU/S2eq4jfB7mbOSNanLzIwvFL4vv7IOHi8D7ElhAbIhoiWLzFbf5/qGAxLSOXBck
sedgman1zb4OoFv76E2OuAVhMKROJ66Wb9rEDRIfEBzv2i7Y2B4IS/Teol8eP4xRK9ou0WJlRwLw
x1gjbJ6ZCJBX6KH/4bKgEJnrpfOGj6i/xeok39pVKW6hXZ5Tf9SxITNY+tfZT7VF2YWkc3h14urW
K2G8H4bIPiLijSLkvLHSS1B+L6qwDRZBD1+0iLrfvb5RDXU7RJX3HhZ+v24NtT66LCAuAW9xGQsm
WQYKDhtct81LPYlg2ZOLhC1UxShFe2GyaEXiQPtUL4Ympu/abLGKeEq+8J2y5B81bgrVfQvR2v3h
uhHKKj2EMx4o8dauUUbxVat/82zgWrUZdj8Da9zWQUXhThjPXW56sPSUW2Dnu9ZEbGF0EB0ZE33Z
tphM91nobhM0yY/F0Aw721UO/lTka230jlPadAuVpAeJGDFsusiwN4Uv3kMnb3F4d6NFk4/RD3SZ
rq5VOZ8lFw9SznjAIoO+8ZS2PSD9evDgNz8wYDYzh6HwkI/g0hNgIEMQxje5QaBMOyoJqvRzKFEU
ZMUy11pT29HOvTNqZ7Uv3we3vFZ2Tja+qJ+hj6cXhJ3Vl0LREPDSnAc9LpvzaNXXPgbKU2ZxfIy8
z1gV+UlFdMKLh3EfOCigAO8vzJPy4AuYiqGdffSgMrZg05FmmpvKaF/mzNajrXf9g7BbiOsKoDZT
iaNVrYrwqHvirLXCRbN+RhzOwMTQY48pwq+kDMFIjcgXyLjcQMYCTy+HyLYXNt+Y9OeoaI8vA25K
lyqNX1qtaB5ItHIlTT0Vvr7pXlU3jxeQLLJtHXW/XCohN2yCjfMwOFAbzTBaMtsoTuzdZCei8f2t
GxzgylPyg7Q+I3rNGvdelJSLezvSnWExNnoKqC7v1uXgVq+VEYs1NpjlVjZtw+bx42noywYT/Dev
HJd9Cw2ULJuRH++7DqvWo2/C9FvOoIpjEpiPlIKVZdhjuxh6h7wZr9UYWxc3A9Xat2vTM36xrqsW
atz+6E2ru05tRtmpQOazjj6mmuswVvTlKOLmd28+9a6Dyk8SeqeKMtMCFapuNSSQZ0SMFXmkCH+H
NR4JJy7na4aS5zWf9yhDXzM9rSBxEpKdXQFRqu+5V8qmqpvZg6LVPxJQPQVOZ891onY8g5CFkk0n
Cqbz6JIs4zn3DOazf8xEsYQGYT+XhZotImACFM6H/3aTm+Zmmhg8dUP7+/9kJidHyA6Px8PeGHn1
v551DkrZY5T+rvzSPQwV2o+uwN8G1k22i0wYVvAzYSbXaJOx5B43RmlUl8mtHciWqiCHE1y9tip2
BVP1Y+5Slwu5/Hc8QyjOFUgpIHg4XRBlLtZ+FKmPYkocXIZ69blMb3XNBHS26711XRzvOhNH+Djw
2ssYzcUXL60/dD8/qxVXepIOuK0DZyLLZSxtB8t1Q1jmTviTugMrjZN5oadrzXKqvWZzNsDd8yOj
r6hMMy+FtbzW1dr+dMvsSRuxCWoKVcW2Rln3Vlz+ZpX3EHIv/Ag63mEfJgUSTZHY1WP74HIpbRPd
7beD5Y5X1XGDFRrQ+ptKgVK3s/h3bp+pZAEd52K+2kPrfDghOqdVpzWPFJjEpkrbAqxLDTaaNBZz
ruZaNKZY5o2T/KiKYRkWdfqphjUmCHmUvthAAzcd0ifHaTJQabHA8oZer1HTH896a7rPrudp3LI3
ZLmq71FoQe901ergm70DnrD/1IKEG6XrAMW3GhsgvIiPSBHHazI340Pm2eWis6wfsVYGz1ARx52G
cOoW0VPvhTU6UpF58BMZCwCEeTY+jpnZQ/up1U2dd+INXdSDHBHZ7QRrjfyc3jfFVgzNTnWCdI8m
hL3XqD+c+C0TSn+tfUF6wltFCPmvxUDSfdSj8ZST9l0Mkec/W6ZJOqgeDjP2pDdQCK4G0IJDm54j
gHowaup2XVvYVAd8lysbx889DxflVcRTuHA7l/L33NsIF8cZy3xWVZRGKTwwKWp5kNZAKgyz6/dC
kL2eXC3/8FLnswdpeq282LwWRvgLs/YcArS3KMFRL+HxobDgqfYeE6lxO3RJ/hjoc+a6EM1PG/Gs
LBLaJ6ucz0qNnJcK6ae1piUf7liXK+qe3jWbN2CWUVKldrTzbUVX0PdotNVUg1kK/dq7yoGeZwPN
jylif8VKZbDJ/nJjmc8ih6Xkla7u/dz3k6U25jriMnQ9yWYlCNduUeZnJWgwIJhShJ86Iz2Buvjm
AJg8R4a1LsLmCQnqaKlP+mlqvKOZkcd1PFc7l5i6L6cx1FZW2w47L230PT4k46WcN9EuH0m5gDKI
dmXgRSvTFvqbPaKnXw/Db8hwU9izYkfW6qUm375oWq9Y9wgkcbtMg+lABWEZmoqFUVRp7NQREFta
2Rq5msDZ+YmSL/nLc71q6Xvo6cjAuJjAGGo5nibIqsvMoBwd28aw6q2EDL06OlDqhOgWSSueEAvK
djL2tYEV9p8hjav3697pjQWzkbNJqeDNbXrSMI4Zvc5qlKsus4xr4oXeJoSc7WfWlorUdIJglO8C
C8ebXq9Q/Inac18b2ROKCsyrcdkDe2UOexnTMqAvqMsCB1XcK0sB51PTSUNNsx2Z+xgYzJJxm/iu
Ksp4CM1iOoDH5tvxqWBEkPpPAuwRE8HkXWkoO/SQcNcdAsy7rBrcm4qhqeroHYsenObhvZIrjVjj
hJFYpkEWncAM5/toImHhAvNYVc6kr4zQ8xF36R8DsuGeZVPCn2LFPrcgFH34ajelCIobc+mZ7Yxt
xGQzawpA777YGAFgbhgyyUvb+gWXL5LoifnM/8cGo7NE4T2/umJ2UhYvDmTkK5nP7L6pqEuvKhTC
1uM8SnbEVeM/tOVP2cDaVV1TME1WjlNPVxSmvIWhtQNVFmO63mOqZW/11DXBvzJEdrBaMC8WEMk5
UvZxslQtDNxbRdSnwXOqkxDpn70UqQUUupFhRPQakLIcc9/lTsT/KlW7TcqT8Fxb+BkrqlVuM83z
YVWy4W/g7UXrkL/Pp7NV2zwAsvjWVkrC5c9tkRmsgwcuCt0Ym0AhqS3nJmOtW5BobJAtjV2dZVLj
U6Qjqwvqbzupeb4qqvFBIAd0VVE2WBp+GNxC3vWW1FxKtbBHNf9/sXZeTXLjSpT+RYygN6/lbVc7
uXlhSHM19N7z1+8HlCT29I6uiV09IIDMBFjqriYJ5MlzgvnRBUx04Y+uGbQNvIImj2nfPHulnu3b
2PzSh31yDft/cQheP6TdVO4814ctJkKBqPEh3ZQ9OJWhyZHdpWmdh7EaJ45OkR8ZbdVGaMKBr1pJ
v/iwovxhIW+xskyl/cj9Xlu3sR+8VG6NUltc+zdb5UsRJZD2RMnZ7lAj1juLR4sYymaA1IMqSK8Y
i5V06SPn1vmwUYZUfzSa50iSM6l2ijwPP+A7d5PKcdyRqjDSFzNFJex6dXHUh4CbJFiSTRVqvBaE
drfTAtW4EzjVbYf86qjDLyQonGTcgK4VfNH2JSngESjjIN10jmae2oh6fQ8w16sW2s0z2+mVOmbF
K8yPW2CSypN4Ufe7RvtkpF51qbPIvw+tMsvW8TTEOwhc0FjJ+1HZIteq7FNgus+NWfxJ6QQYsXwY
TvytRauBTNWTVSTg5bx03lueD+CqVj6GaFs9D1O2Nru6eQ2mqX4tMvexhEz4oQyU+tUzBmvdT1PH
HZah62r+nhRFvPFb/8EqyuHal5P/kCMvDz9n/CnI4voYqWFJ4UaQfLITziY5h4wO0ptQRw1GnlSZ
9PoKwlV5oryorqk+8/w4SPPo9PklDQuQTWw0AUjOIeQNZDAto0k31EPYH6w0gcBbhzuciir7Q9Zw
9g3QTN24YmhNqrYvCx7vSuJYHzKqlICEaulWztW9PtjD8N1t73M7kMM87Q0YfgnmDa/ZFbMfwJPG
Ukk/RpC2U/8lhzoilVuY+dWdDM4HMOkmtKN3rxokOUc3Ybm/zx1HfwPhj7qXwQbFFJs6dP27N7Wb
buNQZn+QwWo0AHrqRRpWXncOlbXZtske3OjBcrz+1geTs8uiuby4ybnghO4Vta9eU4dXUUnzmtXj
R/Jz3rWAWeAAwwPs+sY43Lo2PVLS7p0dQ4GNRdpa7Ws1U5l1N/XGkDyYIBV8tdQjqEtz80x25OQO
7nCT8XkdpRv2zxGC7aibOPnAK15EnliNUxTsyF1k2vhnXlr917IMdYTRDetGXXp8iOCNakmHPXZW
8qFTkQqzvVw/caber2NvDD7VHB3vDHgOdtKrNch+wPaHuojwFiaQvqboH4PINT52X5sqCw56WEBa
PnBsF2d2vWmUqt6DXOa55QbzdPKQqbC2seX87Kaia2pZpa/fBLzpmplW7hJR7RVYz4jbBh9t/nsU
LU8bBRqgjwbftic/RYhIjBRrMG9xMD3LUTznxUMFOk+OwFhZFwOFnlUk+NTnGpIndxzhOxerItBp
7AS71ia2FeM2+eqPxlSOjkLJ4WLmhb88pT5gShG02FMTzsVwiuz1O0cRxOqq8rNpvwTLEM4j2OvY
cM3/upzfs2G0ak37gDDBjvru6Ys72/5mbr3hMmm5elV1jrs6HeBgzB45nCCbiISikGwqISske6lh
CR4MhGFnB0UhadN+9dJCJJl75GnfOWSw9MLai+iHWFlOQ/M3gEcBIovtDIj6vmrD2TKwJ5JS3Qok
8yaZ5vxUNNGPhtrA/MTJd36SvcWxxC2Od3H/RciyPHAzCO/l+ss8OVxiliv9FyHvllrm/vZT/vZq
yydYQt4t3wTKz4//2ystyywh75ZZQv63n8dvl/n3V5LT5M9D6yf0HcPoWZqWj7EMf3uJ34Ysjnc/
8v99qeW/8W6pf/qk70L+6WrvbP8fP+lvl/r3n9QNwpq3Q6NAtHfi1S4Sf4ay+TfjN66kCZmVkyO8
z7qPOzMp3o7vE95M+8crSKNc6r7Kf4pfrrp8anVAhWa7eN6u9J/W+0/XZzPD1nswY97OlyveV33/
c3hr/X+97v2Kb/8n8urtND9a1dDvlv/t8qne2Zbh+w/62ynS8eajL0tITyp+5e9s0vFf2P6LkP99
Kderoc6tja+TYkXnTukFQyJgs3P6q5GeZJqqk248SrO0yF4jJyyxtl/HZ+muSSAdvRRZNmMInguj
M9dBY1Fb1VrKUxGlEKi14yu7YIhsxSgtqVzswbcIv5wzR6Z9Ivv+l/RLuw9P1G6uYcSSNtk0I2wZ
tgkIrIVs/wJd9A1Sj/RWuUp6HFwPweeBOl/XTu4NDJXptcxhIBVRRpKgJCe9kaMAZwvUy90m3Xpi
fkeOjgMRp4NaRi5VhiN1zqWubu+BPqySm8aKXHiSLepLihmJHXb24DARU92FCVquLnw3FvXzQ3Uz
OTQgbx9T3SOGU+RUt0pLq5umdcY+MCug63J2bzTTwa9ANryZ7YwewOS8+wK5ICvKiY1dIktktU/L
WnLpcDAaDjWD8329KKu6S5yn0PL+vKQMy8dhvOq8WNzDzJktmqMfPLUeKWJGLygQCvV3sXrokSlR
fyNc36nUX83TsLf4vZ0B5QaXsBFa9lLwXhrl9MVdgRPxFM88ZUMHqsItK4pOc5g+CudYVk54H3ha
5IGGEfYSOC4EVxxe3WdI4zJNceZkTdKj3b6Zc49spno7pFl+fj9x1qbw2MXK07u15NAq7Csn3dZR
ayy06lOE1mZ1CB6iLgseZA+wV4Buax3sfSCz5LXxLg4ZN3hzcp2pLBWhy8z7Qkb/7LpJyrlpZJ5k
M3N0dkIZ2TzJHoJp0zFTspV0Zr/C5NA3zSCn4IQZBcXRiM0qq95TgZehNhZCPNZV+kOvKNqDtPaI
yW3B1Bpr6bh7RbjsDbPKkbceXGTsEkHGyd4pJZQe4DV+xC7eRAtfEBnSObD9m9OYC/Ng6u7XxW6D
J9Th08oLsjy+upee5WIeGoag6gYoTMSn/vW57sOcUj1KDd2t/BCWE+j8ROoMhi3XP8nGKgoU6+/t
Yh0SG2tBTQinhSI2A9mC8PWE8t2cDsqbBcyq5MAgHVLlvuB90psF6xGuVwWGho0OM/rZFE0cl91Z
DmVvad7ZqNODNpaN2Hpx/E8LLNPu19BHb1dAbZez8anHS8YWEQVkPXsM1TB/jK2c3VWMoIR0cN6W
oEGNSK3QqoSX1j1RCjDnKzkGe/rD6FjhK0IL6k7aQY95p2XGEltLYUu5jJy7xLwblsFINYbXHmc1
+aJ0OZmM0oLJzYyTlwiA2tF1ODRQ+YZ9qnrjICMo4PLYc3vhoyNg7HlBdV1ppzWQKgcKfwEn6QWc
pJsA9ZRzaZN6FF1pbIVH9pYYOaUZd86IfNMSKs3/NIwkRGVZKVXnB79vp6fZsx7NNhteKzbcp9LU
6+1Up/nXwLRIKQGw4uhsguRNpKDUxP9cWQBXkwr6tbht/ZXSTkcJNpYoZNm0jeuvLcvLtotNwpZz
quq2GfittXTc4cm+58d7w+Wr/wb0HLR9coR58ds9sKOKu4lgzEXgyj95leed2Lma+Up2ZQMXuwWE
oEHT/m6tKdMeK93aGUskZKc+MpwihrwRMrGikdPdqo0AWHIsUNrNCGNoDqG6OgctsjlR81CX8D7L
nmzKKaPaNjdBdfjND0fyq5cGgBxgcjb3Mlg1DOSgkxBO1NZpbmOefox9z4F8OAVyqqQTuiE/bTGp
rJt0hKL3O3s25h/TX2sk/SvHluWl9crkCvd/cu1qZ9N4HH1C6vXDJJ1zNczgSRqtPEJCe1FndxpW
MqYZQFCT90QZPvcS6gPFWlnfNtFedtPO+u5GerF/Y5OXiv8q4QW/yL7Ckek4GhlEd6Z3ykQz2hqM
lMtY9tAJRpfEbg7v7Urvnf7JNlqhf1IQfULTXcTcV5VWOZZzZNNPlJ6spaeqJvVAVrm3bO3RNMPy
Y8t5c6gCZLfT0PzAqUdrd+XHIMhVFNQHcP1q8VFDQv5mDfaLnBGXbnqtS14aS5PTWrvjRmNScn0O
89A/y142lH9MgWvv5GiYKv8cNECSebj/DIl/9RbbAMwUNRwf9QnhXRz3yXIdueK7y7VU62zyNhOc
+H+btwT/mBupqFA40U4No2JfzWbwpKg1LPSVl37m9O6LNZraX4hre5ZJ6tcN4pfUSdovXp+Q0on7
8DmMXe6ZVqyc7dZOz+/W6SD9OodDDd8NX+KLpjbOcVBKzp+gHVi1iOdcIuQlpmsHK+Cuj4FegkWw
609xonjbFLaulcNBOQnTLNnCO9ZdOtGQrHvbLDYZoqnaNqld5bjY5YRlKMOkLS8N+zAnHlptf1vS
Kue3V1jmGzHpiDbLHn3LohAqRdzBgZV8L4epWmYPXpY+ALBNynWXo2YRhKhthUYLz9eIApdmROMK
Uq2BxPnfmgK9XvReLbi9V9IVDxo81rJbBhkqsBXHam+MflXYW2OIQbl5TbeLtEQTJQfhi2w6EwIJ
tO6f5CioIMBZIgYRNhAROfPPCN6awD9qyHtrVd5sSDsG11qSJFVtymu7X4xbaYQ6M7xOkhApFUHS
+PuYZc4S0wjaJemIYyM4qGD1YBAqjQ9whSS+Vn7oG5Tofg5+eiqlUnY51VEUw4j7nhEU2xgqh7W8
DS53xWKCGTcUjsV2v48Khzn5HKSL26pslqUWxzJtWWoJLhBs4rw2y7mvt/MLtf7jyiXjfpoT9GL0
zAnItVJSlDp+V60buErCTn8ehRNiDHfdaSCzZeyo2NY5aoTebWH0FWmV6OzWenST3qjkN5Jn0JjL
oUNm/sEMxjPCQepLPW176mMakHRAFoTcuVsYG7+zw2OO0MUlc2DhYk9UJhvZhVh8alZuAbKTMtR6
10752KwqQ/0RevcvU2VviAQHw8ReRQ45ZaeaaQSElyjFs0u18YPfGtrrRNJzbSSOeQQ1pb2GtePC
dh/4KE6XUIWp5rC2RfbVQvL1aBnVn9WsumxXhQ1MYwAIrKuPs8jDysYMNPMYte2fctSJnK2MjSjd
+cdYseYyXfbkulqh1EdYutLzmAwV9eu8T2n8HG5mDWBG2nqNas3W8739XBXKQ0md7nZqe9TmxqBc
j02mnWbZpA0Ap0LICa6k4Y1L+Au4Pk5B1v/oyZA30UYSfc4LtT6A3qlPugqx5C+1QSk5KIdFVJxJ
i4RnaWqlKmGTkTqz1VxQ8P/UJ5TBtU3lnDLqQI+RLHwzY9TKs2U7wfm+gPQsq8w5dNebXx9j6hsS
5XOQrq2o/E4qtXwhA1W9KEr6B7n+/mKKkaZa4wHIJFJWIqKs9OqliLoN1Ofzo4zXqhkh4pESKelU
LLt50luO7sV0Ocn3Uw3AEVrf9wu4aXbNcovafqMs1wNHJSs78YqzDAZFMB/1iUoheX0UItTj5JKW
hLja6Y1PXVMbV0cBHiuHTgCp8txSlSOHlec0K9VMnGseKOqnH3P6XjOuSgbPuF95xqdlDi+x8aOu
o/YXwmkZOem3DAzOrRANKUztFuqZtR2Feulik47MLNBJSFD5kUPZyJDQjF5G0ImnxSR71IyONocz
yzrkDt2Tn0P5++ty90idWnN/9MC6io8gm9ExYVDPw/3gK+3ZYu9Zwjagt2d9rA/2EEwHV2tb6Gkx
pbptULUix7Irrfc5crrdkEQEils123AG/9y1xT9MKFRqPpNIOWgdWwjZpH3gg7oS40ZV9LuRcpcf
7iXwnW0WMzq7835Mlm7TSPW9Bi7//dJW6rkZ2p5/W7ak9OVgTPA3wguSbhIUZz5rnTfwpDUR6bSD
4rPmfoAU2fkI0Vl9bWIkA50xzT/n/lRu3YDycrbYED3X6sopVG3jCWQ+UtD52RLITdmTthkgOrBi
4ZFN8asnh9Ck4fasFFqeQTx4i+Go8s58gZe6e9TCrH/UNcvfDAOKN4vNVqvg2pT+XpoGii5hmRWU
rsbkjkdplE0MMcTeBtAheK67x6WxX+LWLx5BZzpsFS2KOIum9gDcc8EqttVrZoFmo8R0E0OveSjJ
Vn/sGn5CTWwhOSyUmKn/pbra79qzKYZDC4KVCmH/Ir22G34dJm96kFNBwN6yWq8epc81y31n2umz
9EVKuwKBk75qnuZ9GJAfhuHFs5XXCKa8RwCbzbnwQaSKUQa1wb3XeSkiBFrfHKVjtIL60avd7gCT
Fu8jInhxdKFyVDWzQ/CCMBkLji3YdQHAlCVWro6IXJWE4X323RfWwDEUQ9sqQeDvvCGEhyANipts
VAtpqLlFQFcOETT+4WjKBmoaVQ12S3AuvEhODJswKaGe+7VKMmrFLQh1bzt0JQJBvxxyhjVwahcr
DmRMprKzYdo+ch37mGuoxghySlVI7SHLhVawpLVcxosb4UIIL+V4atvq0JgUL4fJvC/I/8PyFPSP
vqHzfRM9I7nGaADeyCn/sMR+MYhTH35BMkA4+rKtqWAATMpp8dZXUur0Yw+eQAhoj4PXOo+TaKjK
RQW45nQs1SLnMcws59HSfGffjomzWmympmgXKpzO0iSnylhobFZtrodgFFlNOrUgiO6XWWzLZbye
iuMebpqzFzr9kcJsitPTcv5k88q9ycyO80gxdGGjomzffBp7pXlJTGcfqPoM1qQPzikI03Ukh6aT
bNMuaA7SG1Xj19gXqXrQOR8qvr0yCm4ViO/ZECJawdJVo+U7aDmivRzOcQWKUgu9qxxqNYhPJf+U
G2H3wJMqvU9CnwXmYZgatjKqNCxlVdfg+eUwdyDs1BHcNiu+tnZZoLQAHdCxKZ18z03XeCHZwJ0c
IoF/RTb02xDif4MjcFw7SH3f3sWa8ASgxUJsnqLyzuvjhuJdb9Oqs3HuRSN7somQojo7VehXcKDj
UYBbrXojaSHcZJjUzbPhtfGnIWm9+LXMu/ZTqXbftS7auU5VPZWDqr9Slg48sm54U4xC43UE7bEJ
rMHfS29kst9HtcQAgEHwhPL3OfGBSSUiuOYM8ZES8JN0yvlx9WfqshuSlrCMvwS1AsO1iFZKiP1n
qONVy1I3KX9qz7Kh+Eq1wufB6stnijlnzpJUyC5nP0nXbsp2NTdNiFF/xbd9sTdCy3rQHf27nyFI
Ng5aehsK7pS8TsKODxrx1olGOsY8t4/BmH1o7eqnSUzIc7e81na8vsd3dnCKw/naSYrSFqlE2Vua
9h9sU2b9p7hlWhzz/S+UdtyYaZCAlfZh3JlMKoZFzanehDqMQTSy15fkSVZy/M4NFjQ6hJF/kfb7
CnLKu7jF9iamhKtjx9/Dd02tdF4yuPCbKy1TZO/9p8lNzoZGXutWvw2UKy5ryzgjVKxtxV0Fpm40
AtaDC6s039qk3FmCW1qOoTaJAA8DaFxsw2igYfRmLCZ20ijnLE3tOvGpLAflCeCg9dI3+Z9KYQ0X
OeLIVd+xN7M2Pd+bF4RDDlFSjJe8czVUcqjUmOxYR98012/SJps+tyC5dPViK4elMoPdrfr5yJkt
3/+uDj+Cho6oUNM6tAKLfGd6U3dNksajTiUKTopgfmVRDq4BCIVzHYBBD8Kb7Fk6T5tC62BH/rsD
lTFOj33rk7TbcxZDQyFCtPSvZiCRJNfICjeEHGLUuc0pNgqy1IbeF5ax9UTCwP8zRZjknLVpcXbG
+CkyrWwf/zJJe2XXYbl63x2paMfKD/o+W/rfBP1aTdp+v2Tpez9Xb8tgD8jJ3WqDl1+bNOohWqDS
oKTGZBXZffg9B+ZJEdFf/GY+G3BjfZq1ot34mpveigImQcj99MNkV9rN5h1tY/dduaZ03yP50M6X
0ASevatDSomcxhk3b4yyKxsjAKDet4YPXAvMNthufb4s7gmK+27V+fyY0E3+ujgi6GFRYkPzUs2K
Z5623I6hI5UjKiXMc1PMX+RINkNpii/NUG/1ZiqepU2NIIKpZ5c/bkw+otmkaqOt9JnCBP2Jvp8V
o1svtixr3dXUA1ZfFhqTb76Gdvl9VcrBTpTJxSu5hrTlHtyyfjrGO2nj5ShaV3rUHuAZuRXlhMQH
MkvPvWePV3gzr7EYUSZfPU+w8O8gTZs3cigbzvC/A5SPOZ0kLG0s7+aT8ZaTpKml2noPs0G/riGG
pk54nECS+UgzjqV+S0HHm+UcPbRiJO16aJtn3h1OcuSqswlKUZ+qvYPk1koa702j6jdfRyrM6GCa
k7ZwUI0Hc4pXTVbHW9tTqoeotMjOQs17SB3NeOD/7QJ4drQPvU0CRe3N8F9Tqa0zyFAo5u7NU25G
xdewonDVhZUKsiNF2SZz5VxMGEpOXqOae4dDkceeesgNFCzqJ6uIvpHhqv9y4j2KGsGO+0y9d6ie
e+w83V4XVYDN7jpvVfBufula7yS9tpLAeJ9OfMXRGrUPKljIY4rEzcbQa/tC2fx3KBVCCig0JL2F
aWkWmw1H+6FQO+rNiZB2ZZzKHi7rn9Oo3fx/We6fript4hOy79K3AUj5WqQvW9F0IvMqG4qNNjGA
38tikhGBPmm7Tlf5hYpYaZPz5ZBC0Gfw7tZRjpZ1qZLJ4QLZF5RLnTpg5UJmOXut+pRiUecPqOy9
W0OGbWry6lDoavSQDy3Vv5ZhP3EahPKU50OuhA7pClkM64/R6l6GhG+wMjZrayDHyS7/fOdXfUO1
KruTl+nbujIplRHMqrph0cieaGTILNhZO3FqHc3ZX7NeTjfuaNBcj2H/jWKVU0VZ5acAcqM99eX9
oYr8GBkb9ZvFd+yQuw70O4VTfBwpQNp77jxt5bAZ236LUFO+l0N/HuKNahnxUQ49XZBfIXRxnrhV
fgxgsqLcCOqtSlWVK/rP4Jpz6Ncq1dU/jFr+Y1iL81Y59BLPh4qs/+GVw+yxNLdToH7v59mD+dVW
UR1KTbC+bZ6Ajh7YwdgaiiX8ZzaZ0qtXOZJNFmaCyEL/Hg9Gnm1H56jbHPRzbGBQDqMa9554Wacw
phpIAlFoJh0mUg53L39qJiVKIjqtLX1b6gPcs7/cXmUZ5UaueF+WytrVlPvKtkUqZt2nfXGykgyd
QORiNzP482+qBQmD7v2hzIO1nbUwOnW1m78YifENEc9sXwYBOJ0uKK6ycf2xvQzuTQ6mpqq6zeI0
lEBbWzUSS2NXDQcIDT/6eUUxoVfrK093lIdWCIaQDQhueQrbkqUZb+xllQfmanAhn4zajnMDwuQs
GGj749yjdEn6Iv7S6XBU2pb7tR0CHnRJCU98T11GN7Q9nBGF9xWaoK9a2dcvpjElJ16VtC0Uz8PX
hNfj1PC+mpzUkaktVbCwuvZszu53OY99AI9vyk6eRioeyUd0Js/dyLpTkqnji6nZ2h9UlKLdCUTk
KLeOssnYCoVOyWNK7CZlE1WUfapthUB47rgwDZezcy09eyM3oW4s5NryYK35rXprkli9FY3/pY4C
7ShHspHOOPFXA7Vx18Vu6Lp56UpjrpCqVBvvoz0b89X2o2nVq4gKzpDMbT19dPdymCnWB1Sd16ix
ookhaGtMLQ75qenhRfaSOcyalewGgZs0q8Wlui2blloDGc6UN4E/usj+rczW9mBznMdLLJqAU5h8
UxvDZ6ewu710oL7lI30SFZ9sM6fisKzDht/1AHpIdkNBuxMLUQvxwLncG8Hkcx/fgzpSbhpaXxBi
Ccy0REU38LlpbD9DB41ReKkVjorRc531Qyu0exrg8jzVY+PQZrr+Qe39H16o7+LTNKAMx3uCu6KW
Lvg2O8m+jk3zLxj2j03cccgHSQPbR/9oN07xKA/yU72aV2qQh2c5DLQw3FYq1GRu4nxoxhl9pGT+
w/bdcpe2I4ePnlN/Fvai0qc/KJmFlpWvMOmddQVC6lSoY/TZdBPIjL3mtZtggcyi/rs0u9kQ7ktj
XFnZwWaPdoK5G6Zm0TP/PpyUcRDyhbjv3Xt4CNzKrHhwLnPerXOP1pAXyFfLmoHnPDnUQezr3Bku
SlAMCN4jZWUN2q1Dy9xEzBeb9CbqOFxkU9T5qzIGzj5pYtu/ShvUIGBo9LJeyRmATCKOp8WqVT4n
B438T4n4K1rf1CSV6bBLfhVz8Qt05pX0WlH8pWjU7jC3mk5Vg5gRhS2ZoNKOqNL7FSirwKD0sS9W
+5VtbJJAbdnzQlPyElK3JDH2Sp3YuxI+M9iudU3dBEH7V1lylK+kFTqB1L1QWfFT7J3/K7Lv3fDD
IQXg7zbBkPHO4eYOxa/LMjJaqsTfheP/vv4/LbPY7vLxv2bkFswq/O3yaSLxaSIhDy2jl89qhfpz
YObGSlOaasMZQ/GIwlj+6Ige+AIKmOybtMhmDlGRqwfbeRPqpe3Efuhwn/JrhbGaMm5jfreVM+XS
pqv2DxNnWdJkZn2I4oVlcowchfFujq3AW2k8V6+lO2w1OZTzsjItSGeq5k4NKBunzK/vLhGI0OWT
yatT7+tww5/7/eLw2q4/Nxw63j+GqQoRMGWDkLPzlHHs1HkclOpW5T6ljWdewb2cpE8VpmJwIOow
Jt6OxFA62rIbtrXmeRs95j18zQ7OXzX4hRq0c4/hl3qzIe+5yFW4K3RPqNksfrB/7RFWl6vjJgc3
6qyH1ipSnq8ZKVCtUYHowGzwEM+m9SB7blAbx6BtX+5xckowpP/K/Xw+ZPwzOPhmhsOfxKFtjGhl
i1Vl3LKUwIVOTlmc7pfU4MqIqMraDCLbOPRdQAleWR7kEK1zhIAtSpHk0M2g+qi7FwQD3DP6Es69
eTeUDmnrvTjalVMYwzwI9s+Ih3SFvk39hMZc/RTF5LzMUqfia5hqfsw01Jm8tclgnoLtJh1g65BD
GSfntjHvHiYHzPe579ZrmrDdlw212Bqq52ez6H80XuecB14aKIGHaYliqp8OIVleIYQAHacVN0W9
g7sczgloBiutCjZyhTdduayMlh4fBhH+0JBGmlXEoxDfRBKzzNCEb2PvQsk0h2yDhVp6OWTq5j6m
CtW93KMmL4DBwg6/vfFYclIh5sN6zvabOkFew1PeV8zaV84zVYW8X9FYSakgw0zWD0IfXTslYxld
IupcYZ83TnGW7gLOOA+xQ1nVXFbWiZytfQjM4VkxBqqsYUVeGXPf7thATX8knCJQfzp91gM4EfiG
tLs67e/23K7nu33I9Dd2GT8DJ7nHm2mnXFFVhJJlhD5pqKqHWqjrpgnb47acotMstHcHB2kBDQG9
XSPEdg02Lgf+osKN9AZQs158O+EBJeZW+WQ/qkp06EQs0gfuyQ38j1CYzk+N3Rurpoa1By64FYzd
xldD65DHCPoIOnOTEle90Vdp7CUPfVSmLygu3SrYxL8As8p3dtAoEKx55RePSmbOj0qK/dBoJ+GP
amJ2pUSzvkJdjYBQhQjQ4NZ3U2CHEBSRya+vWq1wlpYBz5bBMkY65FA2pUMdux+gyBOEgvNlCZQ9
RVA6F8Ofy/LSLBdZbEMY/dE5X9KxmHe10QTarpptihYVtmsbhEirNffRhtco4bLipLqMncFdPPPi
dMcBUrb6v2aBpYpPhmds7ovI9e5BZtJ/0hSjPsRGHD0sjV2Aoh6m9WKBHil6gMcSrYQ5sl45kgyO
0raEyF5TuvPa1zRlszi0yWUap6bB3uoz6g7Fxe5G2S1qkB2wN22M1Hz7KQyHo7iu7L66dTKcAn/q
T57q/GikTQ6lYxm+CYkrJV29Gf9aRpl9c+0jq7WW3mXyb9dyxIWVtgwPaDYfofaY99HohKtaUGi1
MPtDBeCWm1LxjHMeelBvSaqtBNKoa0J+Zz1ZEYe9fj2pqFwyRy34pUyzfpYh0A9EMCshwBQEpXUY
U8fh7bFWvgyDdqRyDjZuNRxJfgnucmGv5uq7kcDUEcWh/lC25qkJu92g9Ke4sYpvYeY2PCUN5UMU
m9VmbJTh0VataO/ArXF2kZ5Yd+lUIm2nQ37ftl+zxok/GKXiPBYUEufQvX3wyce8FsFJumQD9QOQ
ZrVBN5Bo3iuemsZcobn7Z4VW8Gti6Dw/DWUtRxZiRq/OyB+Zm3SbiXftjWOsbCVKXoKw61+SMYs3
bua3+zSz+xe1KOIrd8CP0imbMfD/cHlbvMgRdBzOvjGp3YxVjoXWLOaKxTwn/LHY3KTdnoPg69S1
JPzmgncYQeLTw5AN5kQMYT7ZOq2+r1LYgKJIGXgI/1TikcI4WtpA7GyBL10cVVN+RebFgWKZUwAl
C8kyjcmjRFqBMrxVbZY8ShCW8DViJH1BHN8aNVVXU8tbh2O1JenCRF2B1S+fncIsnnmXplgin/O9
HEqHUVAnHMfOgzQ1Vl9f9NZ5vceLSYEi5FIDNj3p1MfpejDbb7EXdGcZQibDvbWzvV4maGq7VrlJ
XhrNXCUOL8FJGfUWVMGpf/Qy5RbXgcJmCeDnA5Jl/UM2NOT/1ZSiFR8qz73hULOARlG9933N4Ifo
N+vKCkmRiYdpqidwG8fI/oiRbKSzEBFL2L+3TT0qfGNDcW+ibAvbhZ2QPbUL3ch2ijP3PI5hdUOj
pFqj0pr9+Z8jMtYY/75Gp1VokhhFcKiStH1pJuWzz2e8FGJU5114mIdRWyuK2bwYxdi+JOln3UyT
Z2mx0BhBydAadtIXTZ7zYI7wJAVN+5TGOrDmynxgb4oyd9b33wYe2aGlxJ9bxzN2jWdExyJR7YeO
m4E9uP655jFXU65Ld5w9ZeuWACBRfXehw5wRW5pb/cME9dJ9qPe2/qHrfefNcPHK4H+am3P2d4Dz
Npv19iIbT4X5gIduAZXjT5vsqR2MFxwF+2RBcgHwnDJkdVWYJTd3YyfQpHHnHDLbmE9zCTu2JGXv
UEDimeS89tqsHKa+A6qf69EXtTLWkH6G3wBOAgeL3A+6EyORWILBSXqIXY3owRoU/SGBQYbiJv5M
LllQbu9OO26dox2on0JKGkj1+B+LhluEZ8/dvkfAZlN4s/FahWZzJv3Rr+RQhxz8MWoSRHpqpVsb
xidNL7sX6ashWEiUKnyQI62cyrX7MEfcyh/hwHHPU6IkawAAyItM9nTtq9lYI7cUfnMMZ8ebkvWp
b0tYRXQYsuxJCT+WQhBMBMiZiRAmqUcYneRMXq2jb3Nl7fLJsT4Nw1Du+2QbBlB/zyCG639FFTqH
U6spH/8PYefVJDeOtem/8sVcL2NJ0G/s7EV6V5lZVlV1w5Breu/56/chslslaTp6bijiAGCW0pDA
Oa+xuv5LZVbxRbZU8VK3jfoMpK69p7h2lyQ5zt+tRyVTJP5SNkXWp1ugwNYanN5rCj9+X1ZWNoGy
V6ZdAepaJKSG1PlgBgOaUz/OhhSlDDYD/UZ2yINWJNZtnI3gxxHRsOXH/KSmiIL9UVujAOEFGzvD
RWtwWnbG1Rif3VYV3DET7QGl5n4ZF7XDmz75i9quDOS49GFZOH5+tNqydG6nqVfkR80xSUHbBYqM
ytdWR52bhFuO1dAADHzkKZXrPbY4bdM/Cm/2DE+N6GvieUtSj+0fadRdDcSo3qaRH4yhl8W1ceNi
1/UWOUItFWc9KtVVoFGwR7P7s5w0OvsCFaLvttmni0DNquesw2i9sr1uUfk4gFMf7FAU5TdXj0a1
a2KrfSInMXuNgW2XvVUe+BR5jK+y085995E3RnbJA3bnL/h3u3eypVu1s9SdHsTZfGmki//2WrKz
VCbn12uFGJ4YuubeGfNkea1IPPlJaqxk2q0z2wR3o7D5M1/3U7sbFGeZtigO1fPauhFof0zowezQ
ijCfEi2yN2WXxetmXmt3UYX0rcIduJub6qBPZ7LW1H1pKVohHof4Xk6UF7PNYo+DR88zj34MgkrY
Wql7lNdS9eHvX8l/LvyQR4/ue7eDLxoT6GgQh5u2q9uF7HG78s9u2byNUdNa24Pz2H9Mjgp2Fj76
QQtt1LmNVmDcjsLC2wwYK7XAhPvrHPJm2XM10MYQWyZOb6PTEHCtokWHCYk81dHeTDUAZty03qb3
8/Fdn9Ce+ivclijtyrBq/234l9HyItmc0/tltAwHUfTNzdE2HlSn27FzMrcxavRPxuh/7axq/IpI
yIOCANGLISITcpWpwtys2P6007SQI5BZ3PSdC5vTCwoA7e0nPdKGpU4F/o7VJMqrqtLkd7Ldghvv
Z10ot//K0hrbrtz4I/OLM74yzlsvKtyOSrLaNvnUbYXOzsGuW+XUda5YT3lfPyFs3qMrVw9f80qf
bzzGHySGtqgOL9rMnZ46gC3ok6hgvOZ3zayAe/xNHA+1u8Yo1CffQQu2N80/x4cYRX2M/4jP47t5
vGczXl5fvqG/jv94XZ/r/DZe/j2/jv+b68u/v5r/fnvM1wMFlCfdNb8Hett/bVGBnuIEfxhnAZMu
RPDfzHakDMRX/NO/DZFhHxC57VhwmuYO9aBo4zne+I5eG1JslfLJFmgel3Mc8+LxHUWepfEjnkG0
u8Xn8ZNjdDuyJ80ixXDlWBtxVS2SVLGOZa/bGHh0YiV75EF2fDTlWVXrTPmtO4/aQxsMw+4jPmq9
SaYsUB+xdUaXKY3FW9HVzw5V1T/Q200VG72xdup3Ax41ywEZlk1SuBXSfhzw06pOsinP5EHpKZf7
RlOjhMIjSYGiVUzNnTzEhdvchfNBNj1zMJdIvDSrj1hltOSxZdtXpmijG/60kPPkFNkxFqjKwums
kPe31bdu0rF6q/zn3DHDU9fb2i0+RkicDImFnaaKIwl7A+Pc9ci/xEl6KO0WF/UENNfWzTDuRrtd
OZHohTdnQ0We9Fn/Lpseh5DtjZuz3bLHR9xBpkcH7wIopR3mi3MM2s2IsSsLjtCC5meJK+S28bEZ
XCRwgWWgfOxW5dIfHBgFiTjLXiuceVagxNaaHkyPLUJc826YxWSz1FXdfY2C8ZOGLuEfSXy1UTL0
F5YFPmKaeYLI6q/bhHWLyIEddGr7LmC49Vuc54IzElDzFlPvsfJFiWvYqXYAMkBD2E0ti4NsDaRG
LvKsvNRdOdzOFZ6xK1MkvGcDQCA4/LCGUh/qeQkz8a7KiiHfVt3IkhlBvSXFyeHOhLaVoQWF0o/e
ffHqfDkUo4HebaGsfTUND7HWTw+1GSE5i7DcblBNd+00Qb1xBhxjNcUfXpp4FnxssmAvonZ4GZ1I
W7ABzPBhoHcqY54oGOAZaTjgUlLyxPhxwATyzyb7o+iguCV69GgBnaFBdc+13S5Zi1A1iTRuG7GP
J87chGeP6F2XraJB57+k27O6Zg6WmBT82ipq8Voos4d4HbsXCm7V0QBdgjeU0sGXDIINF28WZQM7
InMccS8PLO4vuqohZeijXXaLIztgKMW1Brl9nycQU0IxIbv91xQjLHvyhsHrR2hCpHOn6iS0Py5D
nRRjG56Mt6k1wpTLZGqzleZhhFwBxrmLJ6F/Qoq/9NXmU24K/+wg5rmQYTUWOGgY1quGqiX1fmeD
BTu4qZiE4koRM1xZzfZVXLnKqo0q9kh5ZmymTksvTuxnt0OK1QnG0EhgW0BRzjnIyq2q48Nm1u14
Sf3Ogn2j2e9ING8Kw8+/533zmlfa8GLYar9WRFSfcHjrT3mTl6tetM1TV6beihJ5uKu1cHohvwCM
xq8gX/Ta+BI47bsC1gSaIC3VN1nfpP2jkTXGkwp2io93eslw5rkGk/sgB5XzVwbOg7awQ5SWRdZu
FXWIN6WBfh/cl+FZ79yTwnP3s+Wgg6kPgHPCENdJKJno0g1987kcodDlduLcDyiLHXsNHMAIUvtz
SfJNd+3iE8r7yc63/XBbN2bzNpeM5ABcetHAHbPuUHVCPIqwfGnJu259cgG7ahZ+bVxNe5oRR5u4
ssMDpr+QIBGzWmL2Jb4Myh+lUMZvAEq5+8EXfwhcO9zpRajvnNpT7xsfbW+Ex6Zv4IcQ0FK+Vr6T
gLupxdW3sa2uOxvLWaAOWV5HR3dWkJYHb5zUE9ifdDPO0IqP2O3MQWTaafhC3XrMeWCg8RbbukHQ
/nEd3hsLI1Ts1coiGw7+ZJNa/P1UtuVBGMZwUKGR/OcgtVFUys5+PxzMqOQqABgDMEJIJaiAzPRQ
685+FZr3RTV018j9HBk6tupJGmQnf/QeZJ/tNuZ9UHTqrsrApPZQCqJlbAbGusstjRrW3PZRmV1y
a86RfWO4a6DxWDjbtETlbyyEtpsqStKQ2W3WwRoVn3oC/42BZdde6zoE9q/2Z9lC8La9FpZDhjmL
xVrG5GHWU8CrQDtjZMKlZKzxxGuqKc3hNsJ8Fal/IEMxoSXawd3KwVrgHTPjH0th31O9jy6J6mIy
Ezj3qV7a91lqNgc8tcOFbPr2IC64KZLC65zpc631h0GAdFHceNo1imFsWHSobwAQkT9V9vWg3JN5
6u4Hu4wPjinche/5fxhFPC/5Zg9r89EqWZs01M0WAwrKzyKOklXtlTWvn2AEAErwzq5ZsNg2lHU1
rZxjG6g1Fdu8u3izXQESseNj24ISHA0lffV9bJttG6E6y0JdAJ73feHV8Rdc/PxFlxoYe/RIqsVO
LTCDiIBm2F36hFwsXlhtZN+3JP7W4wD8ENq4tmnKGjYGwIOdlQn92LHo3fsdb6OjzvcI1Wp2xtTH
d9C/uRVZQ3zBapHHIruA+3E2Myn9YnrE3kwlPYIh22A7Jtorg/aKf0IM45AftY2QbRPY5TdDHfdF
NovweyaM4XbC4iANxoXVafbzZGGPG7YVm2q/giEt4pVb+9UrCCScIfQc8WHdrl6LZMFeyH8dVSs/
ISWSLOWoxIbzrScOtiPzJCRfVk6SIYsq6u5s1l7Fb9qqsEItlRcncCFFumQnctE9mr6yVMdTYJ67
pAjxrBmyg8BC6ateZN9M1YzeVA34Yhg5+MpqFnXXJJkAylpIXaR+dZZ2PQLRfttyykJfqH3dXZyZ
RiaZtJJxCxazQw6/e3BmOq4M9bGPOkvSiYPrJMXjBHfxgMl0tyiruNsNYOI22COpl7gJQ/QrtLNs
gZQFmDIfUC5stjH6xDwhfSNal3ovFkqRWg/IsYjFOFjee9eWF1wgHH/Bo9aaBW151bswi2GOlFm4
yfScJ2WvxwrgqARPVxHZEDMa+440lT6tfAhXrBPb061Zdp7YNCaCTA5laT6GKNo4saaqBzWu8dlC
ZnSRCK+8k4d0Lt5UvPPDLRhnO9RrjJPsVFMD9RFyZOvSxMwjcUCFNIYfnRM93VgK0vcjODB+xrlx
jTpXvwZ5V54hGKLq+leons8aFCa9YbSPH/EhVoylVXfFRgtjH51oDDt3t8txRwS7M5q3S8kLYzna
nuqq/0OrJ7T1hyD/np7r3mm+K7HZLgynHB+danL5nxr9gZ2tu+qb/AsrAAsXDUrInZoFVMKg2Mnm
R8etSfEqduvs7rf4YLTqKkJXeyWHfRzynBSGkV1lxHDSwlkNo9YuheFm68E7qMLvHuQhcHhrPdGp
e9lEqVxD8RclnqHuHhS+hQ/IXGZb33Fwl59nyRhqmrDXtcg9yHF9A/ElnrzNbcI8LBdBtqknb1zJ
WX1ldA9Vpb5gSZqfZGhw8Jrt6ugsJ4Hdy3EbCXYFFYqz1pOIGzWcK/WqJxmLLD93T/Gm+Km/MSzd
P5BW1h60CXlXOWKw6y9kt9THWnWqfWXW/cZr8ApW82hf54WpY/IivHPZwPdvXfOEKgkSrngJrExj
FqnCmnCFDGy1J2/pvFo8XMLCNl6CUItOPRi0ZeFZzqse1NwK1Spil52bL6aH/UnqBMsmBzGvaU68
r1NdO4FPC7dRFPWXvGmKNWqj6gPZemtp1HX0Upahhr5Mii69Nb4rGEJ8rbtoX8S6zrPNGbehN3nw
Sji0ATdnNxsFuxuy8ZaHsH4yvnlm4iybyZ2OZdzZz2FirYNiIo7+ylab0E01M314ywRZ6Q5ZV49M
BC7kOiWQefqYAwsLiqG4tMVU3XtB/1lOLxxhrVITWXZB9ToO0zuSzfredYGat8XQnXXbztYBbrtP
ZqmZUFiz8HNt4R4ttzxVvw+73voDkYNn04rztzDPy6Vaa+IhG0Z/I6/Ys/W4XdFGt/WspD3mU4OV
P5XDYALt18LPZtDdiViwieKKGaiKbxoVr/Hr7D2ji8B5s0Kdz6O39JOeBsZj0APD6BP7rdeBsiio
D+wNVKQfVT9hF4lAwVSoGYZe2Q1F52dGe+TO0S4lig5Ua7scsy+eU4YYUHnOstIqsfNdmn2XIJbU
97gmk68BQ90Y21DBIlz2DjE7tABI9lL26iWkdhtqId5+5lFxhbNCs9j/kgRrHv7al7LVGky7UvVk
hnVyGRUjm6lqw9OMMCtysa9qa3xmr18cfBEFawks+zUeznEJRPs1XrBe+Lu4HK8MRUVFMjV3ahL5
m9TVAizo9eg56HRl28boH9heFD/3QikOlsD8UvbmWqKw7xh5Is29ritwUx+Su0mbizhN/UXCPQyl
Sw59j0zBB/pDxqh3Uo7/gf5QBiM5yJgEiMiO2qQuUAMOtXWEjl0c2u6cSaeMrETirXS4s9fCwvKk
eGtwvH6pZgF9koAonM1Dk+9mvGlzUI0yU2CMrXGWZ2I+Q9D/MihTcpChj3ieWc22/zFLdlAQ/3Oq
15g/zRLB9K2aamMnNC26tGlsr3LoPiuzQGVdxuTBh9qwE4WLqxUknktddS0LXLh/8LyMZTfFHf/D
H1NwB9u6Zescb+PktTwP0mQzE1d+CiqqZ63sCbxDa9ahsuqMvNpVCN0uErcOMNycXyHmFeS15XVu
s+dXMIrOXqWeRt5Jb917a9Jg2mlD9c3Vvxd5NHwxi0xf8jakF0rL5iHAIGwjsNu9BFps4pFW22sl
ddlZal32Yqkd7JxStLthbmZmhfRy7FQH2YuYQweUKehPoxpmL2abvrtRb53hdGcvRsRWnl/VoQn4
2qgJr1pPavEGhg95o8CIzpHipo8why4ybjp5DkID0vCEo9Kb3Rer0bWyF2zfjWPRh39O91IkxkJU
1M+6lfztdB9Qy5s15bfpiLAbR992xdJOddAYeugtY5dsT6yP7AWcNvpUt68uokbPTVUrVz+hkJ46
0adWD5wDKZ4GT5si/jSwa92odg1ais9k4SpWvRWjh8OcXgXnocGdfUAfelePWCQp/titmqAwX6bQ
+qNIcKcok3uoySyxZxIGfI1FZOVnRzeGk3TalX68c4jvO3Yc5l8WvT9CVYlnYZ9GHhDWqt1XSfkQ
oU6tbuEEND818Y5p91hFPZStmp+DuIJh6LnpSjcMFBDnQ5q27wlyKfuxKzEOHJsovWgoji8j2243
sinHqXNHOgqKiJWe3S5QDdXK1RNQeJ0+Pg0eWYRIr19xICypkI/mCjTSnFBAcBtN7uRu4KH2YjbJ
Ijbj5tXQLfXgDY6ylLN8X7TL1MQmWvaqryPyfq8kWsJTmuCkBse7YfUepaux9opDHarWirRmsOkS
nuBoDHQWPEZ2YLZxO80R6q4B5J7AD5El6aj+x0Gd7vVZJmfF2ttZNH3F8x2NsiXZx+jZaWKQWXil
fk9rkHqe9S0ChkDa2J4e9Qwb2mEw/KNhwmdDKiJcKzace7PK8SuaSDdTTUcf0fzScxemNOgjbYlt
wnbwCnsPd9s616FbrtwxEa+VMC/yhYww2MVwIbGG40FaqBNQg9yLLvLMqstvihLYFAJ/iZdV42Jg
j7t4SupzNyhsODvV7E6dVfcnedZm0Z9ndm8qRzUEKs6Aj/BvQ3FH72+9bTfrqlgFicmYslncBunO
xcrqVjbr+YDuShG9ys5ihovk4WJMnORJFr9sxfjMUim7k134B2Qrgb/FVnayBElu1ypDVzmkA+Xk
IBb+FRM7c4VRE9CmEDa7jHnzGXn3taIKysW4FN7ipSfqXUf1diFHfExIQqSlXHsoQWn+dZEw5U9x
QkR+5peRcTkr7hxj5cbYkcuOn67OCxqXMFKLe7YS7XOdOXfh2IEEmVuOlj4rauieZcuu829eOmty
jGn3bOPojtdkMZ3MuVmAZ16UhtMDnWCmimjNUvhud2jrqXuOu2Bcpvjk7eVcMt5YS0bGtJNzB5Ub
9tgHxvb2N2gojHgdrglyrkORa9PqarKRvX3smUAfZ3+9EgvOKrWwUOz64sWzot2kCvvdMhRrlQB+
gDwUFE/wB6+3OKocq5j9/EkdsubBMcRnGZfXCccadU63ma5WBve6aybnfWgNjbttU12CMHbPljAt
0hAaGoJNOqzqAVvJ0gn6KyzM/qrM9PyKx+SkukDOfsRNYQYrCpcmKzRGyA7f1DCryFBgmUN+oSou
wq7jJcOs5ChjqRFHC+6Y5qrcNxHgb41V/Lp0xbiPKWw+9fl031Q9PkENucDRrrsny4aMiEPAqZ9b
t1CAmkmF5qxsRfDV8DJP+qNsjl6Urf0kGDdeDAbRaVtrk0nmjhp47aKYTzGP3xhVF8xLGGLtzO7R
wPUWqyYKAOHMOFxtirepOx2ywlbeGm6pZsqKnK31DpFRvl0gIt+a1N1hopY/85CojyjEzg67xNEI
+jrieqNqj2af5cFqvAZlqR1DltlHHZ6M05IhF9y0F2Y/VA+Zkrm7YIyG7RAl41Mqhq+k/q2vkcV9
BL2ET3lhJBsH5MWBZHp4RQIXORkrtr462YOlDu2XRmDxa3tWcnY1QAF1DepVsVPjiDZCvfBY93Cb
oykPXtwbxzkxA9x/Dv506sqo3pbphvowmo9zf2Nq8dKdt5os75cYEngn8teGs+ptNVyFimKv2rSx
zzh4t+x5In4tQVHuOl23wdfQ4Zs1gNHOHCApcrPeySAVLefWbQYBZBPX6hYDSl2rVkPvRNWt6QHv
XHM7G0th4TU2KXfj4TvmLhU2DdH04LtsOBFZOcuWnED1UF0N81ZVVYo2ZWHbLsukrq5yiMczbD/l
mrXQUQN+MOeDLxDf8LPY3cum3vnJOVB3MJ6vUO5J61cvJuoL/gLi/IPKn/wW+HGMXVKYP6pwV9Zq
isVAgSrL3vamYM9uyT8nbogfErmXx8AvlQU//Oa9K5M/ryiogfx1xRrdrK07Zeoaq1CxM7QYTYuq
8l4RYv5eWXp1DWASYPfovsjwqKukV9LJ3TrzqMLWt6YItSd22xOm78LksybeoY+7GsByH3Cmql+z
dCX/DZNTP1g6W17odHZewMVOhp+buFsqC4pQ1jIdJ4yWeqM6RQqE0804n3azFZA81Fpp4x3CmAIB
lGYhgx9jdJR7t2aRqsswI+0onYE1Me6yhkJVxG9yYYLRfB7tRFAHmuAB+7m/7qvGeWms+RuUf8JY
zD37ffjHrQVoc1ez2lsFRpt/Gsu04dbqZXvfU8KV43ndRinBXQsXp66040nl9d2Wr2z+miF60s6J
WwMKzCouYuw/EaK9N307XmBtNn1uQZLyBEuTexHHCeVTH7biD6lGeSYFF2+qjLceNtqscr3Nx7gu
6tNlaKX6MsObr2+z/jrOh6R0yKP7xfc2RQNEtmRc90NYpOXIWhT95dswN6nKS2G+ylEf4WZkgWOK
PN19dJQFCazIBsAoryZfr1Y7DbyrnsWfi95fG9wazkk94HPVjuFDBpZnKSxQqGMFgKEP8vJd05oX
TC/D75lONVS03HVdbZu1WsEW0PAPwqkxlVLM7/oY6K9uOQZkcNLhSfTxsMqK0rh2SMBsRB3Vd62A
USJ6YyZ09t3qAy/fBUO7dAoXih4FMyosfVDfye4aPijOMP33mg3itiQdjBRPHmMTl99PrYWPjgaM
K1MKcu+xwPwNo0k+7bA5tODxXmHmyeEReZZ93NXBsqr7fMddCtnFOjJWwXzDlYemiYrg1o7NKqsW
eg2T/F//87//3//9Ovwf/3t+JZXi59n/ZG16zcOsqf/9L8v51/8Ut/D+27//Zdgaq03qw66uusI2
NUOl/+vnhxDQ4b//pf0vh5Vx7+Fo+yXRWN0MGfcneTAdpBWFUu/9vBruFFM3+pWWa8Odlkfn2s2a
/cdYGVcL8cwXldy94/G5mKUK8Wywn/BESXYUkJOVbLaaKY4V5ju85fSCTPAuuhedZKuvPfsJ2jt4
o1uvzsoSycuL7MjFALWqzNE1cxDqMrpk3TZ68eo7obN3pqRZySZag9myctLoNBhF8dquQFSnr7FO
MSiZtGQpB6lx161cUqF7IwufMyc7T81QXTXDK3aun3cLTc+hj8tgVjrQ1QLvJFukVKtrpSnjOqvd
eOWUaXXN7e7zP38u8n3//XNxkPl0HEMTjm2LXz+XsUANhdRs86VBOQdMXX5fjFV33yv5szSF1zMw
RdlkWhtpMR916oscxW4iYTPNjsDXsu/FzJmRB7PTWjx94u9A86p7PnLiUdwefowy50zJj5DqWwaq
vGq7LPxoeEnQrZg8ygWyBTYYMkr4EjRJ+5BNDmRexviKV58j0yArcv3nN8Oy/+NLamuOEK7uaEJz
dHX+Ev/0JRWAHqeOreKXqaqbjWa06cZgbbgnjZk8R31+cYxI/Zw5KQWW1gzJZwfRJXATZSE7Csd4
RlvXe4RuHB261B3X8VBis1c1j5iPYlk5JcFD10TJ/tYM5tKBrB+oJGS3rRJhPBMkLRzMHz2yxjCi
5x73WJV9VBzkmVB0++5jrpz1cdGfBjNfvq4c8RH3BuCsSAfyfQfKcSyy0T/aMM3zWzvQsbHk3drK
Xmse8jEOgbzgNsOVMz66kyjNrCWm8/5/uYsIMd8mfv26urqt6aaw582zo1u/fkK1qtXomUPu7pSw
3PSp6uIehP6P40KoJM3AvhRrtHPkVd2paFxI+l3evNq1CI960mX3oRll91qC+2fSu8Zexm6HDuaH
HxQYks7jZAxx25TcRdduZbMdrey+L4RDEjVpNqN8cc8rKOrmZbeGEuIhgwFNOTb0rFkMlYIusx5z
WoKoJ0Xq1MvY1oqTmxTwYH46bRAc3kWTd/XUGrR7lPGO94m547dpnaahjLdDr4eXPErEGthofx/x
i1hhxBg/+R0pKnbp3otS9FDMhkl5S4Lgi6ICPleEc0JvenqCi/VQGVqzmwBGkeZs46sg13mVZ3Bl
vnEBlBl/hPIGkcOoSV8Mdxqc24Si9GFmpuBCP+Y3HbRCjzRcqPBrzGfBt8nKy/gzaRWIyTYiS75a
2kvD7PH5FSa03/kstiek2uVpPYXuLSibAM2NQ/OHGVP79ZdgteM5HZis3SYAwiwPfrwznFHZU9yM
UbBWan2pOQEWAJDoT0jge6dEaboj+WYI8LRk3PIr1tA/nQJqXqPGPh0+xuQui7aVbFvC+hIZfr31
8mYfqkXwHKhtsTLJvZ/yyXDOLvXhpT4nu9t0NpRMzFceMfmG6qGxx5Cb+qjXUq+srPEG05fI/MHz
sehzoHLOQP6xc8mz1sCNZCfg2+jSV/D9TW8qlkaVjotRjbC/mgfrjUuZNQvfwXg3p8nt1TNoyT8P
WYYBDXtde8s+dRKLukvVc6QBy0O2fSPHWdp3dWyCi93Ezt2YYc0+eFbw7vawPuLRZLvR1ebVHtBx
c3M9fK+6HOKR5yTgYwzlkTLT2eg875mcTLdwowM1ovGseJXqrzu8IylrAiNzy+KiK/AGkKTFOjud
yqOMZWA50brUiguZiue+QDuiYgfqr9nikdgB27kbESn214XJok3JwEXIeXKKPHODCCJNwv/m41qT
gyB8wo9lnQQJb2wEtmxtTF6wslkur7VG8ORGNf4MyyE/ml5lXWpbWJcxAk33z08OQ//9vqTrQtUM
V1N1Q4PBbfx6XxoqL2383jY/D5631mcfBW0+kHlr2fZzZiJu54FN+ytYOkOwqiiP/xSTo1vQYcc4
VwzURubZsi3PggFZeXVKKT5NOtKCTbsh+52whbTicxVw25OHbsgi/DLkObIKqooQD6Nk269cWEV+
d5RzZPw2BAjRM3pWPoo6taYucjODz6ZjdP3P75NcTvxy/9YtW3cd03JcTRiOXCb+9IQ1ywh3Y8Uq
PitGlC1tskLbvCzwFgXI9NaZKNiha/eSO057JJ+MfsEcdyKUEtXCnC7JpHhX3zS+9YU14lPL/oXl
RH0wxaB+ispiIeOBp4c7sqHFRja1DItQEBxPZO30kxEM1e2ypVawIG/U9DyZQbpJhNZjvJCEG+H4
Dvfe2P7UI28Uz6DY3+KpvzSKNn/3x9hZ9xgD7RN0Fz+Fan4DGEdold7iuJm3nxLyyRLo+9v4jLgE
DLuhEqHjcAwrJ3+c65KrIguNjWwqY5NfYKXuYvJdBcLLAoZ30OX7qM2LRwyyqbA09fdxVLT1P39a
zn+sh3jW2hTCTD4vU1DG+PVbXZW17lDFDD53QYsTtJZ/mqzau4/S0j73edUvGrPt34Y2AD/guxZs
ZUd7RiNngyV2/2Z2Q7J1WhFuTSNt1nUA0kUHX3LU5oNDZe0om/JMxgJTUKux7UMk4uzKegdJF5Wf
TYkX8hWxQOxiB24ufakWJ08b+1OBWcZzM5qXoIqmC6JE+bMrzO/UO5o72QrmJGVTBPVRNtM27JeV
a/f7ap5Z+mzV/Em3t7I3BDe+1tOq3viuSA/BDDkDA9meuplPZM3a8e2yqfv6BGoPqKWMyL6PUWUv
kBF32C1kNUpTbdR/46ZvzfW9VFjUx8htPvAcK3ZxVJNMSVRSGLHKUD3u5qF14+9sD3Jm7Y72nY2U
27Qwjdy+yyvjXOXmuC/nDtkr41pj2f/lg5cf7M8/U0GO0tRUW1cNNmva7wvhHinqrnd9/X0UfrXK
rQJEran0t0PMFx41EvclryJrw5YiurNKx7pPJ4R3bQQWZYs6eHIxOwM4KFvg2VSqW+eeES6yGlzN
2CNlJg9oRWVnx+be7zeGwmIUz3EH1SlSLcO5Y0m8/+cv9X/cqoWpq3yddRUmrK7r2m9LyNgwS0fX
Iu3d1rxPNaTmu4a7zE+HoUedD76jxkJushcp4tJ3oEb6lZF57rVMRb6J2d5jpIQGqZnl3qF0Quug
AqHZdck03XndUG0KrJmv0M/6Ra+PzbEINXLxRlHvAF2DEkqmteOl3t4Av3eQZ4Uadbez7MfZ3/V+
xD7GUViL/8sj7T9+/MJ0LeFohqOb7rx5/+2RxgJuYs8+Vu9Rmn7Psgvpee9uiCLrHM5YHonPMUUa
r1A8MlcfMXkWt444aRhs3SaUaNQs5Gk0zSBivRw38gJysOxAyWbOfnjHkaL1+CfUu0NhoAzGAK0V
p7+7wb/lqTrUs1TTmKx7cqDgDiCMCgA9cMNEfbGljskcs8NWu7sNAfV1a+rzEB/NlQVasyMysHV2
rer0STimcZBmQzgRZ1dfNZudiYguBCya8iDH5ml8G5uC93cWZhm0O18ZNn0kaui+Tqst2qG8Aynv
vAdqgj29AxiPDInNJtZ8NRrffbd6u1nCXEBdROuda5UgxirmDsSGSAfnQXYBWeNfislDdHPuyEbW
eI03YgZuBvldO6hzeoiOaCo+GQAi//lnYsvfwS/3AIs1jQuw1bYdQIj675kBJCsTDS3bd2v4/5yd
146c2raGnwiJHG6hcuwcfIPcDuScefrzMdt793J7y0s6vkDMANWughnG+API8aqJCH7hLrCOpcF6
qnR/WBlNY+7CpSgNYLhlrc3PopWpG/deosJTaRgPOUtMUT2ZYKeY3N5QA7WeOgX8h13osicaHRUb
Fp9XhcPSahe34TA84E5UXYzKsM5GEKleh7LyGzB3GFXa9DI3Jag/XFP2eRSUD7VUP4sOvZQ3rtlN
7S1yj8kxDOZ0nfqj9LWNXNGhUHNnVTrhdPTL3MEn3mfqX26Nn94D+wDzgVWMths1CTcyQby0M5Ow
XzDw+yJztJWVuLmdlgP0n191da7Xt+KAVMo/60Tnj2uluG/e+33UqTFKSawpfrvX5/tXFqggtpMq
2fN7y5IvIZyQ11TDXiipxnxfNJL1MsToxjfWa9/CoUt7uUatyTdfrQo7cCiLLOB7cCUYjCByRj30
SqgJTW7e9PmI5nUKNdRxqn1fkvhDKCTlNdEC7KKh+8fQ5+ppOLLwGMInp2jvbRXsi1o0Tw4EgfOs
t/Y9cDZtPTiIu0W4Ed9PQd1jc4fvUYx0hcfCBYT52F1F33HGwSutJR/WKn0DhWRYXcypK1rfD0Xr
6U4836ZsHE/GqGhb9b9CKULv5JP8yYfICkba8xYr5puPKnHBp+s/FT/droPRt6oM1XTFtUJm5eN+
GZZjB7nE0qiw2nU/FNqNUSotCQ4+VlvOxqVOtMqlo76f/b1fgWb4xpHJsfkLxt0UcHdxGhT+o9aZ
+nsDsWnl5AiEvGi1l97irBwDwCn0S8gRzRokiJm1GChqOb4Vh8JvETPwo8xb0DTvda2hz3srX+DC
S79uOchtB78lUa8fl8ZWJ13UufOGeFLXqBs96rYz3Vry3HjK0DdbURSHMVc6d+jtbN+35Xwr6pQM
eLAE6UmURH05OfvCLqfzR1VnxOjnd/FNrhntjZH/8BVSxU2KoxGh1ukFW68f5BuDG0dS9LtRCS/t
ZI0vRmVqoGlQb8Ih5Z+9hoSRBmrlZcpKcPkwBr140rLKS4OLj7TZnSNL430TxEQbSBlug34e79Vq
0k4L/9B2+rwiPokHFDgXkIL07QvJhozC5KQk9ypzBLr80y3b5fJeHrNubSqDuhbFyUmi23yqPFF6
7zFViqcHqrSFsUyIMSCWgLCXVW80X9eOkdqz+hvyHTaR1s7QzaHZiwZxSAdgnxvH0BYtq6F2RW/R
0lryOUzL6k5xEM+uWmM4J5atXPwOQBIg0uotRYAsQ9bxuciyfJujp7gz5KJ8xPrrVnT4EqmBdQit
RopQo4PX4bT6ebTtkdjTNF6hwGYXyADuew+FlcxRSvTTRw/RLShzXNTMFmSyLtsslmubKEKINflo
jMt3ltZHJUBEPswopmbr7/N80NaoNVQoaxLQsUY/e9MQ0KkSc/yOURHAYiw17/o5QB4na82dH8sT
Y69tvXdJeecc0/pmklQW7IqbPM+mPfNxhmLFcwfTC5O+EQHApvh1cJbiR12Z6fyMC9FyA8LNcUNy
uS9Y9XlCOSCrLXT3ZICYcVVY11BmWhaKAfOU3llZpZ7KgW95LgcUn1Ft/DLbC2VJkcZLJhPS0zET
UXU2qSC/vbJVqi/whkAfhU4Bl6brXqHmmmlefZkB+W/9Zi63opiqh3L0gYeNU7WbJ73ZiIuRhPQK
eG7PgyQh7+Qn01rUh020a2PFeCxnuT+kg26sxG2U2rrIKeFCPx+QDujQnUwNU4ct6I+vOjbGbmUJ
g6J5usXI/YuoVwKw2+C7hbHB+JKMx3DprraSvHMw7FuLXqVsXPXGJOULAvqsmaWEYucwvk5GiwRA
5Sb4rXlDYhuPptxZ7tg280sbNAluT9H01YgDeOu1+l2L8x1pkgAQpvSzgBsZE9C5VuzYQ5c092Yo
svpHEmS30thrt3MQ5TCmjfEmBzbvQZjwN0miLtq+UufvJrUtWOuNYbP249St0U+8OoaU+66mwBCs
+Uo3SR6gkh+/qqHssMOqaunsD4p0Hi10wBK1Ooqqj3pxJg/+wH+KBeenBj3UpPXMh23r0cSha06u
dhoh26NL/uOUaymIZke6cYoyuGWHY7saFA4ysdSZwZBfDDW8JUV5imVtOGqjol/lNjCu+IUkiyzb
WlSJQwbQBpuWsTuQiiSC3bFkcGQlfBwSALdAXxJQJF30iFKHdU36ivGKRtNPxvtA+1FUUfRYymq9
sqcMzyNnbM/jcijVGHmHvN7Jft6eZdvisJyJRtGt0rXSMyDxrUXdp35VOmJ7aT5A2lFOtSrPx8HJ
Kgx0mvhhHkmDB4AvfkT4ZrS6/6M3wsj1kZ4i3xrM6wDE2PtFEPiqTZwqrgFU+mipCMcqMNJ6BCu1
fifp7c17EVV5/TQ1qMO41lqHb/fY5hgY1CWvSWxk9WMFUXCNMVi4tQOzesw15CwZ1S3cYiiqlY6R
qF0gerkUI8uydiFa0p4o2l1fHVhgxu9FFBWdI7xE8EdL52w25bNaBt9T9cFPZvkrUPBvMRDN17Gp
fDeoDeshrdVmVdhmeAv7r9jEwyifR6kaCfJP8iGd+JFSs0RiBT8fz5TV7gaGbbKT+bc3lam9QMoz
VkE9KWyy+++KEg4/eTWkOk1/xqzs3ARrhKcqmsJ1XQIR/mnnarZKzJQ3QI5N5zRU6g6bRV6AUjef
8irXDqU/TTdLqWpLvqkgzB9BAaeupGgzIqZy9mgFOpDoQKoPotVRcjQX0bUHEk+r2o8DKnfOvBFF
ssbxdiCgt56nPHtEj0p3s05KTk7RhFdVVX4yGPbPUZgVuxKezdpEmPI5KByFsF8po8pCq9OHJzVs
i7s2ZwQxAoRtlmqr0usjbGYxoPbPLXq363Js5K1o5WFB5T6tU/BZ3HIYVjUwpScdGb2rNej/+FxI
gdlaXKN140bFntGU++YOx7ECaHKFZVdiRpcAqcWVXWfNM3LpzzCTeD7jwSPj7bzZsw9Qa7nIgHuy
HUMDq/DlotAGqaVha/w8h+n7RaY9eHZd2m/BkCFQYcXNXbB8UqaG//wkQHDNc14Hz6YUSD+yqv/H
J8Hq3c2S6TKWGqBEl2S8SNGLQ521m3/Z5C2xjkIk69+z8qTRVF02CZwBQPozztPlfhlKMnwKKw41
hD+75KjWufqUqfHrHMTNFeE/9SnUEhCsTf0wVix9hslfiU5wsbE1Bmr9fknYTodYB1UkigtgcosK
ncYPxy3sURpWaJNoO3FHJCJBWZQJSbqldYria4IFzY3CrvxA9Ce6FIWf78IUnwVWawh/GHN0Cpy0
cMOYLWURjbBLsxFnrNR8ED2C8RnNt/5etIfYjvDZ7UWUIoWpKJvk9DA54ZPdOCaCKRq7cdnc+rUm
LUBC+wS3FHrQUmykPN4lSRyDN6LopNWIvKZj7URRb02YoWWrHkN7umcgflJtM7+zkj6/S9hygMQk
k9GXvAteEPPyRnl2FK0gRrrz339BRfuceVgyoY4jG8RqTFhCxqdwVmwxmlSNPbDDG6ctAcJZI3s7
MzD6GeJYLWba8bkzZP1o1jkPFf9XiHY+iWZzMm78/E2V7fiurIvkrsLEem8nRksaMYZY7qAlKiNM
vG3kSFpPRdm/yD0Tc5dp7TVobNRWynmfSmr/MvfDvJsNYJwh4nAvlYbyxkwI7GLqOOSAD3+/HHpI
u7cbXp1huVvZwZB1bLM6D9iTPE3As8XlTTkXh5IsOgZcdKsWOEWuZ/UpA336bP/6TMdpkqPt5Lon
egUGgn4Ko+NR3ANNJJKa00qy49EbiQTeqCjM3ZSYLwQMb5ePKscAE6ONiLaJOnHwseLZ6Kjrvl+K
nLNy0ivzWcZE9xTgr7grtAy9t+Xso+5/nf29nxU7v+7n/Pfs012SyDG2QKfJtcq3TS/52ziMIo8N
2rzs0uZbJQvTjdH1xeqjLlC6edV3irYWl4mGXlcrT8+sfvtRZxk2gmmTWm2MYf4ODhx5zEYxePMC
eW9ohLFmY0CpuonsO/TfC8/Mw+5V7Y0H8GMhIBxpTQUEJtmuLlrVN1/+/nz/kfDXNPYIpNVMWOiE
bUX7PxJGuckmJ1Lb8BWhmig5mNau0fIHCF7tD9PutsbUKF/kwDa8ULW0a4Wm/r4OZ3ML2b84Fajf
uwXAQReEFQ/5cpCQ9V+ZCUhQUVSb9vL3P1n7nDXRLMewNIKbpmbrtm58CpyZihxEIVmpL/M0rmJn
boCIcNDTEs9ny2p3bJMTd5D9X3XyaGHxjZ+dq2Z6/2rlzRFqH3BzBYoVaQTIU1k2vAbg9d3MyOTz
gGbYvTRlVzOTh9ey5gdSsZTZZeEK2nQZ5Op5amtCm6OOv3aRMsmbjq1gm0iLOBMH0RGkwoBvVVT8
C1RD+f1bYMFkKIYFgxspdwfduM/hQ+hLueXUTv6dvYr6XExswhCcs3qJLF5rSW6UgHSCeLIu/Rg8
Xm+UPxHbsrZhZ+SIqyV4riTJIWFq7qJ+AmpkK//yJ2r2p7GT38a2THSeTUsncUsq9Pf8FkR/wCL5
4pBgMqYbaVWcSCEFi9c4p9ZyyNSgOPkltHhi7PtP9aIoenz0FXWpUSAnm+rYES43+dTvo/hxbeHA
LYJ4FSNbqw93Gvrrx9BwXuE2EKZp9AkPCSswNrbe0Lp0gazqjZD7b0QVgLJxz2A/I59Lo7jJIOM0
1diRvkMxb7yTy2pA7+PGiAtuKfW8PkHdISyzXCBuIvlV6ILwCI7iJpDgpkuCu51oNJouWfvloItc
zjEljMmqGKRFshzEWdvohYsSdLf+1JBnyMm7oqPJ2+ypClq3dVdaKP4lsxdqUf9gpeZ04Qu567Ie
AbLlUI2vkLqS+/d2k+gt6/jmJNrA2ah53p6KFFses2qRmw1CBVsJTT6lSvXrTNSJQ7K0fuos6kRr
0+rW3ggQ0BnmoDzKTkd8ZEpvDaUsCd3/5yAaZxtN/k2hT+VRlD+a5RjVZfIaI3lkB0tgaZY22rI4
UJaDDMQmVrrsYi9LBZA+yXlu8+vwvlIAx7/BT7YDSrG0LoZDqITmJDsBfoib9FUm3xrdRrSJXlE2
13uEYSfWUsty4399qtJP+8jXf31qnI2yZ48GqJJsnhH5xUMyRRXwtQGUBHGudK5wS+2rKA7qJL2q
A4kGDY2IUz+q+TXL269YIGsXhO/1izgzfZ1NKkYeZlXq7GRncEKiISYUgdNFU61F8eMgrqiRnv2o
ksmPuJ2SoOTSDtIZrBJ6cWpub0LZlM6i7uMQmkHoBWWUHghwJ0dkxjApXM7EoZH8qXDFKYm1dIN8
6zXuwvQUBzkiXXaZr21+hlUdl/U6QwkE4Qskq4nDjXDzup9BVSDxMfT5fdMSWh8mVV6/F5uuu3Vw
NlI13S88I6+JDlVlj2UenUNn6C55PJ+IT6XngDQjyqyG7fqtrj2Po2quO6OZt6JY4F/o6vOUXKuw
CZ5qFlWKk+rP6Tz1cKp/u8rsbzJ4PKyI25jQhdq88TYfJvCHz75Z1NtiYIdWFGGJ6GZ0JzogRje5
VuibN2Pk9EejLFA5Hp3yDcDqcgO7lOxVDrbriPaRetNN+uyKBtBstwRz2sfeD0oEcNC8TXIA9pGt
HkQHo0I2WyIu1NtYvpZekvl6/zA47Kt9ZOTY3NebhSf0dVyh7QgOLIFjx6pe2/mRqj/pDeixpTm2
EwDnJluqbKjNtR0a42HBP0NNQx1PCqVjJUTxRnmVW+h7Ce5IUCb7sCkzqMNOexyL4BenRB3776Q8
ylts2qZLXVVk0ECJvjb6vFaiVroiCTHdTQ6hrxKY6y7J1fFORQjyttNPok3U1IpVAqAKTU8UCa/c
6rpuHrB9DPdNpGmbRFaKlylvNuK7MMeu98J2bi5ZWpFlnAzj/etFK3qV50X+qmi81BgHyfsxHKt7
A08qcWWuJKi0lQa0iQYslaQHztoZp/ALdJL3H0L10QEcbGRENexErnJa5Z5Zo90g9ahy5jryq00F
lQ/+beW8n0ziBLOj95P/Nk3y/6fPnx/BffKmq5eVy8dHSIFq/Mu0rP45K2OepcmsG3RLM53Ps7Jh
BK2Tmd34qOuzfU3S7orDSPWqdFh49sjIbEUxR1nErFViejXJS2/oiJJOw8ovAqlP+Hqs0svR7IPH
KMWg9v9zJumWw0Joirfi7L21Mv8le4qSyu8762XxR+bUtPDwBeWkfd6Wsb1pqhKY94NeD2iDIgws
15qys3T0QsXZR53zP+pEP6e4YmzqTlJG4gxZm3QfET8/9HNFcDR1/EOvlvspn2Ntq4y+tZk6Zp73
MgY6GySXkW0Z09e+a9OV1tTWoXLQPDWa+9iSUhaOZr6PwihjeKYYT/13DCKVG9hWGrzE6LvoRZAi
W2s2ZmuiWPsPFqib5xLk56Zv7Nq8pGNeIYcXlc9qx/qjCVssKpdiVBarQPPrhyCb9VveP5alC4Zo
sjCHKhxMQUM2o3bip9sQsanrQCL6ZPnjRpSmpHOu4qzubBkhNCz/EguFbFdUSmb2isiXv//oLK4n
kLaRl0vf+4pr047ZWFT2I8boUaBB5NUUfxtEcsVaZSifiVJbgBXK9CD+J7Hj3JFc1YkvR/1j3+YE
ofkfmVgqeNDeR0TBcst4LbPoaxjP2bdojl/1utDZmYw+D6gNSBX/yoelQ8Q88RgZFUPd4IDqW5ZL
76diDaVOCb+sMnWNp2v8ER8Lq1rpSt/7WEohoootBAS+7dzp2caO5mrPlsF+IJN9q2mR9rU0/ARR
x0C7aFpYXoKqYRJaGrpwvpS8WI+OnAd7K6r7TTUw4DTxN9FOdjxcz2kuHfRWXuwj/GGtsUO5pCnr
ikFxyq+qEz9DROtRHlSNA7lmaSXq+da9GAfjl0XudTt0VrO1Skd6CdHXER1SLK7W6qDVByTg44c8
Ioa03FAO9Nqzp9k+Q3DWrk3ZkzVaGjqfnDRiW9Kt6jf+cc6yamVmhnMTD5BwkE59auqiQWGtDB4N
ti9loEzPvWWVp6nWkXia8ukZJkq0aSMthzRAa1Si/SrhTnURrTW0LEvPnxGCGi81zg7smuiVRPO8
nQIJvaYump/buEs8GYeeo7jIcoJ1h7rcg9QM0o2VY3YrPhhqzt5ywn4lLsIXMl21vm3uUV1rznWM
fMw8zWBPmmVjF8Xa40cRK6tfxar06yPRr38WRWtUExUR17aLAVRUBUSdM9Kjjg42wQj9QxT0xq9T
pr5+sdCu/IMC01xa/9EmrpB8Y60lpgxsZZ/kvm+8VGNToyqCJh5YWrIKCTmkXjX3abGo5/mljPWV
FR/LyTfuk9m+e69PHZPAIGBnux39W1bTP0R9w5LEyxo0C+BVpTdZW7ZuuKBhpAlHmSy09as5V8MF
KC+WFTHKv30H9gf94LWVt9bh/RRLHesgyj75oi3OoMj4MMmi16Of8wmlzabCTei9rqrMcyTP0uEf
+J+lLlBuJ1D3PoMFy1eAeH0cvdVDcGfFfvSjH6otZspF6JbZW4aHeeyW3ZXNuxG6RRIjuhHMP5rJ
v5q1PbxhEPR9rgvlVZ31EeEyNPhGIvMuQvYoAfuWhephyg4Cjp3DPCT7SH72NnG45VR0EmeN1mJn
ZduZJ+qkGlaPK4XcIxP3IMkRbZEY/SmaP66zB9zRwnAu1r2fja6DEjt02CRYS2alX9jjyhBuFWWf
O3F3BlqGkp0RNvdSyFrZnuv+C2J2Vz8AUOlKqyDv+3cCVrTwrgT5ShCtgiBTjuEMOGmhaLUT7hmm
lhVuX48WGDkOxCNhspTY6jlBzEIEvq3K7W8QeesPQdi8KIuFnDgQHOhvuiA742EvHUWV6GqG6Fb6
SLGuPvpaIeaIihHu0rg2Vqo6BVc1a2cMtswJ87xUP7ex3K9Vp8gfsO5SoQdrwZs2gtJpWEO7fVKu
EpSHvhVjsogEKvqjE6HPKO5UB8qvOxWLh6xmSurWlGrjTPStMKLwbC+FlGXoORvmFO25oYo2jSUt
1g20WKkeQ5XEQtQDrElgJ253nGSncTmLlSo7BWXd7gpMEt/Pwv/WfWotgmZYy6gNAGCQDw7hWwhC
y2loyvJBMjiIojgYmp2b6/dOiC8aKl4gdLUTU/EKpYxuetRBU1tLn0ElqQdb75qVasLGRtID8bKQ
6ACMuuzGTjWsYpcGJNvK1eB09qEKQuepTjsvNfURGxdYHPnQTxtRBJq2x+zOeMB+KCajDUctRSCc
2EzMV83qu4ga/wu+8pGXFYuGmqTVmzyN8hPKwcCtUQbeVnPQ3yrOPHlhCMFeTsmPaEsQLFjCYe0Q
6Xs7r58/qsSZXQ36KloMF2U8iZQks0+Yptts+qH2IYZneOpSFHXiMJesXFxokbhY2ugHImp0WxOj
8xRSdmj9lqg9iPK8lMcmAGglyszi/ykHWf2syzmyZLn8IgNxzmo5/8kGEV3R3GC/BBYiTHTzDjiz
uQntMjqaVhacO3vJiUlt/dgVOQIdiA//6N7SNCl+5iow17pW7UeJYQ9sQ9qeg6FWD4WVJdu06qo7
dp2okGRV+tbjCSquUvryGkyMVmALfY+hdfv34KRq/M6gIi6nO5YqE7l2DEOTeZx+j3kRRg17Wy79
b0axKDTMWnDMCEdC0/mpNkHzliXz+sXoUOKO8YD3kug8qbj3KQ3MZ8lQomunjnvMmnAlrHyNFVlx
ieK62XfOSrPKaJuVRXgX5ndp0l4LLdAPsmRoB6IFeM4UZepFfQdIR4c3wq5JXxXyhDDZmMoMHdwO
ki8ypJvuWdElfdVOSMwRt2u3MGSIeGs1rJ82xHlDOZgLPsiSIXihef2iKuh/5dpL/ANwr3YzF4/4
5TmAkRBZVknBYm5l5ydZ8ZVtVnePkjPjpRSQY0UOwNiR8M08uJ/S0YrvCXogPK4OzdWYMAvzexhT
EULXR0m2QAUg4urmWMluMsCzq8HHQssOU883lGIDG0/eDH6qbWbjW6er+b4n1LK2COF7BlqrG4L0
o2fVJWtvo9v7c5TuoAsD55mBNiVG4aIiDOcUmzcp4k9uCtJQiYHMdFa5oxzN9wO61rGEweQUMufD
QEb2RE2sNVAraQ02sNxMmq26STiALkjaaiWjGYc5BXI30qB+TQpUBXszr9Z54OeuJFXZKgvU8i4G
sAjqQT2js62eW+hqiRJ1mEaEHiI84wFMtHPEZBFt9gauG2nN8D6B1+mlo0rIEes5cJJVvUcqcIVk
J3iDuN3PSO2jJ1G65kjEIJ67b5lcaScQPm9BqG2tkDWTWRVx7vr9VB0I2AdtkJ0yTX8aY1M7BK1s
rRIDhWFWLYEXK06LvaXZkAZ6YFeXndAbyE4Vg/QUokvbQRqpY7+8D/XywTDa7GBEZNN9/UiE/Ypy
l/nC2LsPbfznsUa3w/xcaGb8XEvpVrGGAd+tqPEKMqa3Oni/vtbdNLQAaJQhHnWY/EHmjd2+79tz
Zx5mkBrrRXB0g+/wuUvt+RwWYGgki8Q9LLtT6WOEK0Ou21ijbhzKKn4qMn84+xNB2QRZD1up/R3B
8Vub/ajLkGzvUVZFt1od75W47i7ioFqIO45VjktgWIMLq2TtqE0NaD7NOpUkjK8DYJnVZIY4DFg4
5YIH9gZ/dlv5HFS28QST1LXD8FgRxT5ImTTuJ6d/zaC4n3V1BL6t8TNqYHA9VcP7mB09+Esgnqu+
RsPBn211O7KSXWWq5UWS9k0eqrUaqUwv0zie5Ty7aaFXXvMOCDA8fhQ8Jq1dJXmHV3sWrglYONs0
sIoVOs8rcwy+mqrW/9uw9nsim1HN0tlqA1dWVML8lv6JqaLIalpnVRn/GHGGQtIbz8FBLm6rVCnw
rJ2GnWrholISZPFKNmabVGlcbQBpJWSEyxlVjnhCVFxLN5piNhsSLuwJoja7LeTcWctzqG7mZSDL
kyHyHDPV1npm4AFUhM/tJP/Lf0f5PQQikicArxUD+D2kkD9orgQKnSKBAfg9Q9DsgOaieQSxs8JH
PsaUKUUPC7MW383hBbvEQn2cz1MszVUbhqZhe3+fMxzlt1iG+GvwZUci13EUks2fufsjIH+15239
7rDER/ekqzHwLn70driQlqZ2NetO4poxSi32aP/UpORb17bjqRuceV/o9raSLTYExOR2LLzGgy+F
AM7ayNooYYWu/IyaZNeHL2DA5Eszh5eksRTAHX10zjo13XY4cRhrEVvAqvJZKiLfVcv4Ieqqe6YI
Zx2UQ4ajWWpsa1l7jlKMHmMd1TbdTFCNW6L3ced0fF2IEHWVKa+VoN9nWaN6oSH33hQoNV5dFjSi
pVibZrpuBusYQP3C9yFzsxE3SIQ6fzptFG6NqH1V8xlpxbK4K2zdOaiBchgi6R5tsPgp4ZVwFdt5
ywrEArWpk4/gcvRdHjA6F1Iabw1frY8kveoF19x1P41Jv/KywYKr0/U0oB9b+0l3UuW2BVPrYNog
l8e26tpzmmHHbAZF56FXnLiJbEcEYZQbzBMkkiMRTqXNNP/8+++v/LFk4EkkP2aQxNNVy7I/LRkK
lFKtygjy77kljzd97ZTYa/n64JE0uW9ClT1HSchaXZ7OsirCW4O03t//BvWPZ3DJ/YJR4UHUSKl+
zgMrktWM0H7n70qRfsPVrT2B3khRl8sCUKooxYjktJrUZ4AeW7Y3wT6clHFNvBj481DYm8hQ3zAm
6M4jZrlIw0zSMUVTIJ5yeTUMvXqaB2xB//5nK5/igGJgwmZAd2xVcZZE4yd4hpKwVwPXZH2Pah4+
OTG+Ot2grjAeRCTED6p9bplAZOb2yQjXRMb3iKdrXwp73DMvQurFh5AZvhwuUl+6hDadQ2NNqRvb
eBNgZuAp/GasM23lIaoUeT2FxQ59KHnVNsFRsdGe8LEwNJtshX+KuR+DuVkRlrS3g00gbWhTdFYy
/EIxZ1pkvtNnXxrzjTWgxhySqz5WwEfXle+jxBJE/ckyJ5IlpJGhLGNJ2hVx41bx9JbrJA5DGJFe
Ik3degpGa1MYdsgmr+hXTdxXsCEnZxN02iYsjPpWG9oMjYHUWo/4dm18XY+Z7h2WgkYwEDqbW/hu
WrWq9aD1/JJVoRN/hRgYNtWbpOvGmZHdWEkS9r2KjXFoBZ3fteJoItDkP0CVc/aDHv3sWFTBWhIL
03HaI8Fb7sqmBU1MSGPLdKwc0NCNEA3+JmvY+iIQotU9vlpFG+7NJZGls5fF/TLCYTLU980QjOsB
CTOmACO/d1Bl3zl998NASjFjxaAqOwVC3E3ZsAy8AkBi8ySDmz3408lRy2QXVoPiTr0ezYQics+o
Um/C+vxGsyRsZSu0LAfZCXOXtIB0G+UvuQ6AAScKJTvit8nCK1dWwfATsfHsvil0c6f3zey1xHdl
Q7lB4H6xOYJNWMxt8y/TwCdC0PujrCOPYRHbdpDd+0QI62Tf4b20/O9mHYUsVfrcTSzJ2SQgkDaK
HHVkdPv+YppGf9EDBX/PODgWKRIA4AA2o97f94vhIMzFh4wf5e9v2p8DBCsAx3DI5iumav0hMKOp
wzwn45D8GKLuCmxYuVcc4O41CGPPZ9xeTV2d3rSooYGT6D1FnWCkKbbitQZoBEnD1btplOLLaHcg
aBNLAwQZ9/fW8OAU9tsUTOVDQEL938Aizue5lbWKppLm0DTb0Xnzft+OmUrUZA2WBT+kAOGbGUnF
obAe2zRm4kK+dGOO6uiGkl/s4eyQewEWe4/a8I2VOodcMY292Kn0snaWmhG8Xr5XB9yyio7NhII/
hRuArrTaoTlrSrmPicptFTtYBEsg1qCY5hzqYZZdzW+2WAN9m0CKvWqJDXClrc9x5tdbAq/JQ9bX
xKQYfdpufP77L/cJwSaeK1tnZ2TLhgrW1fmEl5mzDuWEMYl/2JnarJ3EDJhPfGjfjX2rRWVyNEfF
XMOV+jFJGEV140GaGuOYjfUa9hICxEN41ka5PhlZWKJvrbxYGNffaLa0x7Gwl1r9CbIvbpCQNVag
FyO3atLeI2KB9kkcVJc59790cseg5rNjgef66MPrOdYdWuR//7/y/Pzxe4P/YQpVbR5SUzE/vUT1
kBmNHeT5j9Qw5BVI2uECG9jBaLsPrH3EoueaRckKEEp+dubgXm/Dn341q14iq8Ym1Z3gLA6FQ9wU
5R7EHgyQldCt4q5Lbhmq/H1pN69YMI8niViq3WbrSKovGCqPCFUQe4TdeNH52250BIcinq2dowd4
2qeSfjOSS7sk+Wtk7bHUSHGzxMcBVYPc0VyjtKG7ytpjZXZrnwS4lujKEVNysPxtL6O0i0tYBygl
hx5fWswlBJV2fhCHXodpyP+xd169kWNblv4rjXpnDb0B5jYwNGEYCnmXeiEkpUTvzSH56+djZN1b
Xben3fsAiYCUciEFec4+e6/1LbePq22ywPllvTfKyl10UyLUpASVgkHnBuxDdTVs1KO4dFoi7AGC
I1ThiRmj9CwtRevT/79Bv1hfq/PjMKzpgfNcTBPcxNRdVg0pw1PhIQRXvVV7okBB4tmLr9EcT07b
keXDag0M3GVil98UFHXuiqA1yEg8ccuNw28aHVHFbXVNBemcbLNOT0yIanfIdeOgJNEcLvbyPaej
Sku/UsJoS3SN1OorGVtQFzQJXUID5quGlI6oJZdygO03sxTuDMoULHJ0E2TgPlufUTe29tY0WS7R
M6d56oCKZcWzqXdkWm4JvKpNQwtBDt4Y5dQnS3/Wp2+m38NNQfXgghE5wnoTez3q8meE/mHU0YCt
lw+7kOIrDj3tbo6hendI69xsgR1B41k+GdsDDmmXhNbmKo6aDxhFXx0+8INSG9eAnfV7fRzngwVN
VcClvVFTJJWzUX5WY3fWTaj0gx3fCnK2boGler1S3pMcUX9bMXuheU3j3HqplNV0F/r6p0pWr2dD
UR8WJdkvdpPfCk48MM+W4cCyRPNYJIIIoQQnLXq9g5nSVwdPymbclE6QsZWfULwv53ikD7TaTn8b
k3/2X9SX1r+rcS1TMTSD86PlKOgN/2kdnkim5KrTxy+T+BgvTxbKnhJflu2MrKGUDDe23XJB9juV
LPfGzWKAJ6YS+wnBjHszXT/LOTX2RQ5wPjMAj7/RUrBcMFnOMc+29g91PPvfFQmRmEFA4bHExWe8
GW5uVoL0l8h0VQ2bdCwW21fiBXx/KZYruX/Li+qgIfq8BxFQEyBYjWcYJMYuq5XvCzUH18ie7BLt
aMwMWMCX5T/Kfip8rGPsImOCxo6fJcrU2OGJUfeYB/CGxml9EkC18i3vs+q78WHMVMVbp8eSsRLc
tTkL5AqEUrJWX7ONjMecp2EfR0xr8u0Sjrr0esqm5Zyaxu2wNt0vJcD/+gs1rr9Q5D5rsGIorYZ/
evdfH+uSf/97+5p/fM5fv+Jfz+kn4776e/hPP2v/VV+/l1/9P3/SX74zP/2PZ+e/D+9/eSeohnRY
7savbrn/6sdi+Dv9bvvM/+4H/+Xr8l0el+brb7+9/yzTyk/7oUs/h9/++NCmy1ccg23jH3i97Qf8
8dHtN/jbb/+ny9+r/r3/91/z9d4Pf/tNsp3fTd3QqTRBj6qbKvy3fwEUuH3I0X9n13FMU+WONpgK
sAFVdTckf/tNM3835M3wr1CMGHC2+Kqe2NLtQ9rvskLOqWPz3w5JYPZvf//1/4D//Xrd/t8wQBWa
2l+2wQ0pwT/az6i6DGIn/nkbbNNW1Rt13BSVNrmjpe74cdmfktR4LnQrPUINAXpp6p/aurN6z6Qp
cyRgDB8ctz6oIpZ+c3mwNw2AUySQm+3OJYOB9ocUPzmKdq5LkR61dZwDVQPOkKQFVp/zKC+s92o5
+WCxoGiP1gtSkHnvgF9JWHdww9rhQNm/GNZ69hO04ztaZrZbKIux42iao6jg1s2VD1ZnPIj9lVyl
qIBKeXYHK2MfUTQcjrX1nU+a+dCDGxGq7iOMSG4KIzoU/RD5tMa2XhSGmWzGoctY1+VlmTEC0Zqw
luRWrxz1uC3defkGqSR5aprVPNmtvdC+ELgUkd7hXlpvszRT/ByevN/fJaYYrlC7E+jOaIK/Ru4c
aiwPaZ4d0zpLb1fMjCkKBK9Ws/nGqG8chRhbhtxZ4MilQmKKSU5UGZFMNdZflWF9RZZW7Nk5X8nF
oAsiKqBO62lZV+TWdSWDWpsi91qZ6KrWY9g4JP8mXX8mus81VVQpVrY8i1J9ICBS86syeXGQrgQs
Tzr0NAlFEwek3Sq+KRRuhi66LbI88ls5l/f6lCARnji7d2V5yEeyrEyx2fRk58Zy9N7D+u+KUYXb
rCsvESFtwVDJnRfl0S6K0x09nHZHiNCubJFg6c7EaU8YZ0Oxd3DL95ljh1OttUTmEfM1FxnOwG6O
90pul+BsW3xhC9OR2HAeG6MyyBgCz5cK5CxmA3NaVG+1nN/XPWTbvnnr7JGaEiLydSRZ1DlbTufq
ANRdnP5ajdvQyehDmWZC3qxcvbXSAVBW/NRne6tafTWuPjPaYPRw7gcCre0lO9B0oqgy5rfEJiiq
YNonStAppazcCCBNi9koh4GUFpnaaFd0rN8Yxn5KBHk4DFYdUAiFXYfsZJvj0XrXZ9QpNodYc+TV
bY363SLVmp0mr/zIJuJnAxUfGAScy3rJPXONiKLNAMJGZCriwPUsjODu3Oo/5Cb9WtWu9OmkAAZo
9J2QKOp08t6KhhY/vI5skTKebvw+qbFxzKNbKePQ7JTLa6apB7U099gzfdEaqUuTwrm3yumgSV8G
LID7fjY+p7TAuV7Fh6zqf0YJxQEHzIQ/qHrXC/uhYMMNngkfb3YVz9odcdkxWxTePJq3Hfl5ovaU
3klhPKOZa/PsNIFepMENdDpKPnMGWa6u26wfDQE3qvamk3fGSB1dc+2YO6VBpK7ktd8Z20EBH6mo
7mtTTADeYedOIzhKGjmVSa03c0MnavHcyPqPurA8xq3Ui7HrNOiFNsWSOPM7IYY4K9gnMu44ijYy
UdTrqLOYSxl0ACpHSd15IgukoB2ton+VOLdMhXWnS06gx8Jb2jE7zHpL/CXhVczPUzeRy091YuaC
h/O2paYPwFY9xhLzlFgVgGkAOJbVlonRXk4WNPhFJb4ljXGaVLQ/jBEZ06oEmtRlIUmobz3IwGud
TKDoR2vOZHPNiRnqGXOBIR0P6UwymTIY33ADafMV5F7H93YTEXMQtdKDroZ4xX8WFRmOZZbpAUk0
3DpAqWsMhYEctyCyZRquUQHBDjLb7MSvua3Bs9MbLnPdpqc0dehWVpJtquV+njV5uynFEYuCm4lI
O2e2VPHbdL1P4pCnTUgW1MHwFqzaqA/q6GAlNemc66YPIkGDtSxFaZLObwJsCr2RDp+j9aGnZ+LL
fyIRi5nj5+5q4YSs+wJgFV3MPa/a7KzFrhyzGy2HmbzkzKbMuO/8Msok/Mmxq/Sys0Udh/gakV3n
8PK6bVg3MObGZBsdcqSaboGSjpZ3LGq6ZTbOI7OG/QmAm2QnG+y2NXnNOKHccIivQ42CX1ny+1ya
dlmkehjGp0Y6L/Ky+lqaMjOd0R00ihlaJVKaxeyL/WxwZdQzmpH+nNgxOchy0hDh1qW7mWHOfliW
QHEI4ANXTJcwQUNbiCTeDW35HHGKYzObPfJO00CLhObNk2kivs1Un+hWxmldsVNLVXqflYL4hY3T
Do1TBsMIB2hufqSpZV85Yrie27oN5n5+lcYClev4Kg1V7xFPxrinkjyiy1evSRLbM5TcRPp208Wx
TqzNwqJcaZqXqmTawuX2epMVj/q6m3NasmDqEJxgUteMZ7uOn1tTsoJ26pAxc5LycQ9obhbVzS5d
bKDY43XBUGkPGDT2hSlhpInBPKfiKau79Xm1Dz0NWn/UUqDIeTBpgmZ8Nh5Um7/PUMESNqeDvYyz
q8/tTTVBizGcMNb6FuSTdTZriR3RTMPIxr5Y8ZA36UGkIkX/4zxPZvKEiGgHKM1NTWcv66Rb2c10
hfSLpzrGvLIr3Rima7g5WXZRzxd76AL8VNXgr1OgMW+fW5vtBUN45Dcrn9iskkX0TKmQWMbQaXlA
k3xj0n1xJRYS6u9UOqTQtWhvdOC3BrfIo+VuKc23uGX4183iuKYK3QzaSnPNeKaTFy/quJFrmXFn
MybnKDOv0qUcrnpj8gYZm24VITpO2/eFqXCmnqrIUmK30b8djQAZZdnVSdI/JfhmgWGw5oJ+nyEG
Y9BxaGWgLlLR6Zw5rCL7wqk0a+eIBGTmyCaNGM2zkSz76egccLd+OcNLmRm61+GU8WRBZ3TAsEd4
01GBLxZI1nJr3IwLF14OLMGUc+R7gg1aSCjbWcz8rGuYcSKEykciyNSNvAdxk7VF/+i4EX1YF68T
KmlvKWApjIXpr6+WPLwttU4cRGTf1lRvp6JcaNVuoSdG7rwpIAR3rWpRAYn8MZMkx7O2XRt7cUv8
uuyEGX9AC8l7YMV95Gtl/7pKmrxn4ny2ME3ymY8t0Rc7ufxSWxKbssXYA9w5RqJ4J3K09vuGnbTK
YzCXFotVn/bZAXgKFhvnDkX07BkFlWCqLy8LMj7f6pH0VmtbuHLbQ0eT55lCp19o66nHrJO4PEYl
8iKG2r5KPKrntPNx5VgeZAMnar2Ojra1pl6NEd9bHdYuqsARdvZx1njV80XiEkXA4E7w450pHa8a
iKw+OnT8ESSH+DAgDqPjOGD9yVpUYAEWiAu8vO52TE+u2ZfmwKq1xY8tc+CK5AItquhF1V1zHR+n
eXK8qBfymU5/lGTWbqqy2od98mpYbRNUJqhQuycLfqu5cnj1i7D5U2c9V20Ukpi4qUaYaRa422Dh
NpqVHYnIIwBDhqGygugLOtrlikJUQWaQjY03QvejJpCi5MYRU8wOtvCUWvl+LZrDEHX3SQpZ1lgV
0tJJrCXW0e364YhV8qUfh+WoAJvcZVVUbDkLlBLC8qWppS8/OtOhGJgcwTbyTV5Mr5xNBylEXBzx
MJIT+1pQu+xxyA6+OoM9slbrTQG7MjLn8bsq/kjXMVCnqHeVzK72c16xuxXzaRkhDywcObxSnb6V
HkIatr86QB1PE0UwIGK8spVtOuUmpWaEXmuqhXYtvoXWvC+JuWtr7QxfkOlwwRAuGbXX1q4OYz7o
vp4NYYOygcXNJgkgRflVO97WOETftOsF2T2qAkhmGklYFMl6j5F49ouyI+PcqkOjnx9z3Mz+3OAz
MAa9CrrZ1jh1tEBG5QlvoZXf9zXLuyFlD6s1GfSO8Z84AyU4RvL3VJZvKoqVbTdkkkiwT0E3cDZb
2auO1s+N/WfIQNOgdnGfMFO3BRSEAoRv+XNNHMk1poaZvm2fOLnKj4s4GikEvbrqdmndf1IrvVHp
VTNO1rrWxwBFvg9H1gq6ZewDSIaIuGLFrdU4cgfoxF4iEeuimm0wbXAGLuuoZLgmc2zxLdKo4kXe
fFrmeYxqMNYi+lxNUe+geLijVWlBlZWm1/e7YiBlSYnwpOMMSSZrZyta6S0kdrhlMdzoeusa62Sz
xGFcg+h6yrkBj52m3uBxNPCGDy/oMkoXVclb2QvGV1Jz1laiV0uoEa5hVIzORnBbbIx345KdpcQZ
Sd1CzxHj95ZHlAhatx66RvtGd/owtSylpnJGjsQRkVYceBcnKHL5Ju53cmoNtAr7q8rcVPmdBrcU
fe+0dFdRGh2lXE73dqs9x6j73XYUNfwZuG3soSunMNeaTqZ6M8XUErGshlo1m17ckba7DMSeGtIn
nAN5oJSt+kkP+rxsgpoLeadHkd9JxPOm0kcmFESIBsEhpDSSL6tRk3DYUYIRbcFOleNQDwYO88OC
3oaJudu3eCIpatnPlURxEwoxL8f0QyuK8OYqZzqHgdRjO/22bes66a0dvVxnX+fN7IGV+pHq6osi
R8ODY0n3csUokvkf7XPAN/GTReSwm6eR2MUc2UmePKjtvQ5RxHPWaWXhJ5UubhZXlZt3Jd/CAtPc
2Zk9VVa2ktGujzgh6/zRsaYrgEHdoR71R8lBZ950C2Qfl8TSxyzT3H6m09yOXU1+dXKSxzQnShOC
lmO3z8uiMcReiM6MU+ND6o0n9NS87OqrY5SZn2Qd+x5llKYg/1GqQIgs9ZWmXnaQkfypMMOcXFx/
7JlmJYaOg1DBzlv/GDDBkQ4sTztVvIk0qU81S0EKpxT3uPqwxXsXMjIpnemyDN0tNU2NEuFW7m3L
n1bmiWPuz8aQE4dNdkSdfVZx8pIRnHQFYOK8SsyB2S9n5duRurd4jEJ7kHd6t7Z7upapqyJyVUsN
vaoyXhGPBQWbBGMzwc6i8BzdEcYuWfLsKDZbVNzfVvmbGBZo06JvmNdn15Ysfo7Vtyocx69x3bvy
OKKyyyfPEMIIoKl4s6kTvkSaib8O1q5iTISCJ5vcvr62TBHdRcxvEmvuwlwlOKtVGPON9llO54DT
mxSUEhFbho2YPdqEWMRqE4Le0B+QOZ4uI0zq0fTrYrgamEezptKj6onPYbjzqIrWOtra+lIy55by
yCszFpc6Us55OaiHgYrHzJTMn4TEPhrbm0mpuY62uiSOODcRZX1WDEnfD/aisJ7Kz83kPHUad5o5
PMNPJdXdVD9FHfMfGdey3l6JbTA5Ykk8440KDDU+l035OMksUSn0SBlWqheX2cPMjJnAQdoyXlbE
DwWEOs5iy3loaQ0NzUJikCwTVLqmr7kq9/dKAggoq8T7auxFnzVHWAmvpjZ758EZHtI1eVyRXPGK
soClyASBB9RhP/Ja/3rz8n5W/sxBNh6ldMgOrbQGqKHZdrYHxbT3Jvfc/vJeEat12CrVsLf16BaJ
i7eUlnyMkgoZDXjnHZK6mylFMARNhoxZXTlGSsmvsGB34WriTVHY+4He2z5RUlayfDxcDpM2k4Jd
ERPak0BiBR7ZYlMT35XW4xpUzC6I1eS2t9Tnse9iv0EuSlOd0mGaFkhko/EpkPolxvghChIfsDa4
ENErpjqYHOSRWN6yEKhR08jmmc0sTC068SHuPk1rPprSSsPCIALNVoyAv3QVKKXNqVnNb7bb1U0c
GF3Sg2wh05NlcatF1lkSJjUkPicfeuUR2B5NIIUwwEg+wM9Y7iOJbn7XB5NcDPeS0X6yFFVurJmg
8sowFwUYUXGN4Y3MSkn2ujy+Vq1Tl+pPQrPz/ZqOkLwToAENl3Zjl0HiqKsny2+pwtKOVA/0ZmH3
7mKr9wUKFn+wmh9sDydFJuQ9Q9tRZhhiyODGAY8h0IT1tu8axfGtwr7OB/OH06ivjVPet02Dnq6Z
PsfZaV1Rn9KagCPdVMZ91iJuZBihctGzrKxwJV1KPS5a+XZ0urOyTOSz15ZCfxZZV6U0aIj6a2uR
tYNRVA+rFFCS3U2GlO/rYZBos06vpZYQcb7R9ImYI5V1PBYpwvRW2xGggibZIC3RblcMXkXODFO7
1jX1CkI2mItJb0LhaAwdx2T0ZWtqQvUfD1pVNaG2fcrl/xiD9MyJ5woDRVSHYi4xINjSZ1PCZUMe
ctNzKe0v70Vt+dSX9kc60TVhvtz7uKnIOt1uFhMjXKjLNtnCfe/ZZEiFSL+1cAjluWvCyhF0ZYTt
g9t41QqZ57c6JZve9kGAwovf6yYr1fa0pHkV+3Tl7LdaykojhP8bpqUoOBQlTHNjDXhh/lbr6x1E
bH6YYYM+3B7KPK75o/zjfYUXClRUcrw8xcvDUs383X7dzwRu0U5HvRefBi1zdm3sd+pcb9EuENWm
2bR2XdSd417NVi/dmjmcNkmus18uNyMpYj7mj+6Aa67mGfJXIMX17999+9l43WmQxnY5nlp+SCFV
5f7yGxvWiJT+8ne4vF8lDp5idbk3tPHDmdTTmNA+EQRu740RBWfSpiV77SyIctAppziP4XjlGXEY
i0WoO8NR4KHbS2QwMg7nmV5Wkcu7aIxWDzJk7HXbU7w89U4rXlt2K7aYsQ8dMjtJpNPRJOnDoYrq
wLZYfhM0C5zMx7uhj/TdbGRbAENZxoU7Lyy4kuNUu7Zy7plUVOG06Myd62lPDcaaUDpOc8A1SFvK
KMOlnKW9Zvad8Jh6nmS8+ielGzmRzYkIHDIuQjlGLDV0FpHV6wK5J8HsEF5+zhp3nGWIG2LhyIfQ
QiUXGhIMdalX0VrqpuzRXFyaw1ZhXNbfPFGH0Kl6iJmXl7Ch5d86VKN5wgQ54+Hy1uXhcsWB/vle
YVoiPSJigM4KDWZbLg6/bpXL/bI9qObCgtlYlrf0Qx2OjZ2iUtsWe4cvhpzWW36TZiNXvhYhIge5
k43aJqwmL7A+wm0jla0xvsp4VMOyMK5tOgU7zAFTeHkg7aMOjIFb3oKJHmpNa3PNa7PlZaiL2Hr7
mH43q82whmlPqc7hqvbGItrnc5aeZjY2Xxk49VxuxstDs13Pl7cSBBKHASii1FWknBlOSjJ1a9a/
Htbt0vhERcAuq4w1uvRm1sLRfJIrRO6X10Et7OqPV4Rujq1Kn9JkcBQ004+WnNgrjnrrVa/DNDBg
t+xjeX2aVcPyjbQkHtvWzjBRtXObEnspqQsZhcmzbHCkm9FS//qY0kl7IzPtozXXxlVBjL1L1npg
NxyYSjoSVxAantciNfeXT4DA2J9UGPWXjymluOrN6FvoA2tGK+0xJS975OywhEU86S7+l2mvcaPh
Pq/K60nXIJk7/aGnG6pMAFNdLIPJuTXoQRjzCBAo336ruvHpXj3QW6CDu/Ec1O1Jyx0zrkZaJ6+k
0DgnM8dSaeJdSV8/HOSBbaaNV4Oln6a+OuQ4MXDe0b6olApx/Hc9KsmViRcFGhd1x5os+THtsgPw
PaK+Bk7PQizAbbjEFXQ/rXqeutHyoXenrp4XV0neroexxbZK/sdu4IjlWrb0o40J9h0zupx1ebKj
yq5JZ4lav5mNO9npATDM5Vuz0O0x5OJ1bFcRGA0XA3juz7QrYTBsMbDE1+9HVEeefJXaDawvM70i
aaw5jRCQXRXetW8qfcbxJImZazLz9lC1lqc/HyxIEK5mw8qvoitk1ZudyLmjcYvOBBdEcSoV2J5k
uFGDxJM3pmx1m9jTWFQMXr2kUgrxlo78R1JU8yDLRQmuxS5+PVg2TU7HoDgbra95sVI/MRAAAeVz
6yVWQwTeCiIR3mq3h8tbf34g6Rs1nKMKuRETU+/yARmeKXJro/T//LzLd7l8sq6kzz399V0rS2Y4
IWcPVVShJNBvbxIHIB0WnThUyRBhJ3uX//3zoRO19euLqg4Tbg0wzlMmjRJttsJqGGRIZttOQp88
jCPZDqHF5Ttinw4daK+CinDBbArfAFPj1A0fNFd0vgGZnAhjHBERULVwxziNFrAV8LqwPMaaFMps
nMeGVVUsLJulpBc05YXpWXEuTgr6Wj0TAJNLikklEsdNFe0NUl7vDFYBF+X+p5EQRW32L+lQfNFd
8WpzeNXqltvLHvCN9o8p+D7atM6LyO3IKzToKtxVtFuBhETJz6KBzTNbBaGBomH01gVqX5qXHmao
5cWbIs4ZOAMjp5M2YT/1JbX4nOW2DTT+ZEXXfzoWM297AByhPWbOq77QGE8NPUOVvTyxZauu5Qyq
twg6XXX3YAGfc7FD0TkZOGeXVokCaI/N/zGRi9WjmWF4HI+CuS5fij6Dwo7wsNJGNllWPAOJVN83
/BUM2m1Vdmv3iFqLZJuwJY9T+ZaWk826dqMtJFnbcnlTq5LsN2UEZHK72etA1ouAdbA5KtVMd6il
WFgTT8ksAK1wp6/tTbHYmdz1GwNQLSB8UBdsVb+mNd+W1DD8sg5mm91qC1xbFSwqM5Xhg51B7Gz1
ppDmkDn+LRKYvciS13ZhxuYUjwODUy4s7hjT7UT12FkAjKM0Jzis5gpgpdw7DtBWjg6Y5UmmxvFy
M9FdrOaOvxFm3L6p6RgXyKwDmXR1i0URYaWhbq7rBmZRrjLYf+yHtPMnTb1dWQC5g6Og44DrqS1x
4PIqn1FR/xggYmdpG9RteZwRWW54ADz7rlUmu7pqr4uaaY50K6kNJlBG3k5x10b+MAJEHaLq2lQc
V0Gal8zOz8mqrtsoY6Qwpe8IN4J5DMZGm9jR4FDbuZf3WoBZFimeop0kp/OkJcZ8XYPK8OlG+KM9
7RVafnUmubrTBIauXtEIRGBky2cRTftRUH5qcsAU4or2OWah6+Ib2N8B6+dTZHSf0P/ONm73XMQn
0pyeOxPRrXkVWcZPeDU5inyX/t/DjL6cw01+bGcnOy2SOfuGial9nTQFUzAPl7cuD1g91NNis5aW
SfbWrAoyQYuSLdfXZIcI4UU1otrNNlX67CQJk/XELbclgJlDyz0+ynu7h17eHhyb6m1enC7Ej9GH
wFNQ91/e73tr9dOaqluog+Pm8zh7GR3GUegbPJaVV8S59iOh9nCLYWGlpFaDUzUe6FXwYg50S8Nu
e1AT1NxJs2TcnX2H2Z5QXynzU01tQ+iFXag4nGNTsyIPeCsLLw8IYu96wE27ZqB17KZbMbfYWrN6
/fwBYIKslJJDjLWdOKapOdiRteyTBgzX4oA1AulG4bN9cL7J+rII6bg2obI9YNmmQivlafBKWs1e
2ZLzqaYVPlLulSpR4WlDSXWtins4VzqEtKbMC8+AzkXl4E0VceUswY43JYZQ6YPBLoCRVjHRNUUY
bw8lR55QftO2entYpQe74jeppG3Lu3xSVzIwSMzKS9SsC3vYCCGHtR6q/PYmgA2EZV2g5EUUoIMF
nEoaIoPajmrRuPxSv6pHhkH6iCqDgF1tPM2YIlx1LGnFbxWq1uMWJBaO88yf71eKcZRFPOwdYpQL
988fn21PhMEek27WFgLbOQohQDRbBHeOJHfh5f8ub10eJBVwILc+9ZEzh5Qq1mG2cDIU6w9N7wdO
rtUzKZfpib1AoQVHk6lGchpWtYYjaxzxD6e0hKdtWEj5a6IsDmkFEoFpAT1dUoMhEGi/8PIQr9yw
sTTvK3rD4eXBSDaYkpQdhstv2K915ReUPHQCMtUbYok2lpKlu7TRnsg8b5RgLmaS/6y685tOZp0e
J4kLgFqbsxfHjdSMgx5a5/Z35j8L+E6hGJyHiwTt/4v1/guxHqlYJqL+/1itd/310b33+fu/Vev9
8UV/yPUc43eMTbhWdDqhMkB/vt8fcj1F1n9HJcd6CKnfwrqLLvUPuZ6OJk/WVExFmoNiVtf40B9y
PRx6/wN53iZ5/as8T7Z1A78IXj+LIZfBU+Pj/4a6WWgj+ZFRMl1Vkz4ApvJazvqVUMqQYUEZXt76
8+F//n9xxndx7JTV8T//Np2eSLsaw1tHkJRWUpZsP79uTarFy1dyVMGTazEwbcojoPe7qKD9VDgs
fxbagpYaKWdBeEwEqXK1eqxWYaEA4MttRflBC/jI90LOy4QxrKARUCdYjBEaJur6+zhKVVBDgzBS
anZznPZyMrskaqx7dHSPkZ2AsGU8Q1Qj5aH2NIyJV/bteGs0nFy6Gu2s6OoljKrpXGTTM7iDY1F0
5tnJOnZ0J8MWLBi/aZ20SyKEVE2NN5EAeVdeYhlF5LPlmO9CoGvUoxmXJ+tqw7k9NGQhe7kq/ShN
Rvsl4q/jqAnirrWfCinhJc2Jip/jjhrlsj4jtZPjmnxUG4NWrQ8crCyoWjXR4EOK+8OkENMXAvky
hSinfmeRQ+6hWWvpF1fPahYfehO/ui5NHCETHQdS9ZATUuWO2Cr9KEdAY4B4sZlzNFrxHPNCBRYx
n3qEnkQTNgqSKfeVAx7FxpCMXQXxnvQJx3UYZ8MDKvbVgtRLOLvJZo/TM73AQR9fQad9dnADUF3b
TOu6x8o0f5J5RGtRlofzksozcq/itkvaZD8Ou7WsRNBpzsuUKQ8EkRo7XW/2vVXerY3NyLQFsSTB
m6RWqFzMSlBUOgtHKwP6GYq6jYJaa3MKfEdDhtYugZi5DlJFf6PtBfBANGzO5rMstJpyDQ29TqnH
UJCBR2LV5CpQCFhIlipCNzr5qi9mmzkRm2reOBxVWi+nSTnDH0TG+D6Z2BMrAmN3G66wazg0K/Jn
PU3Mlox3yUqYMMpl46MpcZcub6/sqSh9nRvShWxRuWOR8+rVzQ0yeRMBPWWcjZ+WUY5+s86VGZbG
eLI0mvvloB1HQBjuBFEuiM36uQKPdkA92UIkmMSuKaQjkvSAuRqj5hb51GrczwsHh5h6UYWNxZmH
/o7GLKVpu9IzLVSoC3gcb6yj1itNGam4mlyX8bq4SiFBbaENylNNfKW1PvBmfyTt6Nc6A71Jt+7J
r/2SZQkyiHEcASwFprHQ3NTfK4praEcpZjgVy5wwjvhZf2bTTKrmcKdTXnsSAoI5L+w7hCK0o4q3
PMkDWZk/1mL6kcxtdzDytXbR4L1jMsi8fgBSo2lPCNYMbxS8Vsx9CK8YKIo/ZqV52NZX1150hxcN
19WE8aYV8zbE8eytzyIJXd5Xc4QHN0q/zby8Z3kMVug3+5oqL0BT60mmOXgiUZELBvqoPaoVGkzQ
SgdJNvDqbhXs5cGSqMH1l7SEekEU5m3WmXf5IEFHoI/pwYdkIAHtLDTVfRZJ6S3c8L1A4+0qpnwi
Knf0OpAanNFQpmSY95EjGRQd50zLicoaPzPuLl1adywAnFLvpXp0tRGlAllop1YKtDV9ocCld0QM
h5u1AvthX6CCKTo/DeNVHXeGJgwawzgPMlrN/C4/OcXoZ62cr+c04tJQW7oruhdjsaJDkbooYayD
VWqpZ+VPsDOwqVqN5kOtPsf/l73z2I4b2drsq/TqOe6CR2DQk/RMJp1EmaoJlkoG3ns8fe+IVCmp
FK/U/7wnYAQAAgkX5pzPeOIfr9bHU+McJpEmmEu0HqN38aaMBZOoDFQxmbSt0y8x+eAHUnOgMgYX
R4hUkC5xGKKhlj8/YbEA86d21qTmKl1qISJQD6r3mFek3ENtnle6JF5gBbkGizOuchHsWrFEK2P5
WqHw4Q79uCeoUGxN2/67AgWLFHszb5MaV77KRjsIaasMHLfzyHSxNzDQiRuANSZegKg1OPm91cRv
DJfYPmN1PN7QKGoW7Z/eFsh7VYYJ4rCNV3gqxRsTkCj5Jf+xCDbBoIVHPN2aVWfljLwRjsLS3d1G
U76sgZ8zUAWKt0TdxuptC5eeAPItyqdLP55waMFAPPli5uTHsKZrFpLQhlsQFCq1r/U4fKRBYm0y
7Pwebduo/FKV4wOdwYmUI9HXiEYXvuOTT/5oi4yxn8zgWsdvsclYsMBPJXKJl3dYmnhm920O5v7Y
MptPurY6DH29gfi97Dq3+5ZM3bTWhNh0wrNPsVN9LBxjm3qEiDot7jcu3BratmwCdiO+LV1uMdvA
pzOFhd12wyHBtBMyTYzIKUG6PsPYxNPce4v4N1r0UXkX2cY/44RH9TyfOmZxN9EwF6ch2HVh2K58
MLZGZxvg4FCO6AqfpjaeHwnivav1QlsFCXwxB3cyZ3HN3RzkkGurHORMQNKzRAEZMzbs6qzUgQHX
4QES5F/9GEmLtNYYO8B50RdAiSRItoWY/upGAOhI/X9C4IZZCMcOvf4baS5vBaz0VHbuclraGLDd
eyGZ/3RAnr3Ua0/Pwm06u9+cDPozHpOrajAHQMcNt8nx3nDIfd2nNHqjnjzGOvpAhhme0rHWTkMP
MqDywQnkkX+wU6B1pblnZ/CsdT3fiu7NWDHKAHIONtQHKZT5Gak8oqF1j1pZXA73qP9KcrfxtR6Q
E7VNZEDc6mMO0BqNnOKbPxhrkFj1vmNIhyMYjG0fr9GhbUkw5cN4O6MqrzdevbKbAaCF2Yi1Qfoa
Q2C4E3U7gB63nsM8vo3DUtthiMKULSbLH/kwAYdHxpGEt6co3vhFNCNDTSQc/sOhE9OnoAsmPKEB
aAC+/BpiAVci5F6kpPYXJIaTJN5PLb7HjBXcVZfZFZ09eX8iF92mnuxyneHNZ2RyiCe6Q6C56UnT
89uyFQ9zZ47Q/XKfdA/sCVczNr2kk6Bui5Rf3h2sKd/PHYlmQhSAjNKWqJldbfSZUBjeefTfTpSs
gTZ87XsaDMsqBTAgVFxoy3CHhLZ2XzsWL0pdAxC1UBPtvBy/0KgCdlYQNnB1XqCJQMRg5V+92UpP
E2RidMH0Mf5S8CShb86MrzBu9mZY0mPmdysxQQkfvcbaCSesgE6ZfEaauZ1rEIPjQs9ahd42SVIT
8BrjlHFBemdu652uF+YGdzBEBm3CU86kP2GBXpHFibodEZgGAFr0pqia9ORolbkrSTusbLe/4x1g
DJLd1Iuebusw4PUshi9em35ZEv2ftvHeBgh+I48yMWTu+79rJNe3cy+cY5NgOjjTv28dZ36nkcY5
uJhP3TWB9ewvY7Upy9kgzLRyguGLPflbrYvyDY06MKSMRTNHe/qwcevCOCOk+Nns8DbyvXibk4jd
Yxn1nOeienKSdRw4N6I2SOgVTYENr7irS7TpE4OOHGHuAbEleCeIVvWn1oMdneg12Vav2WR1jJ7D
jJZ4NuYPAJzBFXskHuYxytfNwpg+XLThWZuch7KBDZtF4cGw7PKggwcioLk28XfZRRGIgC7o4vuk
xB5rKQHoelqE2pSWD2u9IjSPbg7qGxEjG8uNrHWC5BeNclyd9CQcdkNaf9UxkrxtEyy6Vak3xwdJ
PLwxtYlhozdCCfXGmdECsrVhOX5AyV/bj+l8sp3euY88PmwkRg5zMvc3I90mfNGs2Cc6XgsM0u8n
jE1uPCGH7Yjhrpg5YrZZRvpaC4O7GWeoTTJUzm6UHnr2HBzoKE4Nghm3GZrChzZYnuZkCA4TioVo
5HhHAGVky6Z6IU3rvckGIPE+elc3QVLr73NhPSYGNq6YEm1TM8RpNfG2s1GTq4DI21dTQmBT3OU0
JL1Rntpy0R8n0IqWgWtrb7l/dTH4ah0c2CGdyue6XcRtXtVvHb+SZBgPQsibVhcLUdMl3tYLnlEC
tfitT+hyH5suIDYdadtRLAkpNwAUoItg+djBrhiAGWW68aEzoW8g1oSCyng/mkUJ2hBi6wjgVTA4
Ja7KOEEulhH3SbW4WifS7HMcMuJAw3o4Ag2hWwTTFJJMlvlXtVavvE1e0p5VVTEdUbQiLwvtNV9d
6kNOShtPIuYPpk6SPJ/rLRqX3xJ9Ybq2yHSyWpR5SIrBIpUd1tanuLN6bDXsnmhWTXDN93NZlIGq
c72rP4WVtWxdGfYyUnAnzJCy6RA7OMjLqJraoBYSMgxHvj/0mNsNtzTkzsFJUvz0kDXE7ZB4VK4C
iKo45KHY9kb7QSWUbZnDvCxGGYhT1VnTnmqbFE+PDeS6DwkpwxAqj+oYaqHTsDMB8dB54gyXxdCg
VGxA5dqoLKk6WqDp5MpV8bLSt+NDaerzXuXLVV6csVYwr1Wx8cPlJjSQ/cr4GiIVO+jMf4sqm1+n
8QTmDqlvmaxl4gEEqUMrAccmbZfKiJffBxLSrCFdifeavjbqsGPGrzPfqMOqO5aB0688iQmJ8E88
qgVaWATwTmmNqij4XkaMxAp3qQwo+vJRqdKEl5EBxR5EwxQeFUjCkglkVap0ByyhPXkfe1rwrUI1
uBKDUVb9Uh5mLGtAWOsH+oX6GMm4cVpkPGBVNxuNOKdnLvCjoGjIgHJXO81RlWwZkHZIjvUyEt3K
hSplKr1jghCWuyJP13V5BDjD+v7yqVJMWkWiOIqZBEyWrtXbFjLWMbbqwnlI8kWsolXiSc6jvOJO
vmq970zVYcxRbE4Md3+FFajsqj6io3cc9bDYK/jAsqD85TMNJSH/zkGamxdf4gUUoMb4AR8obLT4
J6v/4qBpsPPn7qlW0fFERschg0cMZ1VRRcsjQJCpDzei1+ri6Ica70Iri6quFqq6aIBpcdHyC+Qj
mYYr9Ie+4OWObv3uDANhyrCNgvxjFLnEkxt5Beqq1LVMb3rsY461lYDH+Q6AkJF2BRtK8J+AWeAe
63ppz9iLJvaz5iBstMQC841jj0aGFQQpxgToEvMAFikfyqYpEwOoLNgQteCb/l6aXYkQudTVZl2t
9IcUPMjMHPnH/0GL0Beo2xyn6828+Xh1tKW18ptWRxRt4tpqm/fuXATygdIU3JTzymSQKDGAY+sX
ew5tRsBeLlRJ/fcw0Q8TvYEaqfNKmEm/rRw3P6ia7vPSqJJvNR+Rq/K2qtakhNqggemYWSwkyCut
iDdJiTWPxXD2/B+OLF1VXaPY+2g2oFXEJHV1ObxltdomldwxdW/VbUWwpj2qqlqovO6lerVLVC6Q
8QtadCjS1ZEwE6iv0gj0rRY27gEKrpxm2yQxIxrPyajJ9yv0UitbF8/pyduoYj2bd+giuzt/eixn
B+07CTIKVOPkS6yiUEXCuPVmqekTuvJJU08TuCkwoUtxkVgg0TCTjqMBPrJsJOnCWZY4XB1S8rpo
a5D7cAexrTT9A11fdbz8fFWN5R6qpBZRVf+1jL2FaC7tkYYIynGgySKV8qMejKhliV7bny9HXp4q
FbSf02DGB8LEzQaVUdRxfmx02mZaVcSgNmM4M8Obif3J9oUPKGoOqjhpFvognujWKt2Qo0lwTGQz
rKpT2PybjeiyTyTRhpvBbnrabRYWvT5tkyyOBl7DkBGvXkJZdcO+Pqp30iH+tjNG+/HF+62K8Pnh
ho0uhDv55ldWhO6qYQA3+/EdqDcb3Po9YFxr9+LlV/tczlEbFWSFHDVMtQ5jT76nYmIEG9uQZ9QP
VP/SupW7AEz2qpXAx2uTtBGArUQm/2L5kUeydFVVG6y09M6CTf8/I/OHjIznWqis/feEzBqXn+bT
l/JlQub8P9/zMahF/geWnvBxUXYRUJMiPj/yMf5/dFfXScWQ37d8nTP9m48x0EiAkcN/0hShVmf9
yMegrIB0oomTHZoLlmfo/v8kP8PPuE7PeEJ4kK48YVokja5Fo3R0jvQAc6HbrGF248lPYZQfhfOj
dF6nmv1kjjH1HlVZ7fXLtimAxEHoBeSuPMrleKqqFqXB0ATMPmSJ0X/EMBhrlXbMnqC9dOg+M3JM
1Zveti2qNaHAHkGujNWLLxcVwkR0bGqnpkgIwqttaq/s511fHO6yz+VIqjRpaJI3/fgXgRNITz9O
c3XWEZw/Cfgfm1Xpap/zL2s1D0i0P8Wbyz4FQ2OyHMxns+6m8oDItQHMX1JIpMDRltTxNZaAALVW
LTy3/ameQnQ5qi2w24n8OUhbyf9Wq7KBfJrxrMqXHVVVLS57nneX//jiBK9tvloXFugetqkLDT2U
cYrq5nIkVSIBeOfpNRg0CdOdID0zgZZFtcDU9ntJVU2MqBnLEvI+b+6litDit4RK5Q2+PMWrh6qq
hXr+EJUXpGppHTvVUDayKaZzr3EOpR2FNA1xUTWu6iUsZYvbyLZX7ajWqdL5/9QrbcqW26AJV+/p
rNapzbls6mWbr2qgu5Avlz3Ci/9VRZOuw5V9iKpdXn5VPR9U/kB8qLHzvh9lv2SrLkoV1SKWPVif
fSpkfn0+d26ys1MTD+R8gZjJqi37w1n2jGoQ7qnuUhU7utAyRGvfiPKCKGsBrfVH0gAwXA+CCKCn
EfTxwWOeqjaq0awq6Wmwh1mv79WcI5Ad/RmnfalbTWltM7f4S2Gq1ULNQ1RJTUvgBADjlZhzIOeY
tFRie0aLhxBQ5BjkjHI+z9+EGqUwXFETNDVrCxW4+UXRip8mh4luO081Qrk/5m7naZxQVI56Gm6c
/NENfWdXO/qduhxgEHy1qijUWCtDjhd1BrIPhemZORrLIemPxD0Q4PD17eXnI7cEElQOtBSuVyF8
1YxQVdVCAdJVCYDSHTA2sVN4X7gPEt68ACFFspG7kOc2GcW5fVJ3IZFDK1VSZ9N7bUaUAfSxhNHM
fgxSZMHOIiqY80+j9y8kPYwlOt2BSLWpUoREMmlqIZbaW6PDj1N60oLIPf8uAzVwJre8oSWOimv1
o9QzsbUG7XMA3WqVekKXZxXsloohZxYsNPIkYt9XIKF252omf/OcQF9vAkmn000QIEHIVJrBGiit
9/5Uh7vRxpYOt629ik2obapkGybJkiwj3Mq4Xs0Qz9PCqYKRp0ITdaS1W4NZm1CYGzVDtFSAQsUl
VB17oreGlNw+8xcGC3C/KiqwuSqJNo/3fhOeVORATQrTLpy4MTLMoGaKYYMShzsydnUQj9C1qD3O
cqFKl6pYALIBFfumVvV9+JeAqrCNyp5XQqHjBZooOytc7i6A+SjszD0KDYTExIfKzmjvZfBFXaw4
x2V+1BFhlwJbWnWOvKgrPF+mAjmpIEzVGeYN3hBqGnm5ygukXk0t7WHYTaIJ9jHaQmvdHuK1unJ1
uZ6aKJ+ny2oFNnMy6WoeFKS+n3Bc7c0EdZbL+6rejjJt0eF3YalbrZzznb9gOb/xGeTnkWVA56Gm
Fsxw7mt0yXYq0IA6C83wj0UImHztOcAv1VMpRT2C8R0e1TT8Ehx6MUFXMR3HsEldLAOaQqqvv8zI
dYEJhFbXww4yMlI0g0WA30Rp3pPvvAqo5V5KaodcBD5q/wbZgmL+28P6bmf2TnKrFm6WwrwqddQc
o9zeWPgOk7Kjd1SBEVXyRMhLWqTNdENg20BSDdSbcLHrY6pe5fnE6wCjHnICi2EiSC9pCsxXDfpv
FdZRL/i5btcdlAU/4vMOjY1bNXxq6gVX0QK1WFC2Y4YNe31lKjrFIuk5ikSkwh0d6YpsVQJI7cqY
Ho/Ymnq5VelS7Qjgb0t97HEoJLM6L8ZRLcLQ+OAMUFMXOb/UZdOpFp5Ew1zWqWq5FGBCVFHtozZf
qmqdlYTR3pzdW1XDsYigg9rvXFRrXxznXBTA3t2Ods+dB23XtPXJlMhKhak0Ue650dun0nSlD5IH
7Vx6OZL9DNel40PIQdFoY1YEtDI5lATNKoNWBTkkW648F9V2GpUHUngI50oEi4pojHJy3Kgwjype
IiDVj1iIpgvQRJfIidpRVYcnC7PE4+U/1VpV/R5uQbdiVTF1Y2giwy9qQnY5UkQkfGXGTgHQT354
anOpxjOqqOZ0qqQmdqqa5iMP4VJ/dXOuxs1qT/VPmfpiLse8mieeN1+d7TzBVP/jIPuz7/rqPMlU
q178yvOO52N4dRNgYCRMOIN0+uUkO712pNNT9cC0ERIKYKuodWrRy62X6iJkhFP+sypd/ldV+6WO
jpmzUhU79OhYVVF33AWYqzyUZsvuVhXPay/HuZyKHlFfhxkgebVVnU/9y2s7vzjiZfPVT1T//OL4
8irUuimmpRDxgZDedzCtQtResLVXVQu1yDUYWAfcJfFAU/LwasknuixsJ2+2gTN/UaugfdO9+3Jo
dtnlqqo2/Nd1WHymyKek+krtZ6nxwtWxzmd5dXuP4gxmrLV0iZC/+MeFqt+u1rWqkVLFyz5qc6MC
oOeV8lIv+zgGIl8DcOtqtNDEqaUp7/ejq5s3ah2P3DPGfKel7luSJTIp2A8kfuUgD5ffuyiERa2i
S46ccLwIr11CTueVTWEEkjlg0jH9iMGpndAJLo/nQ6qDqLracl6p6voMQsEoFtiBSD5HAsuLatQ1
JrINwsYZKCy8arpt3YDfFY10pXbgB25ryWoj8eusBpUTmexlfGtM7cab6/Yw2CilARjRaa/4HGwZ
WuvVWHKRo0gTxy4oho2ULDH0EscQ3z76i24fVSmqc+dcsuPB2zPVR1GMyKpCS5+RzAmKDWvfMhuS
t6jRrjHSMmn/czXiI9NM3kClDBTqPJT9t1rpaq22HszWRmLXeGNKEmWmh7j/xpE46lNHrkXmdie5
6JGCvYk7WOoyE6LidKqUA4xDwcDAVqHQj51cjF6wHNvGMgCUOP8oXPMldKdKap3LCGFjGRYSWQJc
jLbU47ZsYd6Y+Dtgceg6JGCSj0sjxDZX3bGQPbFaoJY03JTlB50mmCZCph0cmfpSN0aV1EJtyCoo
Ft0QFGuFPj8vAKzBXBO7QLWnnYy7JYo4qfD356Jai3bj/WzDbiVLPBx96BXZCu1dA1/s+XC9syFb
a/VvaosqgbwAgISZckNk/7LIf66qDWodGv3lSvMnB39YEpKBPwP/TuyC54uojlp32aBKk7xV/oTN
lwr/querSpcFqj3fn7lap6pIccj5gJwAqPq5tPRP0TL3u/Q8W5Bb1Qb1wqj9JIWhc20D+CVdrgpS
k4QqjpfqOWYdqcleK3vf2pAd72XXKIYqHuizv36xU2bF+zjutkCSgr2PYFt7mCS3U0gypw+Xh8GR
gTRz6sa46lVYdo0eiaPBqvqTWqB7KVUIBWJJU0unIHN0aoEvGMQO2xabQe/JhMvmBxtgOpdLG5Yb
+rStgGWteuQVjxlZUiCc41GxGMiYj8dLtVck4ktdldQ+am9VrQIIsP8fPv//pHWLDCyC7/89WosV
UxN/+Qk9L6Vj+Z9/xW71/yB/IlxdGua45kXqVnj/cS3Tla41JiFXpWf7r9QtsVqdAK9wTaK5Z8T9
d+y8af/HMSWhULl1mC7B1/8Bll6ZIpTZHJaFVPIlOOsSobVsVG5BkVq6cSVuH46TvoiqJFWbZmCZ
SLI9AGBNbtuqfkCaiOkE0ov7ONfSUxwAJOrNumSWkqJU82hXS8SMp7/XOqTERAVF3CObeXKg9QG9
BL/VF+1NZwx3rVOLA410vfejQZxlmH9SYf5fRZ8/lnHRtf/nf1+RARzdxPVBEAdnBM0NlhSEl2SA
ug4Xf1imbq/zqMBN4lSm5SaMYGAKhWkyKanNVe97Xzzcbf5w7ivvGed8cl84hNz5hnX36uQMPAbD
yB2Mv+poJ4ZyX2ewaEAUbTPIaitAGg8VAKJVCig0wMThnEP5r9f+6vl5bL7lerxjtswsvLz4xcBN
crbtbp+L9tGysb0zRuZBkr+eeyGRFWht8bjR47wlXIaY2It3/bt08st7b0imxYv3R10/6CDd5vUm
2C+urh/B7T7NHG4+MSTMApvhTYjEBbZCOIXrNhJvltWFG1i/n5tBZOtxRlUYG160GovckpoceNT/
/ie9/otwIpYfF4DNqzvSTViVWlUnBRVsd2UkGAcXBvo0vz+LcZXj4MIdk8+FTIeNdqPwrk7ThsJC
kCvo99NiYHUjygSdHDd5XwFXTd0uRBWhCO6XFrapORiHftTGR69p0DXyavNUWXa0zybXvU3I0P3B
nkve85+fiYOoNh4OliHpN9fsGKceTCsyun7f1l+8ALVoV4s+Q6ZZMSd8jqEmoAQKuPD3N+TX2+6Y
JuYYDvrctkGr9fOLGERpMgqrRFCFkOu6CECJVbpfbn9/ltfuOiZPPuly3bcRxP/5LLpAz8NIUy4t
hLuAoZMUWnNbgJJG/Yf36LW7+PJUVw/YxQKyDqHd7BEm9gEFM+Xsky9VgnsrBm/QC6xoE6P7//sL
tLxXHp7whIt1quvzAl81yHOUumIc+aBNj6R2hF7pwc/1W9zIckKpkm2N6zjQu7uqGp8RKUiAZKIO
ioLRqtK8FMKfY21HFFZR7zFRe/UCfre5Q0pObPCRhIQzpacaWCaCev6wBcT/rQmtZa8FJuoG07Au
mvBbix/mYU4fG1ECpUiB6hmzGZ/QGQ+7J6PX/rZB7R7+cOXyhl69tpZuezquMLj3/PLaijZ0TRAo
3T4zu3RnTPGT1SGUEYVcFSprT52OSNYIytAb/GfMLIDc2PPjWGBKNOFDtXWLt8iX10ySMJToPfCj
ogRVTQx7E8YgvjHiXJnDoK9aZMDWmVPeIz15qKZoVdc63jamdXJMO7mb2s9xjjhsiM7fIfiInC1a
yEl/0szkD9YyhvFr34XJKX2XbKwg0V17FiV+5qaLk3X7svbyLQDf27HGJLBkrtcibZeU6XrphbYm
GjQdCinxpznfpGy33sW7akm0U1h+KVL+6vpfUsZ3g/7RX1EgEV9Svw4l/52L1w4yky46cpn3DM7s
4Ov/JJqI3uUTVIvRU8i+HooArVkHKnBtB0jU6F1+m/stoUuNbXaSP02DePLLChoZvrdI5ZFLWAnL
uzM70KPwc+3pNlmQirQiz0SZj6RvPzzhffdODLfpBMO7zGEelPZbXXfeCSd72ySOc/Bdjdhx0W+7
ASGCklxBCr24sTVvh/6xtSnNkX7Ujt/H60agviS6abeI8J2FZHzvDQ8N9LgMWSMoMuPnuQJWrlUF
4sJhnXPvVpmXkhh+9Iid5doBochnW3fgwmjdQzjGt2mLU/1UvatjD/KrnVlIPWeIIcGrQi08RWi/
AeE8aG9AhCPj4n+OGudz6TWPjv3sli28gdr52zTcZ3uxP0KTx7zan25yA2VM1OkBiwsO0gz9OzfE
7SxxmhhbL1w0aK8QI2wwS4nmP7xVvzZcgnGJZdIUM7zzvKsWBAdhp3dGvqOeBFGVT3sxpEgsx9Nz
MCHUEALFDTKkPX//+b56VjwdXJiZnuwIfm6Z/Ya3w1+kjpH+vrXGp77MvvWNez8t2rvGTj+kvvvx
92d8ZewjHNwePPxQfCim1557iLMPhZb1jL1slGIk1nWekreN1rXb5pPjDcvWR7CoQ2+5cpbH35/8
1w+XFIQph+e+r1vWtUFE2DtDgi0Ul+uVH6vG3CWzqd3YS6rBmzePenfwtC/aiIrF789rgNK4aiU5
sY3bIGaZ2GBcP13M07QcBghimb137/OFbaHQDSRB5ukmLeJPuWu6a2foUFyOlnu0Wkm1FNknd3if
OIiY/uHX/Nrr82uAxwnUgAyPIdHPTx3ZzMVwK7/dTxOjIF02G2GlRBlxAxAzX+bYGvetpw+r0C4f
UuQ2ycMn2zwan0u8q/dOpm9+/5vM1x4N42HpTupYxi9Oa3WNuhjBqnZvAp1ZZ5m2rWTEgPTE+yqc
v+EG4SLdWQYrA91V+r3sQ26Vb/ArlYxI4690QlQaRe7uSARuJkZh2CsPW4UVz3XT6eGzkeBAjALg
PUORYQ+1HfYIFvJk9SJYsFsQoMEfbrMa1vzcNQrH9wD1+MLymatdjUVCW9MQDLbaPUQef08GPsR9
1wvybUGQDPMP0lIDuh3rATN1KdmbHpYWdmzmyA8/Z7bW6u4nc2Hogqtfi/TGZqyqbuP6rb9dUFb2
xizb6bASNmkYQMa0xbNuluAj3WjZTDbpusY/+SDxD07JBYf2TWjRrU5kXyG3YYMFzOf3T9G+cmBh
fM0l+4ZhWZ4F29uS219QvAOjQYVdjC3mPy1C8NEhgozmRaR3lto4DR2sJyeyb6JRy9Z9ASChjL4l
sXQhZsA/9LZ2YHiOClMwoaxdmyPsF3tB02M212NSfsynGg6MnMx2yBN32T+aGN81USaOGbCaLWho
xj+4guRVg7qQMyAtbFYWWcH0CMooxLEIgmIUz5+WFvJYhhnuOgtaa4Ni5duxdL/8/m6oUd8vL8CL
u3H1nWGEOdphObf7kLwwgda5gQNr4Cnj5SOZe7QTaRekrzI+t8aQrH0T81jPc94NSffw+9/ivNbS
MwCnk6YVMrzrpk9gDznOTt/uYZxJ9qeYb20z/dAH/tatjRn+3SDhA70M16IjrmfGQz6V6YPnVzc+
9oYLP/wUYFCyciof2lMx33o+lDz4igt8JsY4SYF4qp3+45gcJK7LT+jSDDd+aFeroEY9mZvxzGGf
MTZJNosniZFDCTNVpMU2F/G3rOgQk/fMhw5PG7zN3I95hdqR8JF9RsB42qfgtWdLv0FyhAGFJWAD
6QIPSL8HhK1/sOzgE3oV79w+oW+v/K3X1R96HCst9IhOcY34RxN+EUDTj3+4t7827oD30FpgDAwt
S0aRXr70jkmoErZgi/ho+okMV4kZng7uaGFM//szvdJIukxhbZ+JMke99hNrM1y9mtJo91hYfEsq
ONLQdGg6HwU5azRjIgiYNqz7wn7+/YlfGfISCzMFZti27Xr69cS5DsK+8gKH5rlwtv2Q4MotJvsm
7drPpuUhXyCCjWf23cotpGZ3iIhzjhUfIVvNX6dZuak88QUqUrxfKlSe8YJItmW8C1yUY37/U195
0UFLmi6CsgwumNj+/DQ6wDEmOq7tvohCHyIwfL7kE2Knj5PmIGASf2s9uHi/P6catFx96UT8wGIi
jmY57nWP6g/4ZMYxX5cx9PdYVG1o+zceOmmL651Q6u3WpttWO823DkQZ3piBuDFblLjJ52KmU2KR
aDXdJoq6AQFMBppLPD/HxngL4+QPQ6Bf52s8SIeu0+O52Pr18Cvuu8GBB9uCfy+7DfwjNKpS5ApA
/cf4ySXffn9nXn1jmSIJbJ8czK6v+kAXk6IQYdt2bxV3Y2fe2TiEIsrn3tM4W6uM9xdBoCnbaH96
YX+dkQtQtlJlRD4QlEx+fg2S1ghLw67afb50H5D2ezI8ZodBhIFKNDUPTFfWJBmHbQqXB/w1aarE
aTfRoDEPh6OFTV7rri2krnWRHpeFbNnvb8wroSh+oMfkUedjFs51q4EWNOZEbcoXhUIBrcrARAZA
Slq1d8wbv+LL260GW+xc9KSFN7+t7HAT2Eu19RpzIUKWfUPk1/rDx2O/9rwYIfOkmN0i2HLVlnXh
EJgWnld77AOSnZ7P0Y1WODdZuyTQrRi8th22DXiQ6Ltw0MMNA8cb8DaYcSYif5zzfWE68Vtrmr5i
Tja+7Y3wCbnb9j4sbn3NWm5rEd0vtDSn2ke6wcU0Zh8z0Lwv6Bf8xLjrBOJcsR/5dwsiKJtiYAgX
65Lb7vrDh7a+KypmCIh79Pubtus+ZZPzcekzNKKtxHtv1uGXpY636YAt5FhE011m0K2hZ1+dkJVs
a8YAv3+Mr9wvge+dS2PsMZZW9sYvBjyRJuLZKdx6P4QOnvNxsgXEjPVKgWgLdrnPcdQ/uVrzLRn/
GMR+Zazl0+t4vg72W4jrIHaMrAqyGV69d6fMOyR6bx9iLQCzGVgptiiucTM2zXGAvwiQj/imZdUO
KA7rDw3KK3eAuZRj667MRvzSM1RFtXSVsGvU+OeHxs4xqkt1Hf0KlFK9yPg0CYRL5rI4JbbZ/uF1
fW0yycmJ5jKJ8YjlX33l5oIRLAr50M+92Vn1En8kyn+SKgxPeVibEOj8Yh0uYBGHEFs2KKS/f/yv
tDKg8l0f0WnXsB3/qnljpFR0fuTU+6xfcgCtN8jQJqJtV3GSm5tG/+MVMxV6ZS7JmFIHqA9U36Id
/7llE6mNQMhicM4h9/8pTQ9jtKpzHyeCNru4a95mqOBsjKn2nzVH6LyGwRcLM4RbD6j1PpwC/zHR
PhWJHm37HPW+MY5Rtx6t8LE3se0xAHMgjaStOw/WPUpp2juBYDVOmw6uBS0c+XTy3reEmFo9qN6a
UfahnYd57bVN8qmb/J0F9PoJ+6uRLELp0APisGoXU/yu6KpxG1ewemHuWB9S2/4HmyNnO5pTwZeO
in5oyAPZRvAJD/B9Ig21df0N0RztGW91YjOj8z5GK/qG8FdwF8QZqMDS1h4dfWieFjOAFzdaTyQ2
6nfdNyj3/SrGg+qDsN73i5F8HYjrN6MJxD9+9phBPOHep92NTYBxVl4w5xZR4L9JPB8nnHC+jfr4
cVlm431bGHHE0NP/GLRJscfAhBARkh8PhZ+9ZyTT34DrWO4nEyPcqjeOXef/zSQovatw7zkJPLpW
9JDFe3huz3oT9ht4s/7ON7r5L2nVkc/d9MkunYy2w0w3CODh7CHN52bEcN4msffZjKrls54aT4XI
/uryWNsViEbczV4f41zdfanmFgH+fkQ7XuRlv0WbfWG+RxY8RkUOgli2IMWSNvMqMfCX2cYD7nsZ
eN2lrBjV99mHTkv6vSFrapUHTX+9BHa+sXQvvqdnj++7suyOCCMc1SpDVM6xE+Y+K+LxlMhFCd70
XFLrghSx00FiUbGISVLLORF6dE+qdFng6Tdsq5GYnHCqfDejZr0a8AG8g0QW34U2mvjwwVBhDNIS
w2BdK9HX68rb2mv+nlysSEA8dscYeQ+JfeyOS55n2ywzdRxQwuVBw6vrAYsDE0WhB7WGzN/8EGeJ
fRBLeigb99QVAU6zPxZ10eNo2Zn3Xt5GG6dN0dEj/H5oUTJnjFvZ76bUig7oNezHrgczOgaorqZM
qY7+gPkGT2AXefjPZIYTvLVxwzSwdf6gRWV520oNC41hsl5V2puuMrQ3U1k/4TbT3ZVJoT0aDbFj
P+72AWS3jRM6wXOI9vAxals0uWU1Z4h/Ny94abTAUAeMRGH+p+MjwwT0lzOk7JO4f2zTjaeDbAWs
8oTtAPp92pTdDBXiIwYa1LtEd5MnuxySJwJMw3aaY9wlZ5fwuztEODnHwy1wDmRfcW59n81Jtq/K
ysMlygzeuwkgoMLucsZWYt+60/J+tlFXQKpguSu0YHlvpjlYPMN/yvWmeZ//ncmVdhtlmLkVfAyV
t6+ZvryDpTy/dXHIazyjflfPTY1fXVgQI7eSrVv2pOiYEj+4bWw9qBJD15G5xgrd2Rh6XscYKZmt
5uTVi7fz6vRvKwN55IkOoaoIH5MFhLrdBeX9MGEfTnqt2TtGBOW+8t7JGOXKTIW3ihxEFpLCMhAC
KFKUux77ssI0fuGy/SHw3w1R4W7+L1dn1twm027RX0QV83CrCcmaLNuxndxQceIwN9BA0/Drz5Le
i6/q3KhsJbEVDc0z7L2XqcMgdkp+MaKWaqOtqT0bs70cddvvept8dcB9bM+T26DU+CvV7if5QEdr
EeLqT7ZzITQDnIdNQqsh6+Hck4rq+m32N/NrgDBu6jGDMDuC6chWJkDlzs8Y6ldI9rc51P7PGrzT
tletPhja6D89/e55Qf3u5DjAW4PBsShUnNRd+HPMnjp0uL/Y/+qdlsuw7420/PTATfT3+32c39uq
xSRABBaLMTJUfvguwVm2tOf9mBGoRgDQu5jzXxwk1S/hJPz18rWwG/kcwtx7z8A4pXn9rsdpvDlh
fs7m99btrLdQRs01rPWPlBzsHwi9y0sxGH8e31Vunp9FX4lVnTT2ZhIGrwaz1xsXGQKf/OQ1ut/M
g4s/NVvcY8UKdNMWttw7Yhw2C8OlfWtb848o8eHOkFXJvq2Zf1SuV26rwPzSk67XHUnRr6POrDMB
AC+yV/3rcL+x7hwC3aBPTdOSLF3lMXYGk/A0CZsd1f3bYhyK11y0G38yf0X3+PIu1MF+8qNP7YiS
fs3ns2gDeTTcYG+lZf7Vf/NCT3tlTCMXn9B9TvyAfpwgp6r3LqzlCAPGAgAGaWBNMckOmozySVEJ
yUgdcvLp83S+pmE3Xx9fqYxCpilJ61iMYjfjnnqWui+fNa6lq1+9R12a7mrlRYzGSLU170m3rc3E
JugIoPUNH4YEyewIGqNlH4FBOTrM18o2A34RNMfUKtuj29Ym4Z1FFE84r8fSEztWtP3Nzs0SXoQb
HDs7bI+17/IuDZbs+rjYNS5/mgHO3DB0XS6PG4+9gVVGZmz2OC3cqNuGKT4Fgjl+LwDe/WyoScP6
bgz1x08srjnM2fgPHCM0gCO+3h0dNXE9gcbyOqQgQtJ04wmITqKpn+wZDBVtxMpz862hothx2r95
Wb6UZQI1q5pJX8m/jVnGEpGXR6IarnWXR0Hdp3S/bYJwv+BlWKmkOPVZ/zEQHJHY8m+hTi7XcRqY
tR7cnyr3X0xjrkAJjDfK+Y3QSFIC6EyrWXnppqOGNGr3FI7Dhz0PzwtsIMYh1yoApJrBeGkSCCZd
sPKC8iMkttldvD+2TTxNTwKR/ZQoGD+l8Y9skctsh3+XQd9DsJt7tgpFaxDiTKistTaHds0qlACS
tFHbYFzu6cpwfrOoeLKa5X2c/WcYXsuGzKJDKZeDM1c3JcBU0DJV7XTQiP5WhbZ2jljiPje2s7Lj
MvU3XsXKMZjvONxbi0ZtMweE0tWtywSynoGP4bBcefy3WkGtbJZHNajp5Lc/yrIjoanwXgrXJPy9
d/EbKiIvHCKZCLyCEJ2Hf0Kr6lZ5ThIZydk3ESUv/rwQGULWX9wXVCYogO9DxmA9MY3rmvBaFWSC
L8s0YICoD0OP8BQLOrtJ45pr/Ttf/J3XEGZvypn/kGP9Eq15YVSi1qCmhGlvgoXeM+qXv9lERgau
f4AjvL+4Jqk1oCCcFFKGu9nozjaRkhsUIc26a51nUxqgs7yqWCt4rpX9aY/hZe4R/ihwRtuyrlrY
xEW/7bLuMgWG2Jnakpj4FGAO7DObtLEvnkEfIWSboy+2o+PscyS4wbcxKEKLQuefIRwTRkpDAM4S
XUq13Mw+okO2PHuV+HD3bNLMS0FMFkZP4t00ns806wibz41xew8Yx+59DjI1Puksy+/BRHE3NeRo
5z/QPQ/3WOUnJoH/BKPkVNRk89bfYVH8cwDmkYYgutVIZbEKlNyVNa+xq/p3nDG/MJwjMJCkV7y4
19xgGZ1GcOwmUuk1ZqRVbhs8wa2JgAGqd0uYIQRSzD/kWk1jdVZJults/zcqjnRFZkhJMhQxPN2o
uOxa/sYqMKp083ByiNrcFKb+9CzDiINpuspWEd7H5nNF7MFxbLgutSo41HYOa+UOZgFecSDj9I/g
Ali0c34bZnlVBfHoY54FG9G1+lhOsz4+vupzEwAW3DqMgaAgpEu4VdoeW+0ACQpoc5kzelbbHqvQ
NZCCZMdIkNnWmYHcQlUDz2syMw4LsSGtRh7DMZWoDHpUv43HCP5x53jPWmqH9OToCTQUJuijZQAF
mYgK3DwymGz6m3ZVTy2ZauYIqpNf2BEZewz8gNPTwrxSyhB7h2Qw3pAO/XjsWa3FzgmKP6wG8iMU
6/zo07uvRN6PGyUJsOB5NiGNlv3Ru2dtd/Vd9iH1slV5eGnKcm+nEn15Un+plNhP8AIdkvexOY73
J6EsWC7grPTYohjjMfOCeU+KRJyxbK+1PR3qMGWWwzVzZdAEEg/hi5XjE34RRuMe1kSxgk5okrNg
98fHDbC2XdDb0V4aINKw1R3k4JHl1NWVWFcZ+/9OhuKYe8aHNCDf9ffvHnfRgp9yERTbRdbQmzpx
XOpMHEO9/Ao9iiVnRFjGIKrdjj4woiZZMOQV92e56/sGJN0ijjw8cVjIfA1IADwUIRd+2AJHGFnV
sbx/ZU1ZvHjZsC/F+BkqArf4LkFczE2z4CR3hfUuqrTmOAEX97i/qCKOyseX5GHAxAQC0Ik5Pc5l
mR0fX0XZQrSsTxc0ubvetaZ93qo4kJ0LUkN2H1nb691/34JQrI68pUYE/R5kgYwuD1l3ZeQFCCJu
ZsODFtN8VE1a/3d3OLjhSviF3Ex4LMVucJ2eXoNoypp84CfZlV94z5Ity4wQRbGqOMfVxbmHh2dB
D9QlJvYX7zGRZGw874FIAW+fanBISeUVX8EAKPcWHdwWJ3KwXipjk4dmeK6YWJ0rfSdkRyZYWsLc
+JBjqiJGT+7S7HsJreTIkE/CeISgLMWh8Dtz5yUezbUTYpAkdBb6BBhYdg9GR68KDPLPNOJ7wOZW
rGcz+guLHRtiprcluPNpGsRaRlaGSeeu+gblh4vpvyid3G16gC0Ivv3Hvf+l7qi78/tx78Po53VW
AVCaUYUB124xzWz/uN/JhMWH4v6vTX8MiSp+3P24efz4x1fk6kJmjGCMP7797/f8d/v4p41hiXU9
Yof9787H32ofD/fx5X/f3zlJ9t0p+r/Hph8P/vHH/z0SbMkfnr2QBH1/SP/7i1mS+Vut3Y/GVjgf
H39aGt6+9zSX6RRzxMPN/fiquvu6//ft46vHff/v7yHlqHbjKH487n/cTA+L+P/+LRGq2J91dn3c
hetp2cq6+eoHQascAjyoIxx1j2//d7MUNNLN0vFqP77kTMeZfvcWhJXzRGADUSxdj3lgAiEhm+6k
TMM9o6H074TpflcORR3r2oLVo4NwZd53gbqY3TXiuH+6sAYSp4j1xFLxhwtRuzI5nONSZgcMD8sG
n7zzPMwWIcWJ0GefwGgcB7DT8XCuZB9ZsdtipZwQWNnl9F2Z2oyXrGZ9GhI8620MWBXr3PwKaV2u
GaMO+uzXOiCvRpFqxkG+6uolWPc18d6my9njl9V3r4eL9OwbghVknzqvCNdMPhom9ivDhx1oAtyN
gmfPMneN7r4SnVZPydyN28C26P6T4UdV0NKNcrqnzOYxeW6HTC5+bEbeqxgQF4Fa3tNaPS+zs8sj
BbkOXiMeFjt2rOFUyWog+xWSdoTaz/ETtSpJdHUmlsAAJTZSCblWQX1nBXZf+eukultOCPaqBXUu
ovTZafSzXTT/BtfD9kIWMNfPb6WsJM4GGo+QuEvVu7hVOrqKgi2CRmFBY8ewiBkLEzFJhXTHVBlq
azVNeILK/FOP19EUL0nZTTHBryFxW4TPBqr5UqLIyAro/rbp+GYMBFqP5tSuc6GPaZH9Jk7dqGXA
K3uXJY6wImQmt3U3xkEjomMq0Sbk1EaWmAzSor99kVj7TP3IkG+9pBblTJsnJwN9Csycw6wa1EiO
eYoiYGNlVOTrfGwgMndEGuB+s7g8X4r2L0g5ve1pgXeWl6ar0muqNahy6GHm3QGVSrCDmNzuGvu1
1eO87GXJWMsqL4YhSSJPlm80juUlcLF8uZI4QaUxV3lqujkIz/K6/TCqtj8GMOHYdcDwtNyuOVd5
u8dtbh7mMt8zeno3eAhHj9HHqk0Ua8Ak1NvFrdxdExTJvrfb33S3asMOp4nTwFbX3F+ZIyWfMFjL
t+OQQogheVKx3kSQ3rFRrAMawobenRFYvZVMB/iD/I2GZo5z1kQw673+mKgbOqaIyoTaAKnB0Zf+
D2UDYizn1WzgUfPMTTHWxmFBUL/OtXAPtS/ak8hbrkSQHC8z0ddO4vSrhUkiqqjsZ1CQDV8tELCd
QsrTwHyoD1FmQciV69ZLUadP4Sdx19VT+FWSp3/tEiKmJbGann0ZUyYMvTbyfWk2F9NC/aE8i6M/
y2CjzKre+V4fxWhfo01Wur+mylTr3vWze1qIeRlZ4NJWrBcr/3A04tJcjFCgGxqnrKFIlamo1sTa
7Qyj6pl+5Ji+m2lijCXmmCS8Z8+u5Dbjh0TMuQ7jCKzaBAE+5hURpAJSVxXal8pmLVyaLqW9jykq
aTiYK/P3XQPWGpJihGeHvo6JfrX8E6ySjSb/aTTtvxHA+9NoLfDTh9SPax+5Vr20QHyimo8R/z7S
hEgaVvYny5OdFl5HhCmxo1lOPko2gUfBv9SBHEbO6RHrv2Hud0LnFG5aBNtcOomjdKWe97JplrgY
crLi7elvnjfzjRMQIYwax5Xs9PiUl0WH3UyVhJLW/sGgm7NQfB9revfU72BvKgowx7TfXYOkghpf
y6GxxjtqyIj2s0qO3VhMmxTwzeugnb+Jd27aS1+wxwE559wnwcXz0ljROWucdb1AG7EkJvnHp2hy
ugkKj3UNiDlTq0iBaQ6C2HdmZJkUyufufjOti8xlNCeG4GkIIjc2Onnqo7Y8/3djczYOTvQv6TIK
LJYQWxOWTk6/ySw1Drrs1AhkKl5erAPWgQErQIaDJO57Uzkee4TzRxpKvbFD9hd1mkhoKYKUjJqT
6l5N2rEn0wPkw2pt5zV6BEOEgFanrQjgP80C73kOPCoZ5UqL365VkD3rtDlr8szevPdK+LsKERaj
rWQ9ZmG2IzgxRebKaW2A6mFENO1dc/w9iyU7BIniZ9VrI4mIsojIvODebUg6x7Yd7XQd9hGpyMFQ
HXMiuoi1znd+nvZ/plr9sU29zkuKHWHi7ZVakOnnz9+N7Rxm34lnsqCZhYYrLY32hMo5VlSwz2Q+
rwp6mdWIdBOqjYO6Ri6fuZ26uyIXH8tQnLOEpUY61UXMLsfg7YbRox6bfcrUa4fySs7EBnHKVtng
bVk3/2TYCL4ri9Du2GIFJdRmmxPJoygJ1rBjMdicUSOfzIif6XA8Xjuevjm7UqaS/z+SD+QTl7uu
SwsvbvGDkTfmo2g3CucaLSH59F5QMVIn8TtoSVlNm56KAerUVN97rLCan6LKICt31M9Zfxxw/zX2
EF5LKsC0MuRNOu0f+Nm86VxVnnXZf5Ydqc+g7CBfjWrnMTXbUifDMGsQxkniZ0BcWySD04U0ab6e
mqk8ku/CyoBDe5OmLin3Uj2pTJOazKR+7aF+vvYRFxdHvVhLin6uIOSafCfmSm1ubeefdwzfi2KB
tClKQda/EGLdMPLaNS4CNshtJ41G/KDS8u9kpe3asXxwvVHJgqdyvqoqsmN3kpyxzLr2llyS7RBM
ICl7eWAuMx+8UZZHopTXagB0ZNQLwe+h/jK8yDl2QxGdMHKSzoKmEjWWzbJNR80qQPd3YRRgnsqq
W1tjUhBlRw+bzPbVihoi8Y2xKZ5vRI8sZFN49j71SGzktDWXledre49zS0IUflHSqV/bKt1UxIQ8
o1EQr2jjSxJ1h2FjjT/lmLRvXlGMZ2K6f/Jx696GcKSsv0PdouSfrYr6Mx8VycWtodfm/VuUcfVm
8O3yyVGNPsCWbzddQGyMnqx/Rl4dw3bYykhvVOcFn/Xcw/VmNZhmAb3q3OhriCcPe8NAT8AoyUuK
Ym/b3bTBE75cHZ7mlVe49aESlJAzP4jww2oHDvSXRzZQVYTq1vpZemFnehl0W7/l1bhnBGUhR6v+
Dd6g1s4oIc3X5r9yuBaI+E/d9MVAoj+XeKfZqCGtvOOlixpiOzQ7e1vk+mBa/ciny8S+YYzqWLDM
mlDAxDWiHnZblJ3zPUcoUhNLEpoXkSb5HkA3RztlyoPBaNp/8nDcerNyUOGl1tbNExrcZPhlO83F
t+vm4lmMC5N60AfYDoepEDudY1Yq52VntJn/rAovdmfHB4Aq92qYXjzXGy5zIU2uIJbatc1sQ+fk
6pp4wQHtXhY7phmdqo4adhKf0gZIYzO8RFUZ7evW/goG0zlEhXPWDmMERztbfwKT+4CoVuybCIbJ
aOJD91Tr9BtrHQPRIJgADSz+thJTXJmNfxhw8cJnGEYk/kAPgtTlgpuQHi4H7e7BnwQKih57lOKq
OHWt3PJuee5BjkiIya/bwt3ZgokIVF8XoclM9Dd4A3Pqx/0iKxhgGdVNVtmbKqyQVXFSTNLfOYyq
Nl5DTpksvXnlJ/N71lne0cGxAEoOKXOm64ioYRL1dZ+3r1ZVb8ntQJyKuiVu/bog1iLKVyl6x2vE
eJw0FuLtcftry+wPnEga6YevGHyo7CV0s5WJrLr3om/LTQihdJgM9463Guacom+CGWvTZZOJnlMt
hFxGzdo1trY7nslhnnf12Jmre/95XGiXkbsmLAm8/JfNiPXghtGvFI7eWXpbKyuy51RjFqlGsvFY
tNcUFwETlZbujo5W7k3E2o7uxGmanxBO0/gVPTEumSdjJ89jRJgozn19SEqJ+7MP5t1EzstmKp+L
ogsusoNeaZn6h9mvoQIaH5ZmKxPIWzF3yQ6G9Z+ZWvEkGoI3Ga6dwiJZtpi/m5gXJtlL9yNpvGRr
5Inxy5/+JoHwP6ziTzvfs7g9PZ/cUIUHSXiCjYSZi3qZnTOBA8ZyxY9a6P6cDKX1oqa3trQxQCBL
OGdg5y71wEnCKD8uEZzc6mxkPASm9qyqixfSy6VkQ7EKB/NAmMxwS6hg/s2VDC5GDkpGeYhXfdKD
89BQT1XLeIEcC7kK6gU30f2md1Ny74MlWFE2RpfIvLH2OtWzuU9lU+7lsry12VCcWFHML9Jd1uQm
0muMBesnz/28B5LfHjeM7fbE7X+3jcPyzqzIfJBBvqZ2xwyUzm9LUugz1wP14iqTMILs18SYmKm1
YkOToUoLjKg/L8RM0xcYcoMaiKfVEbfGKa21EQAg6aaRHftSAWiu0D4D7w0PVAwtU7lEPhONN3q7
CO3i1hXOvA18U+zGrC5OTtZvhzJcjoJBMWnMJhHy5j1f3lCsczzWzSRUx9acTLcS3cjEkrIrdHjC
O6qJR0a8nbfTd95NHTsjYqi7e7qSR8Pa5NjtVdZhq62JNhozO91ZIWNF61hWafsqYEdAXXEwLZ3m
Cv+HI7Kd9FpA7blH/Z7AfhiMJAWGK57LzMn3GQsGJqDz2nfaT5bvnCKuyHe6KOqNnw/z1WlmMPez
T6BTlYxbMRZync0sgyzvCy2qcfCyNoy1RWDPfeD7uDEkiJ1W88S0TV7f6rnZ+ghv3hSf+KdCATYt
R1M9zXn4UyTpt4F587lySOyjazogpmpWc+JMlIyi3S5lXW/myYFGJG02x52fHmrSxtay7tI4WEBH
ei2QoMRncjfPmtlrdt/xg3jyvN1QJH08TFSHXR5+Lv1yrkYAYYszySPhhS1LEfGJMXbgLRHl28yw
vmbXpP6dq+kJ4FceF1bYbQq/vtnLKC+1yvU1SZrjPFv2Zq4d4FicQrGYSnOj4BegHso+5t6wOCSr
fuuAVlgnYUEpVEzBqmUicfXS35H9rwuU8xE1E7o+v/rZGPhDtauLn8zV23XCW2xy/QONtc/pjeFv
ypwOyYAjd1k9vdVWIc8NJYVHEtvoD/CQOEcPWGCYDsTloPI9Hvs3kWXtJolsh3SGidpjCH04IMN4
KEqSOgbCtC7j0ayD73C0EW92CZhWb35z/do9jAP4WbNHrGAjQq6F4BUdIA80ITqBEcEbUpvBI1zJ
B8yQLn99FxVuw3Kc7rFtuMbNXdwYA8lgCuE7ZpAhbdpdUlQSw0KAZJ2uqBygdA2I8JhrLaC+RQJn
Xo5iU+bW7w7iJMkpa5wee3doo7giHnCVRM2+deHi1E02wtzwVEx43j0cuiWHAtE7aKApTNl+trHv
Nu6/yTzgHwGYYIK7yJ1nw7II8uiMfWNW2/JOYiShDyJWQlp8bfzUtf6T2sxC6jEd12KZSU5eXOvQ
GPN1UUF0bo1SnqxmADqCMoOFJkvUzrJ2wrHzLdf7+0dXrEtdy52jP4vGpkwJnrqh5rx3u430u45L
PbFUblS0e4dyKp/JWpkEBCsHh7yf2EguGclQS6Cva6f10LDNrZsiXJV3TO5oMKllxk+Tip6nnWnl
dHip5DI/tWYZl8kcHFNvZ1k92nGjF5tAMPyyvWjYG1FuE8QmHHA5Sc02pCIFxRv+Mg8nVdrp+hVG
6Wk7sWSryuY3azIfJovDWMvAWkMVtE3tzFnlsK1qrxQrAuCTl47h0qzZ1464F46GGgjeFMMLnGFS
BsoUOcRouK/QvQLSCZ+QwarVAKVl02WttyfmHe02gzU15NCWsfeujRzXgscoHM9twRi9o3Ksg4/M
iELGi62IO6B+m65dSCNKAPdwGh55sTS+BklvYnbOVQnrCfsdYTSuCWlzRiQusdesMEK56yzrnZOL
KudQT/VzFAzNSQhwqLKHMxIE1Jz+oE8cwnAEkzK6VjlzkJzZWl50HtHRwxsVlOTN6iCWyfoDEMhi
4+LlZ/mZbtNBRvFi1sgpIOh0DQjUupOXMVjeLDZl94lU8GTZdzLc2Mz01DxxUzvT/vtGwsjTeuvK
hfxRDPPu7JeYbqbf42RbMGHJhewdxnvZ1k0iwB4d5VvaWF9ZNcBNd8XfnqY9BleXrI3mW5Dde0Ji
F+4Cr/g7waxEIJNW+wLLvRdOzcbGRbhzw+TLtmF1FY+5LYPs2WZP1meYf0fe1QSb+wCgM2+tI/Yv
RIH2kMRa49h7BYUs1kIwL8LlnK2/2fPSZNWUL8lScN1WDItCo2Cw0OqzM/xihrEuKEQ+gukwDzJ4
KomBXVtewasTdmxFs7rbYuAnbsn5LYPC3OVmVpKA7w8I+a2tnavx0IlipEHnKKGOvInknxXI5ma6
3p0NFkoAfUUR+ymfzCDS8Ls4NyK6jTbCNpI69wtrHR3Kavo5VDI/psN8a0WwTmXXniqcBevCb9gQ
LvTDYY8Ma/IcnmPqgbxiGDSX7p/EYkTjlgOv8uTtwcOole9psntU5Dx5ofFVYSQ28bTuGDlyPVBz
eNQO/z1Xk2foim7Y1IkrNykrx2s0Z3snQNLFhDbduF3ixAHLljLzofdCvJ9mqzmEhl/FBWO/nXJ/
mrMRHjs9ALHJp/wQuBfITKiOOHHAfqSWR6aEHfEOsHs+yJX8cIJkesLY18TtYhKoyPpJuz4Lfadr
UZG0nPvuEB0fN9Xk/W2ZrTH7y7sdwwsYxot4TsLWPWXS+aKmNP9U0r15iZldsrkLd1aWnwM1FVxf
lbVlJKR2IqH/wXHGC9wnFb2mv2fekn8UUXNZplFDXfPORXtfjw3p24CclYKpKog4qw9d2VcQBlJ5
ENq7OSLQsd1xaC1lx3pvzSUjS6E8o/P4M1CujTL8SKAVbrLJKWNduoDkI+i88+z8KAKxr8f+t930
5VvLSChmXYbCQzndpR7lG0XVfNAmoItFVO+CGmnOAC+qCEQkRvBtEpS0aW3WcyJN7lqVDEznEIN9
l8yrbLCzJ2lyFR11Qm/YwVfL+5JWAEj5xkqLJxhU4QnJ3O4uZN+ClQpvfdaotaFbczfP0a8A4dra
9FOM4xrvAdatcQ33YN/ZjXPUc+qtInqxoWD8VhKLwKBhsnbSoadZGvMcLRbXwaCN65RdzFwaxYrR
WHCGLxr3TUSrg7+c1zh5uVRJ5e+KaLS3LmCMVd/aTGgykZxrU+9N7Ubg6TVDFGL78I736J3s6pIB
St7rdMfjoC83ipe5CSAlqDm7RFgGM/Kfd3ZqVXHNnpIVlO4PS+vSKhvnguCwtWe6xYbMu/YwiAHe
OxavTWiSYjjQt3Xa/6z4rDzX1iwpFbKDQEF1rVvjUs+SaGa/7C9RChya5786T3wuM0dbT17dIDbR
CUEIaOGy8pIN7rjuKy8/lUnLy6NIhpWi4rQScLkfB3+o6CYDg3StZrDJec30JZ8pFc2ufW7S4urY
DH0XAhQro1BHXkxYbbwvt2nbmvu2HM9M5bu17KT/mgAP2WTSfm0ENUoyIT5SJZshlVtfomjFcx70
W6il7s+QQcsaKxAPCX/HVnS1826q/aC+h3Zw3zrHHJ7DYngTPfop+mF7XcIWf/eq7LvxffXdNMz3
vDlaLRI9rGfQCufLfFKG7xx6W5fn0HbjJdLtTy6DAg2iXWxLv8meRkcyHR/n4JKVaEqStKnXWo2b
1Oqqg8EqPcnttz6PXrJ64U1k0p3PjdOuMUjPSBZr5zJIrh9JMXhX1S5qnRFE0DDKu3b3m5lUVNyy
Uj+7GuC4OZnujwXV+ApcLz656N7jEqsxVc9z6+h9r9t/dVt2a1hDHTnJJoIid9bPU2SlF2maNeuG
F5HQ+TK6CY4ec85NiJmB8T2INxvi3tZIx2BDa+0dul7mmADwti0tdb9ES1tQ1KKDa8hQGGjq7MnA
x5uWvyzPuuJONmJsm9nOlojcOO5/EfHqUZE3wyFvpnQz5LLcLnbp46DK+r2L1+m1rJd/Le/vPFTi
zY1GZ9/RR69KPsuLqczrpDl+iqBEs7oArHLysjnX8i5sccPxHuOcHGvZsmVZ8hOGxvJiW6dUstxu
4EkiIIluQ5U218lvoBEp3nU4hvpj6CfmWbmiv9h9dTC75tXx4NYpnDmHUEoKmsFb2wEVlxWlzg8S
XF8Y9g9PKsw2LhaB1dykySsa4Xd3CqeVWXblsfOBK9s9H/gGvNEmcHImZEzzYBk3DP9sDLo6s+sT
O1p6rFbt68iad2Mx2LdGP0zB3qYbK/+k/bS/jKZ5tjgzNv3Y2NvqfhUxKka3fpqjvEPbNLHA8qql
YS44Di+p0Zi3KHvq/RizVfWnZDy19rXZP/fquRmq6lRhLqDxLK1PhIkYuC2JwJw1wwf9oprOSeuG
P51iaNj+cFG0GP9QHQZslwioZWY5/ha6QLrot+5TbfW/6AjMoy25JkS5szWxgwfT3BwH9OS8KhxO
ZaWy50k7b01IredaGROS+03IgorIjfFWcP1+xgZxsxwYjmSEPLlFj4qogByvZgK+hw6/Ue9NK1rW
iXctN+lAv20s07SvxjFWqrQOhAkXLwnCON/stgHn4roGP330GWDsZz+dGMnUTxO04FUbOem7zBm7
pnWfnHjVBQ7G7k47LMWvKqEQIawjv9VitOOe7eg7u21kejcme75bXu0awV09gD8L2vd6vHfPpAtI
tTewDZ3d1PyRsND81zgdl8DAe/ZHJn2qN/mpSehc2ArdyoliKBySeQvVM9k0Y30hCjqnfqJFb8rW
PJvM+ldpOb4OCJR5XkX+kXWMd7oQv9g0y51rzQ4drbX2KEJVrdpzWwKnrVFlsoeKOIQLL3mWtf87
BGQcZ756tY30KjMEt2MpdJz4PU1bwq+RoE+9OQyP7OkbNsFTwZykSvaiIvhHubO6TbhLJnwHn75k
8FmW+c3CbciixPZXfCZxeSQH3H87v7f9vyM+BT/Zlg2zqcdN4VnBxU1d80wa0ybdGOyDPiu3k0e/
4g1vlcL8HKSCg1xnIWhL5H0joZVxZaj6DEQR7bbnjT8y3twMe8t3xFRFzPiQlmpJg0Pbpxbcx6j9
mlkRzbllnrKC6APIst6T7QA4HxoffWfPqt6pnT8hUqEfPSMcqgEPGmkA+txsJ/0yz/7/sXcezZFj
WZb+K229RxoeNMymZwHhmprBYHADC0FCywf96+eDR6ZVZE5XWeWsZtFmlSx6uAJd4N137znfqc9K
H73PtIMeyfBddw1R57577VdVaExJodaZ3dC+sjpZXpzlw7aVeQ50HWUnUBnhQ7gb9m2/uQ7STP9k
kqLnp9qok2Qx6p9aof5+0WpY76DFLbuuGIeDWiMLL6q5PC7TglmgjN/IKE8/Fc2j27j1y6hF8eOk
T2gusuzBnUA/Az7YN0n0TFdnuUjdTZDnufYDWcrJi7jOIoa5OW3ETxff53NSrJfeNW3aKfnynNd0
2jCZnbsCEQbbHP0MsJQthtu1r2vECAtzAZBWmPn7rqPn4KJmAywwkOpGGBbIXvtcbfLy1ezmvSwn
B39JUd2apF9eKp1J7oLUPBwBC+6Y7qKoNGV9q9XlB60GZ99qKgoGbdKPVOR8JSg2vLlkwB8tCqcZ
Kl1f7ed1N7jsZamtlxuLgt8ntXekvlPEwRVGfzeubHmbPNZeFmYPMC+HRw7sY+k6N1iRh4RDnkyH
Chma1/V5dEH23YdMNRmwRp11l6ModnKgqEN0HmMK3lIOH7ydNAhjKfkgDfoOGPe2FAv9np2ucc+2
csDyY55LhYjcfq7z0Pi8mGX+3MZK90z9RoSjUiR7s6E+mir22NPar7fmTKOsX+zPRIEMn5DYssW1
y+WB0Y64hd0fDLmd3WDhMJlALm+d1Yub6w9lFAx78EDSv+DfGJMdutYd98TSnXmvihNqPfEYmad0
GPKHRkb6OSpnzmmCbY1l68+reOpdRfssvhdyuHVmN35JFC2+gyjyebbIlixMu8bflkx3Qyenu9JZ
LzhgI/cE8iYzyL/GR1ItG1ka4ytj4krdybaTV6LBWc0Bgme67H2zSbX7wSi+Zi7ayzlr9M/opBJE
dk89QeanzBLxrtbH7iaR1Z1tjModGwZEQMlIj2fNurOIlZNseOeBpny2VjEcjNEGoWiPX9hZiCPG
Mf1Myy4+zLMoCRLDM9MVaxW66EBpnOSGNbNVTexQiyMymfHO4TbrXhK64j7D7q+FoSWf1uHeInQ1
xPg/hasc3semf1wa4QSzUU83kCpOY62bwOPiT7Hbqueh7A3PXJQ1YJ1w9pNmjD8Nl38rfmr/Xt9+
Ld/l/9ru9b1miJXGSX/laf7j0g1swloievqXt3quS/7315v86XHl/75eHb/Xwdf+658uhFcW6cPw
3i2P73Iofh7D77f8d6/8j/d/h2hqg0z6xZq6Hcrvd9xeiv/6TxBb1fv3Pv0+9H9KoLre7XemqS1+
Q6OlCsvW9M2Sv/FKfk+gsvXf4ADZqqrbDmgA18Ll+0cCFbFVpnmFnRmaDdYFj62shz75r/801N9c
3M+mo5uAhDaP/9+hmsL9xLn6C0XBcBA1EWIKGVTYpvp/sQlMvEmuVafjoSvUA8MPvkJxezHSbWBC
/gCrd//aKx95pz86jJG9pl57On4zhIkMnCDmSINWr3T80ak+N7Vxp/bOM5VxforZOZ/H9mMeisvo
wAHcksLTuqAMTY+FqlSeTWnlLyScem7MSY9JJC2AmjHjssVOWUyHqvVT6g7Up2K9FYny0LjsKRvd
/irn/JPtag+F0DeS0nRDtkrp2fcqc+kJ2kETo2ehPR0LDrIry8s07SJdfM1E1fhLnQcM2CKiaBGm
GA/u8jgW7nM3oWZcq+etJ50A5LLM7NswuXfSSjbD6mXuCcdSiRwWbH+annDyYbBUvxm71zVpnpOo
fhyj9osscPKDKZZqj+s0sl8MPbkf7Pxj7Dh4i8z1ok4/6piW+VzzMtuW9mA15rkzBTkMvE55zDHH
dvdq1GGTJju91PZRJMNsqm43kTAGdbI/jNvRzV6LMdrHgh1Xvko1iKsfegtes3OOqcrLFkmCKnTu
glyt8UY3ogsJP8Yu8pBoESZeykxFy7tq5Ac24rSXytZXW46B9GBG4VlxUI0qiIECzYlFXKHqHI3Z
eovs/nvUcb90XCFXZYrPuOKcVqXpJ5EmPev6SVHQ/FnrG93aIDO6ZgdLhsprjo9Wa5FknhsPq12s
vJ3aYXvgDOEeGILrYSs/jOZzDFCQwYgOyH12PmcDEwTJMAw/CF7nuD2ZZA75JVHTFru9vAGZYDIX
m8aZ7i5OvlRO6NlcBgecgweWhOA69FfX+BPZKgwM7AGFZV19SH11wyKrDnUa36Y2Hx3+2/cO/tjB
loLqzP7c9aD53CL+HhVMcGjlPmc2sYlpfBPrEAgLvL14gbFnZ5nPoG/dGT1ybWEv96yQ37Xuu4AA
9qjJCCORS8NxaNQALGbrWpFvRtQxKs4O4CUHxOaTA0lJlwgUaM4ex8g+JmNFTBJflsh1UXMkY7i2
ZDmv6kdjo3ik0n4oR74zneo+t3P8mcnkbZ7y/gpeINV8GFNGzRpciLZnhJcvUREYpfQyusK9w0A8
A2CzRLgcteL7PEZ+Q6B4YFXao9v3nRc/YkXpfdUF5FWXk+9sza3CfY+ggKflY6PpsPiXfWGoH1Zk
MVvY5kJxmx+LBNNKaZq385J/zC7kDE3jVUGH+dmcGDDWXmTkfBPUz2ILuorM2RuFUgVGdzEmPiIo
Xxu/JMvNi0HweOsUvwqS4gPKZTK8W+n6tOZfJ5ZuTzmSVVcRSMBXDLmd7Tvqvm3KS6TzcUj1Z9vt
MmYi+SEW62nNv+XkJQGD8rWW13rgKFQRfxgdk9Npx/r+nK7zTuTi3mFQ5js2X5pupG+flESq13Qj
jZncgTI649XFBplwveVk3yAHAOmZXQcGTvRadQnOTt5C27CftY5WrGMMIddUbPEgpabtnAeFxflU
r6IUoc3UeuZUhK4tX+2c57XsFhrnMO8ZXV9o9t7m1hU8cA//gTdWOmLXllNHiVl+UziR+VnfHsuG
E0tlk2rBGLDQJLKyGHGDxqi5USF4YXt7RLhf+FncDodSZo2vNROT4m4ZNxoW39mhab0ltW9nMtF9
QtbZJrof2rzFC8sikEk7BxHEMPaB0Z7d+tmRdFb7WGdwvJ46wo9D2osgNZMXKTkd5Xat+QxqLymy
Gf6eWgYt2xsSdIxdh1COxSC/0XkhPLOERxCd1RSLFtv1J4Xx69wrhu/gKCSHBnBelgMZKCM/Uap6
Nybm7aTwDo6GKf0qttgOVhXm4sX5pA404R2RMEfw2hu1RGZTDxnJELR+EVYzLiGB3MQDO4SAHqv9
FPWk5ubsCQR0tzF3apqX7r3QtZ2h3zGrgSgaVRetib7nGoMBIXBmNtmPoSqe9Il3Kzdfp34qvdXO
1x2ufnffLs23Jictt5Lm88jiyyw94atXOODWkCQCqZHXc0kstYelyzPUoP2jXSRPajf8mIf5U2cV
GhzPnpOFFd/b+Y/rp3x2D32OlhWINPF7+8lgD1fKhW0ovdJUT3fYPTjdVkZ3bHUHFv+2YGHNQa+i
cKC1IiMcEehcIlcf/cxMv+ljczcv/Vd7qD4So2SoMHwhqar1hCh+qArfxZLOqh9r+M8NhLLpaBwj
iXTYcUnTKFT8O5nbnmcZ7c3Z3Lec7ZdoOCox0o9Is+ju2zcT0elAolh6oxHhSxKFQ0rXzUalEK3q
O9nIL84aM50vaLvqKB9Q0n1JB/QgTcxipAgsV/R66UJbfJfXcZPaGMWtsuk61wrRtZ2VX9Up/9w1
Kt12/Jkz6yRdgEZV302DvqETzW99hGozNwqiz+OvhkGxPDYXc/qS9HURdJ0pvUi0cMnnnlBIi5ON
m1tHl2xK3+77aidkdYjLzQpHk08hxgNFlejDoeHkg3fxWY4rpwoHlHQ0aA/j0PntMINh3U6Q1mwl
9FlYiaFVIaMeGddEZJZnq4ddlV45Ce4eBJ94v6B3KsQtBBH8B8Rol4AjvOtyyJdnA692r8VWfZHr
6M2K2OOmZX4QK8/r0r/O+cpsDEILfklOtqbxoCrkzbCz37nQ+rxEvzH7eqvfKBsUs3lSJv4W6D+6
JJSFeD/EWa1aQSUhGURJmFDmH2mj3dhS0i/XAMus6uv1k+PqdN0dxgls1sguUZAIz7AiBpY4DGBW
TtK60XmdIu+mMfoMnuWAA6714ltixHM+SMRlmEgmA1pMaGamJOiZAnoJw4BMNElYA6Hr0urdmUR7
Sk0L65Qafe0Hk8b6mIQJ+krP9uABv5Q1pVKuUGZZOSGAKHjIGfOsZsx2vTAeecmrg2ZZ/bnX5t9/
tEvdn7tpxIO7dBUlU2jNo3vSAb05MCIOVOBfEiQluzzuAynLa3E8ndi6i3Cqi8/4YAJC87ZHezQT
+2vMMHXnMLsqvagj7SuW/Ph5WZWQI4AqW57WrNEpqYu7LDPmgL32k4Nqk0hVsCC4MOSptnc9VsEw
HQQMDqMbTiY2xxOtmuF0vXj9MWxXRExgJOIy49skyCW3FWKzrbavfYtmAwGZWnLOS+fOsBZzl0ur
P7lwArwuE5av6PLsaph1lX4HQ1s7rKR1ztK4FWUi9mpqmR5DAjrIRoskO8sHd18iaoP0qRMUsB3L
1d40l8Uns3OLXXu9oiVL1qd1rlB5x/RsexGfliFMW2QemcBkjpl4PabS9ZxNXJtUmB9ozldajMBj
EfHFtvpLMyDeQFcIWKOU8YVQ1otSa+peT3Tr5BSDdXINHTCVMR8spfe6qnqKzHdrrqIniXbHk+74
va678ZJAUr2sD0Vi3TatDtp1g1TwLJ+s5K2h43jS8YGnZMsdix4pctvxgXGkOp8wNSuCGS+/5rZG
iWMVH9dLuKJIR2Fe7wmSELPSmk7Zlhl5/a1Ab1jZ8U8balanw27W7C+Ebw9By4d1E1++2qoldzWt
rNOU5PqJHAy3ZPT+x2VtjjXQ3MmPsl/g4qY0YOjibr8aueEv8A6JDeV5lK7RTkKJrBJwrXsuJ5kG
lDmknc3OCjMZzlc9KucuM5pTbFaYv7mkTSnbKVgPlT87eKbRQCjn6w+5Xf3z4tS86GkU7ayaxHc2
KqlXQ9A9927PjH1iUAaJajyX6sje0KYIgKKLYx2+G6gd0/CWLr5leGSeBY3NM2Yh6+dvtNDswOhp
Sl//7XqToY1OlVwRSGZGeP0XkK7mGd8pX96uwe8jmSvoJkiabHxvONhmVrsveRdVAdA763aKNp2K
i+B3aifrZlGUS7ZSha/G9JT2UrntS/NcgTnyWn0qQNcM4hnNixtotYW1e7uIM/9WJ4GZbjy1WTOp
2nMB4esiV6Q701jU/iKY1hcuWnZEKNNbs6IrA/zykJuoorp8/lIO0ECawTUR3FIgEAxKeY6ZBvlL
5yW29fxLf+H+57b8TyESWzbAX3brsPUcwqn5sDhkRf2ZQ1XQKVuNuhsOfSkrqGPhtlfFuYCHrXKe
B6JhPV1lWzKCRTdSVq//l+c3hKNqlkN0trod3y/oNXcxtAUF0nCQ9kzvuL3tbIpJNoLMu35Q7GsQ
LrzBSk6RWPf/+rn/wpjcGhVQMC0Uszi5VKiqf35qin/FSNdqOBQL+8RtwygH93kuFgF1afFXQz2o
CcCe67P+rd7Xf9+w+lMf7N/rfP2zJtr/h70vHIqw7/55mE/wXnydvnbvvza+ft7nj8aXSfK6q+Or
sGASE6/+S+PLpCdms4Ai7QRhtwX9/JHm4/7GZ5umGLBVOmP61i37ve+lO7+hBBB8tSF9Ojrblb/T
9zLsv1DkDFc1LWjchsrJiAad9ZePU47vIhOr2x7GvLYCTomnVYztzrEc8iVxsaelKUM+WKmnI8gj
Ck4ZrZBYvOogRixPZYvNIGZ345kCylGmEHORYe/H4QVAKbfbs0nQsLdTbVr6jYSzMjKzVp2afMp8
BMSDqeYsGW0UeXIZZK3slPjNQWQRYISwfMmc8Zw6jDTRibLBb5Ovqms5TPs485lLeaQgo+9hmChA
gipR6QCvThymS/3O9nSFgrJVI/yJPuqjcKzkqzGbt3XDnyWoT4fijX6ZA9uSVJYZ4RGTJYf9mv0C
6zcO8yS6dXQ8jWSU5mHHLCSMOjYOawSKuDIBHpnmU50VZ+Q4E2YQzJqYCJhlLvG+Wo19Y6ftTQeJ
K1wcVvtyPmK1XQ+22rc7A66OFsdvDKHFk4Ov1MudS5SV3alEk+ary/NQ0wZU2AV5fdJR8jtkUBgZ
yX1zu9X9sfplVQlRqihhVw1+06Q1CJfy/CmK7S/I+7viRkeucgR8koSdId7XitFMZje3okAu56Lg
gqopAw1pOdq+9G2owzRWMJPkHRAkGBIMNPoet0WI3qPBCF2qntXv+Ax95BMVr97QqOiy/um6L7EE
7/1O1fqXEhVdsM6cdc01PifMo0Yn/mEqOYjgCFKLSLSHbtQezHyQvuvmSTANyUgPrfZ2aFa02y7H
SqnG+QdRdlAAT+uo6vQx6/JmYEZfGtZzFOGfsKXV+jjHAN+l687N2h+iRvFntosd5BbUVDMr7xOe
yNLRtgJ3u+lrFqdB0x4qBJWLbl+iEeNDRM81maunke22T2aV43c9XvEJ/CfDU7QDMdNxJ37QnPJS
L+XFVL91TXnftGwvNpcEhuo8zDLeFKxzb3SyjktDtaWQbUvvR2eKvORvrcnqYNf104CR1nYQVOU0
mGgSYaWh9ZckQURPNShtjMkqHYgUPUAT3YH+uJvRdETYYRkC85ePA52JLTBL4sBsyISHyKSRwdfS
gRyY6zOVO+ix0oQAN/wOmBjWrRjDPd9xrxnnAzZVY2e19mFga87IdJqPI5vRGLmwLyBNofUoGt9u
u23DuBzTLH62BJtnHFcte5LyI3NohyVnzKJtWLviLjIURKuR4g2ACm4W5+k6n7K68lKqFjqU5slS
lv4RbP4ORp1XiS550ZsiZNT2gUQ8Kks6HygFaUM7gPj6lkaze8iWJzRqMixmtpVGzqKe3NiFtaEh
yPyYScXowQ5hZUMELHEUWFEOfV7HZ52VKl3CtnUDi6xImXOqybsxPTbfOuDe9+atjsnw5OrKLf3f
ZIdWmjjHFOdiDdAziMTnZZrrXayOj2VqKwhQAS+wpfaGzfnYn2Sl+0gquwD9QRMYyiQZVbYPLVGc
F31FVa9RJ3ptv8RholfoLdPGwJcfI01ZODuNxaPTusaBvbOv5ovcRTnluj30tEoT9Y5Js7uLNnb0
UPtRmjzVSbvSWKueZJ+0XtaXH0UWiT0D9Wq3JOK7nZ5w5YnT9AQf8jDie1VJK4TAE7vi3m5FEbjL
dDsuD5qenftK4GHTEwvmZBQ4kfo9S8c0KDXzZdWqpzQmUBDhC1ntQ2SdLaOyz9nM3A9LRzhiadnF
zUxACpvqc6Ot5W7iAPS2787poHXU1uR3Q43+MUJfTKKFaeX8kpG6AGE+y73RdPZ63PeHZUgf7Fni
ixM1samRw7phd9ZZ08z42AyEf5Uv3Xbi18SM+l7MTVjjf/VKlZCMFXCNQcK4v2HPmcq0+cUsCl/E
0IILZ9zX+WTuB2eaOelwHiXIft2a2x0BU9rolbr80Gya4k20ItFdWuWcwkoDx6XdwxqmUh5TOlgK
uGZ8H+U5KQYGlhlPp9ByPFTTetszOjkoXX2jz4t6dvCbYakqgymmWE5aN7/YFbaFYcWVatgQmsYW
EbtrgVhUTah6SxYmnWEFaW9YP4+i2w7lejzt+pHYaOGvF9hxzAc+aD+Pskry+ZyjNwXawXeZnc+4
tLjxf/7aphYqlRfTrddTbCHhUXUNKgSKIMpICFLaw7yFejJyGq87Llvq2EzZe1Xbrgv6Hu23DI8+
2paP0qQlXC8tnILsFX88vj3UtUU7rEjE4emri3GPoDkPFxevyLYviwkEPwo6SWwK5/2krDctZh7v
fwrQf2f46jK4+5cFaCr7Lv3e/0f98R+YrIbyW/r112L05/3/KEat39gyWK5jOD+HsJScf0xh7d+E
YERLtan/rEf/UY06v7mugRLQ1fEZEdgDafgf1aijsv3iSsskxIer/k625F+HsK6qInvVhamR1Gbp
21/+67ZqEVWO5GxW8WGAGIFvFX+Y63mAOqjynRWgBVUqggwiSCTeTZl4cnwa0K2r6w+NOSpQYPDc
MXKx7DBN91ODrPqub1+F0Xp9ev/Ly/zf7EGxP3A0v25Ct6NlByoYHLskzIm/0P5rkxrDcWKOdqbR
mtB5xX1xr9qIRiLjdXGbixzzMF5Lz7QPSqk+2kSxN+vt4oyHVum/aSXJ0QZdJ4iI8YRCpYhu0trZ
TbhnF6aQE030tIZCRq3j3tn6u2xIl5kJW4jueJiWUyLxOD7z5fvt4Yir8qPt37hF3jG+aevv221o
4Xt9k1HnSY/k+sOE+F1ludueCrQYKJeLg6Zr+6ftJttDto2g92qQ0DnttoeaTFLFMQarzXeDR//j
oFpmotsxbQd4PeB2wl5ihpZd+tttiJBk/kXne7KCqOG2tUKrHT1zSvXC7y2/ywkxLcoNrcx3Ms5D
SFF3222S0go7OugJd+VqAzZL3HCX7aZQBaOMUUpLD6S/M3LmdQPmx5H/uiHc7m2k7kEtozdLtvS0
eAxYxJuf5hRR+LXct2WPEi+MxqoAid/N9nBadh5GVK76uNtukafTQ8ut6b7m/va0U69+aEjQEPsx
sbiDe2LUUPgk7C8egOe4HhdPDm1w98efuj0fUyHPhh/UE3RejYftKkbh1/+fDxSTEl27BtPn+gfw
OEYzAPxL99vLs/3t25Nvf4OhYCKo8t32+/YSRtvvXCdrFM01AIBnlUPD0fhiqFhPugS3UrE5hmN1
X1JADwZfDRpBFr+P9X2mPdM7I+iTjwMUY7rFlJXhdnG7sRR4kKVzWMjQQynltUXJ7mNE/1pynq/O
279HwADGMQqy9Q0oP9QN7paPGOhKP+fhtoeAxuu7vc20K/W3o7LYefxxV0frfSBzXo45Ik2JWOb3
7bp2e9iwMbbibdzlRtp7qeif1GLcldx9O4LtblOxs9wvQlcQdkcHont2I+g5TF81HCCEhhahKxZa
9dbl439hr+WrTJq/ouGmLM4fZyV6BvmFB1lv3nJZgky2PHdB4loWL1NjZUGKtaVyKA6kzSJs37Sd
wMuDSjHLmXJrN8OcDgEmf4Gxfj/1wKGY6j7n1Ssa5YySMmopHRhxLer0vSJBAfwczfiYLwxglnsU
GyF57nzOhlCf+gey1v3GIkioXnkF9TtOYv/TxPn3BEwacnY6KP+8i3OTgvQbuvTXhfP3O/2Ryez+
BjLLNWyNnJ2tU/P7sunSw0FfQ89hUxT9IVtSf6OnIoiSAJJPh+bX9o1FTjPZMDTwCE7QWYn/1oKp
aduS+MsihNiAUZOBSoquk02u7l8WoY7GcTu0cXLSQBs4RvzQiKoH2KfVpyLRgKYTtrs3ySi/Xrr+
sBIR4i3IDuqSN8dR/MB/Vp+uPxwSo1b/+qvaOQ0nhhUBRUmDJFm9tC+sQ+bUb70aJT4ubGyeqxkk
evluQbeP06q7QY3ARt6ddgtyBXQYyARSdmeAy4J41jAAD2wYyzb1Ec23F/wLRBoC8KqQu4SLIIzK
GdancRE5ZixWfmBQcNIQ+UcK1XPLPDcAb9AyevekJQAdu3i4O/wed3lOowIbaeeunxlZVO2C39It
LnXOnavom2zAxMV1dFldTxKrvLNk7iLLaUs847nua87CakLEDmDIeTppJs2XKGrAkys4BPqY9Jzk
OHZMBieqbbQf005TEC/oau6noGtoj2P7H+N5L7Tobo6TrwLrA3vijElDo77r2rMr8Q9kS6WFUlly
MA8JS6GpK0DFocTXRgu2ndkgUt5PjVomfh+ZXehoeA7qc6M3+T6Lsw8rsx/zFp9On0OWGanDkV7c
F0l87zTLsSe9OFAtBh45QWVGK89CG1ChrqF0Nh5TkYZpqKJDCLCcw5qEW8WYLLqZEJn7eOUjPIL2
PTM0wD99z7KSy7tOQYGTCrohY84R2/DRKRLy53UzGhIUBOgfN1dZP2ZiWL9KbTe30/vsptGxjFRw
SlYfoINHL1FQGhR18WRObtA4LekQIJODtt8kEEgPvBw0TEg4V+85XQYpCqk5kjr6E4lSnNYZEnmV
HIoGbERuG88gsrtT1BOhODo4TBrlyEtztttaYO7V38eVanGIehEwFtSZ7yr3RH6eSpMdMGxggMd8
cIpiPNidtBgI25uKf8wOkWEj9GqATrDDXo5TvRDp0okHMshsv8605NlR7BAmi2TNxi7ZMpdmPNUr
d6rGi5nn8dFURxB25hLozC78YuudCKsKJ8ysk8TQAkLBixVAFSOERKY/1Y+0eFiSwuUIVEzUE5Jk
KLifRrorwaSZJzWbSr+mIxmMc39UWAM3n/sjzjidN631k57vmdNNvOKmuTxiB/XBofwoIlG+4b+V
rXkeDCyUC6EUYszxdawaGPvneK2+iGoQQcTye4AUtlK3PLJApeCD5MEljMdrlWE5akCDNH3ZZ+ic
diYbx31pB64z8e4lFDe9CuLQTZDyw6TH8DicxxQLIFzo2xqACZYNephY/vcTqYPdHlTsvT5bO820
dpbBvrIc4Zb0Gza21RJ131O+N7Y2M7FbdgnI25AZeuVPm0uVKgTj5OprunvEDJbfACa+0/C1hwYt
M33CHveJqdeKsLvDGe8cNKCETzo3v8mc7FZVnS/2yMhkGtpAKPalLsm/KvkgI68aaWqY31QXXClB
FHtsF9K/AF7dlHVYMBi3ucc4/ZTCfMG3jZUaW8pDJAZgQitcd3zhOt5GX61QqWHpLugP53w2zPtl
XNe7UcpXZUw+ZwaxW9KoF1TNbX3sIjDHPEZj1t86enxCtYrdCiVOi1fc5BVSHsVVv6JtpMUHeCdV
PSMiSgjv7UdCyMbgNj8ilGy3mrNybsJ57Zm5mSDcsOnyLGsSaKrieBGBaFTH12oR62lFK5lyMiA9
h9a7Pd30kPLMNbN3RiGAmVl3DECbfW01gA8H+c0olXpXuy7IDeN1aLPuqFXEkqRac4fojjHoDHQ7
0dRmr08o1Ax2aYQx6cFCYyLJBgUHx/J1gQsEbGs9YMOUlOeAxtU0udFjPA1jrLMSzRcmxhTn1dTv
HEy/GmYdWSBY77SwA+qS2Sou3T5uPLnEO8Sty+3WE1tf7NnofYQ4IqSJ+GOif1qTSYGOY7igJrsH
79Qesrr40Y7p96xyMpCFCQYepRp3pOnaoEgAdDlZYIJM7BbQJ4a5fu3Sju9Lx6ZNCsvdN4rK0ELL
TcQYxQRXcPpY5roORW7cTNJddikTCnCckAarVcHQ2rVHlhas109tXZs/7OnFSovX3qZFP6XEYrhY
LXxjojAt1Om9d6HJEKOASYDAQsedFzjt7lmugLENob6l3WVy8pusik4q/rQZWnEHFCIYIsH0OPb7
pkCCGsUuHCq0wC5Nea8fx++l+Tku4/hJTRB2SslZpbxdIF7s1W3OMLvqiy4fcEUWoZUySkZ4yhgh
XlbP/SYgmwp3QeTlTON+QYiGbRvHXrJ169v80MNZ3dkCJuMcS75+7aaUad+UZVlDvdAsmvtTtFOR
G+JIqTe5wozsADKc0SDqS9NATCY7vWx4IxlBD2u1/9JbjgNNKIZyJZhWAPXdSQGcSQdc3RRIfUw4
aL5IaAcsdEZ8V6SvgKLhXlrKD9Pp0dqYqgy7TF9BDtjIvdy2xc+K+3eCd3UzuUUIbP7olL1+X4up
PMYVb6vdavCMLRksWBcDq0GAkMvxZBorgOYRtV7emHAWKTaKNmeloNOwZ629M9sEcQt+aBhTyUnV
sJAO+hTMMZv/BsuHl5ry0EKL9CETWTu7Vl8GdXzVU/Qei6xCVUcKPONmR0Sof08W1KadiZSrYe+t
5fuqESADEez4ePCP9qA8Ws54jyQUmKo8q53ka5xK5TsuMt2YlGdXzbAbjfHNKnsYPzCZISW4abog
UHU46yzra97w5TW00T3EcQarmZEYqw6QlqWLgtlhMUMeP3nd1g7oIUgMOqGhnDbjO5h1WKPZmtow
85VuBo1Vi1MFTm2HiF0SGA/lapZvES1av1toTKPkfk+3vJxorQ6Z0mZ7E85aC6oAh6IDdiQu1xDL
skVltyV2Mfe8BwFXeIpZfMI70pDnDVnA1tTotsOkE/ZIEPCBrfmFAPOcYQnciuRVEforR7n4ktQU
PxVK/CLNDtyQuzdiW99DsPasrmaeYpM7lZdmduLrVQB4pMEC6/+oFjh6TVbrQJYlZzBHvxgl9Ggn
T1kFm1hBRpRTkU5a/lDTet3IHoxSsViVTF9WEVOHWhaOIOxwArYyuRgHtiS3GTSRszqjMp5M40fn
QGaxJFkiJhXLYD7z+dTCelKR9ZOAGBjETihj6fglArgjizefDPC5rRb3IbPbitLsoI9IDF2dlhKk
LgoYRXuPc6YkpbDejB56yoy8e65yoJjxjAx+pOU8GcuuyWlVGDUwLyVGa5iVMkx5PZcamW68nToL
ssoVVd7pjfEGopcQVaM7r7AVgzI333A39IQDyPG5VxM10Jgq7a8XW0AiHomcJYu8ygriuvfo07Xj
YprHni9HgGe/8rOiRslpVOj30vUyqdv5GzWJ3xgb1dzqYs6C9WO7Ycq0vNjl49i+wM86zdgBQpNR
CsWxzM6qWt2g7CV61YQ5sLRB2z4o4H/x49kYmHIUhynbFKaCGQIa+16wx/AjpUtDnbe8zDhzE06F
MtPGp9eW1s0apXd6uX5uFANBklAMeO6I/IPW+T/snVlzo8q2rX8ROyCBTHhV31iW++6FqHJV0TdJ
D7/+fGits9e+EfdEnPt+XwjJrrJlCZKZc47xjaY8oAcbIFYRRqASiAFBtzRZMKPjh/45JnMAfZ6h
hhyBCUJRPDtWK+8oRK5+1C/czVwSljwhgMl2THf1RcZivjb6Lhyl3qaNvXdouYKo7HfsOZr3ORup
qvPszMCCosAsn8tl7GdFdkvIU3FurVLeDemMnSKt9w6Obx/AjfDE0yi6T/zqRxGpz6lkiGeCrVp3
Jc0LcCZroErDerTQrILQ2/VVtAGpG/FKL7VBQI5p8Yd45Me5Ifpr0uO2c/gVQZg81e06IfcK6O78
UXtOsie+p1+Ltt+zNH7Hde5gOsnPde5jf8DWbLdLY6Uq5Mlxq0NIapQCAh32367yvIvFjZ0EzITI
JCd4BiTwK/MbvcMc2m4wBPRh3b5FrsyhCv+iX2buMCqMd/O8QOzFWUyn2Rk1UKxP3837K1sZE2Lt
RelhjWxrIFcZMXld995azx89n9qPKUFmNabFn3BrJv2FzxyCl4nn09cz1nfFNR15zDh6IXbZOJOW
Cht0QL6k3KMyiUfKahEeaxkfKiIatnzgwJJD71tIKDSDIWhXSVZG3TevYcXkza1ACHCRRgWmRjFx
Hs3+E16IuyIEU5/omfuA8o4lduC94zVPhpmUa3/0HZpV7rZMmL0nRvFrASvJnkCrutKaCrdA8p1z
JbMHXnrEOAgg74TxtW5F9tLKmAWa8JlVRTzEyR77DKxJcMwM293WBfQA6vBiTTad2swmMrY5s8p9
ynjPnJprJYdnAi64RcbYPExkgqSm2YcGaB3OoPY6DvOnzZx7NEV3hxNf7GJBSHzeOFA4iqWwaop1
QAvY5Z68DRHqrdDnP+KhHdaFmb3lqmbQzOZ+dARye3fCL6X64wjjbBc77rjvchC4Uor3FtXUNgqG
AQADFhvf+m48L+M6Zdic6h0pd/HF6vurYLNNlZkyak5EgyOkf/FTS55rB2xJtBA+4EZtQuqCu0IM
FGM51HEbrPSxL8NLVTW/K0KKtiVSFDdTz3HHm53YBpQrzzI3U0UHwC8qfdFJxPi/fqtVGG991oEd
QBh7Z5m9daEBXLemue61TxI4c0ICMJ2tD/80buL3WtaLuNyh/WeK56iV1I69IrhAwZYDPRYlBiWW
MuiL89r42PrfTWy9NiMB6RCv7Do8m4ETU8yxhWEqQO8Yu3HPYlL5HXNNkT6Bjj8LZ9K7IaZpSQ+i
XePGRVUxFiU+z+akJozdZoolPC4tvTbSiTtfi7bULV4Jt/s9C35cboPF6kiMzMbsJ5XvD4avJK4F
7V2Ic5IIJK422BfWCsOSA2mEH0/9LSclV4DE1ugGuRwUfwIU0XJVafNd0h+IqpDiHvyfq+ur4b3E
Q+riuVo4qFb3UEghTto0xIl1ClHn7fmMW/R0e3Q7VMiGO0ICPNkgvDAedV0mG9+IrNPtoCGJAeTi
cHvK4o1URgzZusgzcaqWQ0TWN7ejOrqXUiZ74USMSTP/AYFAcLz9tmZ5CbdDBdHrREjrPy/CbAEH
u9hFtqMKZr7H4fbo//a0wXNSFrBH1PICzdw1T436UZqFdbw9uX15FCNZFH3926ytYkMJwtZ7YmB/
e8W3R3YfXzPK/B2kHBvz3vJdBAlrTvvwmC1vWh524q83yU6g/EKuS9fOks4h244QJt9WyamLHtoW
mbkiMGszGYzKO/TcmoXnVC6H2yOAdn8/qvmYbv+ipQAQW1EHMWk8kEWoZtvTTUptQ5FY9SZ2eniy
AAxuoQz28v9GEq6aJcsBzhaQoR4YdaH7E9L1vw9jm/ogPf79RShs1JraKhdh2INRp8MpMFVPGckj
wNjDX49uXyuo1jGDJ+AwADO10vr7AGWATCEvfhnl0m5T1lNImuCJ7l/JMHvAyN+hZRBjXZ3+OVi0
1U8U2dVJ++0AYCdsiHCQ8dFCDuO3Rlod8I/rU9Zl+qSo0TmhKx9QpqH5hAo8+R6RjLenRmpa2OsZ
jDtLh/Amd065Eo+W/GREOZywTsFeI++dKKDh1C+H29e9khxq+qA9EhNvdtdlWywV8NT1J1+xhdeZ
33E+py0+gfzTSi43cXs6ullzuCneDbwh62FAzv5P4sbtUYaMnzSmaSQdosALWLUnfn9y8olJBr9C
tJNlE7RpLNr6wozo4g32CjBjtQ9LdbLdtFonFUJzuAPt6Z/DTdr+l8r99sUHYNTN6aZmj5cfqJdf
1E0ZNOHb89qYIAHCZl2DPn8pXc67xEHTbYzxJiT9CqQ08kGTbVJRmAuJEX1N1L75KKzWsQ/hMLKc
rx793SohZ4lwLvktNN1ZldjHITUuQd9AeYEIYgQTiqmU0EbUZETBlLoB6x98eqp8DKN635u9y4TK
eta2/z7lxUBOGGi6JNqXOnmIJ6JHHUu3F6hIJkRD+Ssxnols09sxh/uJUvNtcgldIkJq11Gtr/xo
ABQ1/cohvu89ruMcfyxU3Ow+Mxx3lwAROAwF0VwFm4YDxk2xQTdpiJyAeTt7C72RhLSWLmqW79rO
79hfQMdx6uy5rDwbzVX7h5KuO3YuVamRvsUpk2qZsF6aRBOQBue4nIJwO9cjk4HVXAY93EbVXZOS
H+sZeLPmcFGiGMTI6CHdJTV86GzoVybEy7Gzf7WIi7LWZz8B94pXbnw6MInW5SQVl1axtoMx2PQD
sjjszz+M7K3JifJza2msfFh3LVl8K8wkxq4c1LHxE/fkJbW1gmAiL6qoj+hH3/yiv/R1OZ10yfbM
4S9bZY0mB5Qc6sYAppFPayxn0AgH4x0W7Qv0b4gO7bLLLPo9En535ZBxNrvFtvzs/RyanVK77JQX
9XvsZvg+mLSvKASPyrI+O5u7qpJCbctiFMdweEvaoX6hk8V0EeiJD0jEz4Zl25k9jqGrNg3RHOD9
krX2rXGrrO4DLRLlnqYB1cofDGyyn/BnPoGpwfxX0c8WIwiTesNfTQMfBogllJhD8ZM3/F1kydbL
1M5vRbVSNlTlXvyC6/Icw0030DCGYfAAmWPajB19T99y961PA4S2xGqUYwycGndRTiSXw3iDSoYc
Wdrv12I4BOZIXl4fYPOAaLr3HQAvdVhH+wywtZ1iR1mI/cwWlu5a/ziTNnewUODPumNnZ1YKjWR2
h2gSKm7jv7JDAHw2ssVEzijj5otewdcwArEO3RFXHx1GRiHcSqK4fJgQq9DlaMyD7TENmaLXvi7g
HKqaRhX91XVTLOCSh/ppFvzhqTdcKME/ZxvGvKwQn+ddTyNUb+QInsG202TrCmQF9YVLi7MLn3Yy
5d0qdN1PJ4/zQ9E9lTlex9Ee30wrd8h0b79IDcs2hgtfluqRwA/SXljPKHwQBkdR8RnywbAPdzdl
GBEu0GIl7NgxNl4CNoj0woJw2rWllyFUHuAC45UG7pKCqxJiqtzowsW1WkYZGYq7reNNQMhyBVE3
w9+wyBVU3iVPzkOVE8UDgzRdWlsRvRj7ZGrvR+iV5l2AGpjtuXutBBhXNwE51NHqm6QR4v77mhzP
OAUV7jb0fnVIvnUcZdajFZgfMkm/aGzjN4Q6thpIr/es8Mzaui1KiLwkAUZ1K7fGyNYukpWFr3LE
adOHe9I6saKK+iVisMLW5JcBqXQVRPa06kech9y9No1pyx12lm/XwZKPH/pPjZ9tmEfrrYyHeReJ
ha7t5C9yGCKmaj2dgiAlSsjx5Q5QqAkdjv6zzzJMPR1gPB1wsEc5jkhjlRXAUyP5OqSteDAPjd42
JWdeUGn3WJbYDVJD/iia8rUgGyNV0PlTKEggxvVBu/jbitTtN/FUHDqCYpAl4O0qQm9rh9xO44EV
HAXwzmunO2G79yxYAk8fmxthd/xuWpNsLu8j+G997K5lrd/EnAQnY5Fq+CFp4FY8vw29V26wNdJZ
m91jjduynGxatGJX2fV0yKwYnIP/llZxvW49R+ytqF3RD8mBIcaXPg0tNl2Qr4hhVNH0MzQakk+C
MYUBIF8oPN/NiISzBIsv4MzhBHN227fkp2R5eInjutma/nsXEGoK6An5wTi8RUFFN1mdzMFmM0Ku
154c1OfBAU87mXssJPYqYR7Dhs+t2CqXP8qsfwdfmyGRJkxR9T/AsBEZXltPzYiRsxXGCnooMN4y
HEi/6q5Nnv2mGej0EuT0Elzm0BdjbkkuIyC7Y7J87faN2yFeItDyjHi4BJYefc1kF81UKbeD1hSn
HYuul0e0xaYiPCCsvx/QBpLr85TnzbAPXTh/wynr624vS2qG2yHApfvXIziypPdFFpkzTWBtqnGL
1hWiqGC00hn9eQqccI8lYu1Z87GLkdjH9CQZ0znBhvGnxjJIc9VBxaicZjxkQXrJM248vl9do5Hb
uJ9Y0OuLAbtZlTnH1DQnKvx4PI3+oFleK/j7JfUrN8mGCgU/oCSCXCQN2LXl63rOxB6rOJt6IOm0
77cz4b5DnD5he5Y7086xPqKfO+EjHWGXnSrR0SnMZ3aljLKOarEpIioKuanCpSkMeMrCNKvtZGaE
3MxedgaIk5+dcKAjwvYqnLDLrQbZEisYlmSXSWYzUjTJ1gkpO+VyuD26HQh5Y0t1e1h0YXlanN0k
opIlk53H1LaYD1u/qw5D20TG+zpzKOAmCwEJ3bJfoZnUp9YgEdQtmxpGKE/Z6lUrDIKHGlzV+vZp
qSD++9NS/TzsnaS+06PScPZ8FOt1km48pSYa9nG69tn8QfrjVzljQe8cEfPM25GEw6NJEjwKV5kf
4BVsCXJtTv8c7ALjYwORkXTN5eHtO5PUu0CwXyDmEGVtGxJHV8T3RVR9pss5CStEz8hh6otRDGr3
H19rZXPpMRtyobLzAxQQ4irsGahydlvLf709Yh7dHrviDQ6CfWLltE95H3IlEJi86Btu5pXbwVq2
CPPspBlKunbj2zm9mWUX4VfsJ26PbgcAvmJlDai8G7yFZ9Eb+6SgTx0nNfYy+nkno9kXQRMinsJS
istAgRDQ6MU56foT2d8YwYDvcrVT6t8OKgbMJUJ1ny/bujb2fqO0jTbc1o9YTwFZRZThlHBFzLlT
Lg5TkvQU25ZFdbdoOhjYkcwDY7k8dRVeEEtO2GmLgj3Pvw94xrIDaKztWERZhvxozLdzbPxxek4c
I4n0XwcCl/5+ZMPkI3OTcxRAsUegR3ef2uTZ/6UW6TSae1kdNlM0q8UMbopDK+G9LnbbfNkt+q7N
fiakj3v7IEI3RXwyT6g5SI7BVMT4ms5HOzDEpySvSpTSXl1gjbStc8sIiAZlPhoEabr5CRc4/VS/
OkSqZfIWVmW/J6nz0C25hnkVPIH+KHa33zPkeci15S5LXtMEDmCb4bH1IF0BqaZWD0oav07Li+2d
gyfgfN02QoZLSmJafiC+Kk/2cmqYMYkDjq/mdeLZMFy5wZ/08t3bU6eo273tt8d22eT1/AtspqZJ
2K3DQmkve0E/0sQ9OaSS9M3MZChi8OT1NIXt7qcU01MyJw3pAOxCletVpywF3cJNkOfQMul5AlrW
hNF0ZwVX+FjRVrhJcEbY6dlfD8vl/Kwbuz4wPdjcXnqkPyaZgTZYXik4ITZEtmixp/MR9qkAqWnc
zmcQcbP2dyG/pDQn+xjJw+2nI8PnVLo9vB1M+L23382oSp9uB9GMvNB/nve9DV7CmR+NLv2KQnsv
hwgzVj9xmonl7OIMseZ1NBuHYFwWl+VrqN31SjGF2Nz+Yge2QsaQifcBt9gH6Hhvk4ykJS5vR0Qk
HLJ0tRicW9huIFXtv67N20tE897hkdbM6ZZteZ17P4OpfM2W9kijcV3JpZWyPAum+BdKv36roLad
AsaHayeCm2epnktleVm36+X29HaYl2/gQyIH16fnfnvlIyHOO9sWdz5x6qGToS7h002Uu3wqU4Rt
Z5fij1n1Q3fs8zw9SZtLntCmNR30D+5gxiqRebav0vqRCKBMV882yJGDn3b3VmGxfQgDECWWtRnp
tRA3UF/62HyggqAZycol4JZv6h70RazDaWXLBVloRVyDxgn7Lt3rqv+u6GuuSj9/8irxkbTyU2be
va6INmdH6ez9Ck2kct27LJnnPexvbudme3Kr8tyo6nNJD9po13wyXGhHuUKVM0VoDJr8K/QF/vle
oIyEHFxE4J9jOou97aV7HTuv3XQGb3KBk8CwneyMWHT3yZB9lQCqGW5cuiGHZZWW37TjGzKqtqLP
8IuN0fSUBeahpR7zQk2+4VQcFQLmjQJ/THS9vNCmB/4bAGh6tFQwIgUlR3CU8XXMqIzjqi223uRs
bcDX0AwbCpV2OFZ1+c0VifaaMGwkxphjhQnhv0kEYIYG+QPTAnSr2pWrwS6IHtLdz9J8cFXgfEdB
PTGaWEY8QEa7Pg9h9JpvoWNcfRoX28RK06Mc2j+WT12vo/5x1DCckfL6SIC5/mg6d4ckSRi+1eZ+
wKJ4W0X8WgB6vz0E+CSOejoiQ2Bdm1rramUkfN6CnMZcmcf/75f43/glLMotKHH/s9YT8zG7rv/D
I/H3//lvqaf5Lw87LFpPE2UlaiwklX+rPT33X9JE628qJW2pcEP8W/NpI//8b1OE+S/bVQ4TONdT
2JvE/5PEU4lFwvkfEk9uPFg2+GmmtBygMnLxIfyn2VzAMwxKL2M0U/0uE+a+c4flQf/xXYkDUbSr
zk9f4xw9JWnt0xLb7kV9xy3Yuky3yKWs34YeK0w+EveeLcHvnjDDw2AkcKWCxdXKhstqCIpvBuvR
64x7aj5IK2jO1rRz/tSTWW2wM/2eqS5NafjnhKb1LosgOpSJQ44pPbDGIbjCGomsH5fw+poUe7oA
OPiWYPthibifG7a4rID3ufgYLMYNLpnNDQyQlSzdh8ogmr5LXcjAdnMx8snbMaJkpW1zZlQJkvyB
SQ7DEIhTqfgF/j5EeW5vmvQQmfEAh0DcF6XzhRKg4AcCek1muZsS84eTRQ9BRlpig3Ih92G3zkOL
Npv0tqr0rj0ZDTFIqbWyloVlGJAYuBYxUszTkyh6prnzqAP8DLQE4XHE3refMwR3R4zMfUCWHCEa
q16T/uAm7hMTK15u9dq1/XA3p+eymOejM/QQfxviTSmFWU8h5xJq4iCi7YYNaaePBjGLTga7IcSr
4Nr7FLOdgHsaj9ZuSMgLj3A7Hu2uwGyxElP2mEr0E7MmCN2aEXN6D2Y5v3mRnyz5wCfZzTWeOBRW
dUtbZDBbZja42OhIwYaQ6E1yokynlvsu0/5fhPZgujX+CMT8rXEqTcxrAjjq7H77IjhkRfHObp3z
Qe7Dzv1OVTisjba6TvxZmAAeaKa8B7lzV/nFOqbsRQcpwDJ5DdgfWlrMfh9nY8o2Se49Da3zaeCq
c+qS/cMdsuVfFRm0hO6we07uJsAO3BM9lBLoGkA2bhk43mGzXEKekORO9d4gYrjNpp2nIodTIX0S
Nhq4HrUHGHMG+9HKnuZDiZwCTSEzwZH8wEmI8Dz409bzuDO2GYExHl3lXochcOPm2Q0s/AnTt+3+
njrauGNk+sj54pUFDpk8VN71LG1j1E7tBXVOhUGHSyYYskvllSQ/ocLa5QUJFI0rsXqX1HxRku9Q
BkeXzkyO3MG65wx4e5vqAwtL/jjo818Unnh8GXtyR4wEuUBDvguJAsERes/H3JJA6U2uoOCneiBN
1ksQKXgM76nESLI20EIkTchoEXSLHQKQJP/KWHkRshOjoxbhw9RwSfZ4hf2t2XH6TkHzgpUnOkaR
njZFN3xRugdhsU1b7a0TjVUlkuWlSc0vTNL+kWnBazLa1ipWDHFtYhuGeb5LjPiuLDl3R6iGe6uf
PyP6ttuor++KFr1JE4xrabDlbB3nWqaIDNUwpDRFukMQxMaWXle0Ayr4CK3PPFi/jKnyF0Wzu7HE
KFcdsJxVCRnLn1J5LiCfnb1qfPCKZNhZU0/DLdbgp3RwMLjTogP194NlGRuzA8ApIEetnVSjKrfs
+QXSGKdR9BM4Z0Pkln4eJy+9SjoHq8jPTrVyq0dl9Zrv2c0mIYiK1CYKtzLQO6k+UsO37t2KfHsC
vuDEu3e1G343bdpzhxdvQx1LLNW8sdEyGdJhh4eF3AP0WHibvWbwdjm5VFNekgHf6wElOV2qUVSf
WafcnWM43TkjmKkGDTeP386cxy8uOLzZqhME7X1Ozl9rHoBN6q0LunRNf/7uhnqTs8HfE6bkAaVn
Q0EYrXLESATdwXDSlsRB0yN6bXvF/xawxRKCpQbTgYQA27pO5VvrMC1nD7Xr9YKUFOluhDTwVIbW
MSRFFbdX1sDrlnRCpTrDSUNdUEX6Kmvr0ITFK7mLwJd8tbfp+Z5xDhydKP7iBppvnTl4itn1CUuN
jyZghWi2fXw6IyJGp1GreSZ7GsZo/tYW5B6Z4yUZneFqgWoApBV857TZtmZNLwJ4IFz9n0aCGJfN
VQWPp3bpH1mvNFHe8tqwd00R4xF0kMYwgt/7JujA3KyuHqeBkPRqB/IGfNu12Pb00waGJAL8pf8v
pu7sjSGznoCBoqHNCv3Qp+EJ8TAxW40m01kc690K92OOC2j8jFRX3lsqfOsnZqR+rFYhc49NlXjR
2rW8eEOH7smdYb/UoUnUqX6KBnQvvmyGD0c08z0EoKe+dIvT2PJSrSiwGHUA/LK8ej7aTTy/lob5
4Ol8pN/j4cofdb6v/HlTJih527gfP6LKunBDaw6QFOPTVD0U5ZxtCd6xDoYOmrOEht0sIZrpHMDw
gnlxjcqjwCzGSpr6NCzK+yxxf3Sii4+5BxLebutPdyA4G342gL2Jz6+YhrsubKIrsb33IqyYBLmE
ZDSIlLnXyPdZOa8TmKC2H8/EBBXQq/xnIBnEmnn1ezpn370NmhpZDnqM1D/M3owUZMOOwmMkkrv7
2lS/mhLGgCPlR0JreunK3w8+e0DCeNq530e2j3XKMdK7EMUJJOaZHiJOKaN/giGGsyzzr15U9Rvb
HxOs5MTfeNyMs7xL773EuYBw9U8s1fifo+neXGI3OmLmX0wuaIav7ScojRSTJMjDukzbjelNNm8s
fC6HRsTGzxT6izlC/pXaRBtXBD+DT/M3uayjE2m5OCXb45QQmDjWA91QYx9wVh3rmXtgb2Txvcyy
g+7Zn0NVrQijJrlJyfO4KJXk5y2cLS2rT9PPunuxHCZT//AgploEdlc0nXqRVuhU6FXmQE6kU0dr
UYPkMjH6k7NTERKJep28IpTyM9KHfWYlX6kBU3CW5XJfyggJ9TpU4D5sThvvBnBvpgvBzGppmiZq
/iZ6D+u3LvrTtF/wjMBK+g0ceaVfQiX8p6Q9+5FNHFKt8n1ZUkiIyAq3NYxdOj1Ze6hkmF7BJDJN
JPexCCnkRpuRC6WIaTb3XZ+A55xGdqt5ebGcCk2DghaQlupHFOJ6tKLlM06zisHJc1xn5wAt6gq5
EI7OkFNTmZW1lVX2m3LIBzKhyfZJESemNW/GnFjcNGfxXouixwXjthvbMLpd23KpOAKIIZCMtnKP
RCyeTKQIfwRiJUsdekZZH04+WnuZYzus+pkaC00AffMe7b/bj8i9ULvEDnW2CEBIdqKqoXw13zSE
woPNcOcgSLYklvIQD2qlO3e4ZMO9RzcO/U7uPS6nDDEP7uPYPw2abDg9p/XGkISyy2LWW5JnAbhh
mXe6GJSbQCk8QYZgtAlojep2V4fhha4sK+gY7HEjZuvOUgYJ3CVgQE/t0CoVD3WRbFKveTRV2zzk
oi6vS8uMBrR7IEj0xbO7l5Rs7xXZ09hZGIvRA1FABTIbSpsPbrFk0rK1VG2TeSnbvZQkrDedVJwC
1U+oIel5lIzBh5h/5uJ02zpRuq0KIa6+/MqjVmHrFdlB5bogVnT8IMDwbsrFp7vMKdshQvrZI5dO
iSNHeeGtjYmbdN8h2vGCwtnSuVDkfuYn+CLXMl9wo5P6IktkbVV5ukf9dw3pgPQWgWtu3dlrvziO
lC4G8/Ui9p+As/yQZXM0oiBZd1NwMariN4G2B63ftOX/VDWQzKLbL4rUdKBXNJS/o3ak5/Xpe911
iqfD3LPdeKt9F8fAD4ZLoDrb/YgZIXb9C7Xp1TAhfAYgbAIUceNwqNG/horBX4swwaaI6Ox55UGu
r2F5QOff09RdaxrDxlzvWqPdYw55c8dmZWAe2uBALRin+Btrng+O7T7ZDYg/Gu4/3W7eeGF7NzbV
M//QYDAJm0RUj14uX7jT4oGNf/cU3qtsat6Dxt7VXYT6mUyEVA970XqKdzwlur2zLhV2Ev22/CNB
hIaH6Xuc6B0nw5N2gjsvd+NN4VjPpQVdAoEUKg7sCLHmTovjIJvkYzl5J87sP52L7DBk5paS1raE
PxBeuGbwhBY/xqfr7Ly6em7L8H2oH9G87zljX9rwwSWazrA8lByMRG3nt3QeGkbCiH9qnjego9h3
+PN55PtuP9UrFBdvGvj28nvZUK9Sq7kMinu8MaEtcp7ryYBjY9H4NSKx9UapVgh/0UrZeI68YJsP
EsKHNpcL5CL9fInzxNkWnxU9zRJCkhehwZ+q+DC1Aq5yeQztEUoLCnaIaT7zVbmaRXzJnab9LiG5
e567KlL/rSeLHWrK59g0H0PdkKa+Gy39o6n7VxSkTfqkAkvA+oHz6o7fhj8dZ+8LCtd7ENEwq/IX
jM9PRdp8Nc54b1Bdx/l8F9XV3hmjQ9WUP+3JfECDSk4JBUuHjUsikhVqei5G70WSj703QvHBJPoi
J/uAxe6I1AAc4rajxKGg33qL0newp3Vlqa1bZC9unx2ia1Vzc50DsiOR+m0MMr9WRnFkR5atQwOl
ZFJWSyvN42pI2h1hvahWHpqAM6USlIcm9O9WuXhoRv+an1xqSlXS/WOnx3ALOTFBee5grJDuVssF
KR40XVeJZj1kiejK9MLEcYt9YWXq8IncEd6MdnzOvekFQeudauKTTDsm+GLndsCLi3bJMLmaerrW
AnxAVhqH1tP3WsHeZRu2uEWk4d7RGnjvXeCPUqyiwSWi2mHO08SfXWo+4tNQoAo3ADRPies8SaP7
wEJ+ZhFa933z27Sds2MUFx+OL5DEe/7SO4e79MhMDgnC16Tse2Py7l1H/07Hl9rKH7TJKLWBcTK/
tmazryEMU9+tHM/7BU56Y9vWgy/DV6Cjx1ihVGR+WKJ4n3pofKPeJXnAO8A9Ncvzh3r0DiHxdGGR
eghnp0+4ZLcls8icXZM1n41hYvAAcdZuZMBgze2+MV1sTWk/52Vznobyp0me7mR0dIWbF0/sozS7
4onYmWhKnIbtVp4fPSd+LEEDsGEETdj8gT/2KLvgy0Tw5o1fqtVvIQvcnKKEbeULDddfbYTqcRbe
a587r6bV/EIZ9zNsp1OhiA4LAMP4/l2C81YOZL/mezNBk7+cLKGbfJZJ9aPFWzdEDtnYCBjz6MMN
SG6zoI2a9b6GkTzq8OKU1bnqBxSzA2CDGdws2TMNYdIe6tLpjxi45Og/vxfjokRxlwq4ZCRtfbSt
94oLAdesfz9STBSV+zHYeB0mTMdVf9+l9rbKPjsj+VHwmQR++tyV0TbxTbQw0J/ge+07bIqGyR7d
7Z5ZMAAhGNbGYEBNf/xkyPFBpozV82jf2Ppgtlgd2VjYibUiKvI5SSKo/NY+FBO+DU5tAkzc7mGE
G1bMvETUFglbIhScLIsH1etthEUXr0VzNpwvdU+j8QrsQKDDZ77txsgvpvgt1hX8xqzDztpFv1Cb
73TvXOM0cNi2Oxs3G13axCyYmFRRlkvmS+mTZnVlFE+Oiw8Awxh/5VnyVqGQ3odEZJB/SzQ2odkT
M6uVTo2XmtvmKsiry1Qv2lsbm4N6myvO6qkiWDk2dzXgpNKSJCo8VokG6WnDMamKT5JUdyqp2bTN
DzMsBgFGZJjMp8Gn6WTrXSzrd38sH7VdaxpfBTtThxlFVlcriFoIoIfhECLkJFKWHTELB90JlPj9
aqyGdk8u6heWhkfUR3Nh3Rdxds3b/CgNc2+1w7VYYmfcnOE2XoqUrdGoN276ik3ktZDVeVL9XWcn
Gzi266QpPvxpfkly69mpRm+lpwvSLfQ1ZLSvbE0qVY7zoSldMrwIolgKPQxJ+5JtoCMPLYuJTIKN
IHuLds4GN54t1J3O24/IBgpIDunoPLn28FCr4iPKr0ZcnBOHOy67P5OUgmkgkx32c2d/WFlHmewQ
/QrH3ZQ7TaJBEtUfZp+8VCuwT/uQNaIf1YXW4/0cL5d92bzhCNzWSLM8GV4ogKm0hnTduKCS5aNb
ky6w/KzCnO4iuhTFJEfowsajQMStyl813PbEvp34aggPFE58KuSL4Tj6jTABOF33pxEKm7G9Sedy
K/zpPbWGx56/ruNGYRXnZZbumRonEf66SWCQduf3WhekMIMeQwnU2f0DJFbeN6OaKPHzdRLhwxrH
u+XzglT22cv+zRftV95k961291WWodnaOnH1JKokXzHZQRo51Zdi+pU54Z8YNWBrZj8CZeFKqJ2U
KXz3FKRshbHcwfElqnCpEQlHszdRwb+e2EVhFqait6HiGeq5GIJHC8CBlyRqhetypsIqn9v6GWuO
2yJIywyANgwbkQQ3h9QpmInHu4ZO9n+xdx5bjitZlv0i5DJoYEqC2p2u5QTLwwWEQUsDvr43GFn1
ol9lZ1XNe8LwoCs6Iezavefss2ojxOo2DPBtUdGebEh454monOstDZUlIL6/DvVRbPwCqRkb9IfU
em/t8YadKwUTeQ2eO91l88H1iwfCU7ldDZhkUPxC+Kt25PVtbKe4gRf/1hmlXKluCCYz/5LtdFT9
d1QXyw38GV2RFZjIGjlls91o+lwbOn1TUFuI4FIyv0L6Cr2HxaphVx+4eDstxzj31rjSOwguZTtc
l5zLx8xmgy5xnrrJ4B0tG68wRuFrus5UdTiNx9rZu7DXCaqkxkqpj0zP+8m6gh5YZ+zxzQ2bXgvF
1cz909GpjGwMfUBq/FuUsvTtmLmv2pkZd80Wfisr5pa+HRJfjUyIu9p0YAew8oKh8/GFZx0au7Z9
UKXRbIgajzc2M7oeQPKqjaNHdgS/5tiCXdNiRewHWuZRhjG4wbpsenFybcSTZMhmPaaOfwuF3tiN
lnmLOP2mbRhHQ+57rv3M5jBGj7NG0mZYPIe2i+ugk4SbqF4L4q629mkl1S7LSsQ6hk7dXCBFWmSA
rh9v8O54azm2ROxlfiAm98UoQ3ObFOrQsG4xs361NZPyh61eQi2HMinSNlZ9b2uCwXOVkq3TD8CA
SDHPIyj2Tct+yjMKSItVw0jY83d13fIOJdOWNnt3XoWV6+OSr7F8D+ZTmX0yZPhoxvPigCcL+Kmp
oO8VibcvXA5hHm6EQawrocjskHdmYjtXvmtTCS0zHBKv+FpY+TQNFhhNNB6iMv2IKySMqCwPtm4S
uudWSKQy3V6neX0ws5rIGE1surCcrtKpdzkaYEf9lkDMMA3f7ZHyNEqY9Wot5KXYZc+pOJVMiSuA
pBEUH4MrV/aCNx6c/GSX8gHZ/Hc6zPsKN9cWbVPCmdqxqDm3caN+cs9juXshk5YdQDmvM/NJS63n
EqP4OrG1h3Y5k5uGsUjn4SafdAvbFVbgTe+hzIvQmJSFIIOACHPJydaQJ70KWZ5y5K7sVGN0LQQ4
36ap+aj08jnGL2/dNnN1cqvipiq8jdQ5Ze3BJuc8HN+I+v6Cyup4+d7J4hr7d7jwkg9zmX1DlyfU
Gmaz7vMO2gAzpSqeq9FG02tPh96wTlVX/2KJuxbjpNa6YIdrNSgko7a5LnVC7M1Pfecb1u3sVb9y
ow16T4MxMHBjgmRP6nx7z/4aVndHrqO7tA4rHZN1TNCibn5lFfMwQl2RHWvmJqFIsPeZV20KQAsi
1jCymquOQ5BzAee+cVAMHSwNooJyHwdreAuxYCLjXc2VPFiOfSDg+ylMHPpxmn5gyUbEWydnxMxE
xBjd3sA9Ho7qi20Vo6s++wCwEMgSmf6IqQ/3EGAIH5f0PAaj0O/HNPkSMCiiqX4AOvHLaKZrzIHU
WoX6FMreS28Emc6mxHUxMbRPYmT18ZtPrXwxgTscQlbeFhkX1AHzlpY03mIadlvORnRg9GXtle6x
u6hlerRZFZn9O4tY/ZcbYalJq3ssBWuaIKt4UGeGXC/OouGdHfUdx80dfJps9O6ZoQQEI2BGbhKW
i+YhUtmjkfc3ehhSecR3ZZ+d7C6srsZOHOgwD+wSkdXSry6gLeCx1hycSYpRiNMcaE5/OV24Z2x/
ZJcUuAkGQ3/suBKM63rIPiLq+7UV2nejHHcKZHIkkCAK/aCc8Ttz5Jsddq8Q5G46DShZnGcPhGRI
J/2aiu8opaFRUDda0E4d1z65uX6t+c7GMLUVGZXRCjLvudF9BOgz0tVGfcAAQsswuQjUoU5VRFIh
G/UeWvTFllt9mIqtli9m6piMk25Wy8l5HY3DtCZ990QyG7GJVfWtJc1xYqbYzMYZP/Bd0rlv/uA/
LYzH2Qbsn5dkaYiRYgRFq9LyW0/DVITM6zmqGSmmw65+IlD7JgWjgT4w3jsz4p9eld+Q3w+Y0G6H
YtrA62IqC2/M7fRFP4pWQkNeRLe3BXS7OH8uDxfnz1///csN9Ndzf/uSv33b5Tt+f3HS7uRkMnrC
Qd3mzkOSlvoWiTpZDzUWL1goxdFflF0oKy1GzPN9kaKxIYSmOBrLw+Wjvx7+B8+piwAtpC2CwUUe
ukUIgkgOxdsCRdAXQR5QjvL3w+W/0Jy6gzs/NaIfulN6oTRBDshWnnKjwI5zYyXCijCwZBGiacvL
tRRRj5vLhxWGd9SMy7OkSgDe9dQ29BJuyn6u8uPlAezYf3zUhpysobM3M7/biao+eHaPYO7yMn9/
KJffcvl/NS0+Y1oWbtUQtVnbDdK0sjn2+vjPh8tzl/9ePuF6Ebb6vz7dLl8IUBfDpbRw5VpI5elZ
8mQFj04NHRNN6OFM0KpjZy1MC1TRAG/QIDJOrQEW8dFfD5fncq3WyJz55VXDbaiNXxkSsQNOfuCy
nkQ8RDvONZNfM+MbMmLkRAGAtRMfBtFZe+kj58Fg8Jyh1RsQAG09Y/yWnQcjZnnwFmBsW9anSp+m
wPe1zTRzmzRtMpxz1TRrKfXwQJjWDUhY7NDWtNcbwc11Gs6ygUnr2q5akzL9pvD+6hGLILvlVans
F4Eg7jiwCUhnuzyTH0q8HiK5zVySPR85uFzJ2XLro6k860gWzUTe53yPTFIeDSvsTnEZHcVUw4OJ
6/1QhJK99Sptib1r66o/d1btc0d1TkwZsIM0GGHsAQnVwpMGMbWZDeDc0LY5/HmebiMml9SkLkuV
p7WI4vPAyQnFtTJDHLRR3Jmj3p4Hu8GkjWpkLp0DcN/yQB2+egJPnl0LTEtR0ZnnwTDN89RFXP2m
gqXo3Mxm9ePmMtnwLf05t4EyFNZ1kyTODiTGbdIpD9OOGV5JI6QCMoNQU+86ubhr5GrfrdHl10VJ
/T4zfIED1bn8m3oqpFsw8a7iIgyGuOFO7bcfowKxPZplcYM0v7iZCQ8kA2c1NDNQJbqLKRzrTedw
VOw2pMQFXraRMi/OsevmZ7HgMSp1DZO8wViRMVKh3VbMutoOOvh29ufuNfnq7jU9Ujg/xb0R1S6t
rHq6cvZoan9MWgQzI7aVU+NoKYw5Iuu+AhrPwkSpCotF1mwl6APkGx1ywRTn01lXDIQLf7pKllfC
7EljOkd5owtyrUP05Du1xIeXvQJmUuUNK5FPaN1gvLLeCaA11SMFyEYsB5GJEkoTBio5Mzm+KoYm
vJa1Y6K/5rnfn758xs5dHEE9eGXvNCf7oiKwJh/zF4B0X70zgz2qqV3T8sFqFC205gy/Ejlm+KQU
li314dTmt+jTxwlvg8xxF5v1aVT6Y9JFeGstHCWmrAETVe+uge1Jn+nK1vP9OA/9Kc/MwNLEld1R
KerOeFUygNlr7rqus2NlJldtQZ2X1ts+hm2fmA2e1QiGAN69dekOL1ZpEEbQtUEmDBA2BD76MUQD
J6ROJdL5vo5IGSyTmFwnD36ipeMCZ63SlHc3JsgkUbrf1npb0dA6sr1dmaqkBOvs5zEcr71Jvo2a
RZnKxpMcmls9RzqjN8dsz2ibskT5m9CuyT1JgYfbZnWTu9cdY9TBRBhKZFYjkwcgEkHW07YaXMwy
ZgHlieb351hThLm5eO+rCkBWjq+rNIdA00+eBzEknM0fm70dfFALilak7uF7I89WJZ2+qF1DJ8BK
ehsScbz27WSrGaU6oer1UEcPr71j3lvz/Rxz2sRNdNtrRnZF1hiAMRWuDQOy7EAodoILv9LOAqo8
N0Jr8YaVkFG1l7Bi8mrEBbNdWe4b8EZhyOUkh+be063NmN6TT8gd/9HvoFSmbvE0NXmgTeZVXevk
fNvOHSFyh6pLPy39Fs4UfC9YfUHpde8Fig/SI6bthGabWuC7qEr/0DAhudVU7AZVz0hNGMYJko8J
AHM/R6EMbPZ5aEDSm3kWVpCPvA3ZRFy4cSVSKsrWOPQMwlSh96sWafpYEsKnK/LF0Osjv9c5KUsS
myuB4DgZr0tCh6jigqQF/57lknB5BQHfzOtvN7J+uQQJQ0CldwnraNek/sPUJmof2wRVoUXXT3X0
McS68dIDQTVt3AyuGx2SXgGxktqLrp3JqGSOiwLFauqvrNa5TQ/Hsop/dJ37viuwgjTZLSbPajAG
dsYRWjEt0VduSLxCyQZai7EBNqzAMYE/SynZmuI02YzsDDcpN05DLHmj6EQkU/uReh2demLNMbCx
LQNBuYq+vNYpTi7Jfmz5cAREjlmCGmTrbUze3gVmuGe3W9w3bfWEYuoXbqDvtP8iY8TeDsYUBs4c
7bnvWrc5b1Zu09QrDOR67PiZB6gnr0omxPeTS++s67Yfwi76bU17Gbk/sJgL8aBTN3qsgNU6DB/r
EF2glKZ9ZX/EmjnDhiP2o+pvKrLA30LwP3U83zhJboCQb7xNqpCPM6FfNbEvNhiUubY7eoVQYQ+K
pkc8VRETzR6bUxdakCUrHxmQ1fN6WrJGZs4usJF3GVvPjWY0LL8h85nGnTa+1n4aQ7GDqzc/anN6
4I4UHyOdpPMSaHok9IfYpmY28kKt0fYMa7ev9/iAs1WYFd9KkyNK4YntMHc2WrrOdWoj0YEXKTzr
bEUVyjc/ozPWNhazM7RfduxtXKN57yfh75yquaMt62Oe1EkeDImbi+9JKsD2zKRi44vonpn1ns6Q
d47chQncVeKQxtVMZkSfAxmicPFsnF9lVpKCjafANPsfp56fcwzG/GznCJf0avGXPWf9TWzh91HD
Y432gEKtwcIL+7rBOdqn4S1dFm+LnYruczetudtYu4HaGNuh/qvR1LgiNYLdQu18l3SAVxSl40YZ
3VYJ/0uA3AKxp43UP+IzrIGXmG61twrLAwCKxjHPaE+EbKkTpxbbujhI/rJ1g3idlBM9PGnRd9G6
yOs8aQYMxoxTwrq7lYp5k4w17zr2hHc9ZVqgjyQNiDm0NmWeyL2wXfDWHR474bZ9gHUQdGAhxiM+
Y1hBHES3JcqVlmsaDWe6LxBCFgaCIJN4U9fyV9b32tFqAbW0FlKuYa4ykENO2gRux6uXGMGRHkT5
cSxfME0mp9/PLE/PzbILiB9Nk7+wEP3CqvGzE05Dlir4LmqLxfPl93/RnOyIUxn3U0iSBptshotL
8TdFTCxkfLp85NBE3g82UNNLiE7mI+G8fDg3NJzzLMoDs9Cfi9ntmBySs3N5IPm53KZF/8r/ur0Y
YzQaIju1EdKIePko8di6EF18mOincgkWB1HNxakCbwtGp/EJWJnZ2nfOYg5wnWpj4J1ZuTZzYVfN
7xMIYm5bNTL4BgtW4aYbDtBVxV9/Iiy5ONVaOG5jW3u5PCVjjwzcHAhN3dmWPIxtnhxqDcB3a/h7
L8LT4hrt6fIwjDj/VGUTcuL3hAy2WuA2JMyHRSqOI3mHq4w2SJApg1bVkOLUBazMEUcPqCHDWuCP
aQrelWCL6pQNIE/RltTQqSpCCcP8lx6Rw1NIue8T79w3iuFijlvbggQdSLAnJ+SOIujJlVnlaPED
W6DESyKVnMyIyAjDTT/ZtnI+oCI9jWxP1gugb502HgmTioaJ4zKesqbqRG+hOnWiR9FRYRI1zZJS
wpf1aahEHdBdACCLbe9kqNHblV101aVUR8BsmlNht8Zab6Pl7hIxCLk86aZFwClFEzzxAYAIF6hr
UbNiTPFJeha9ncsvTOi41fYR7FN5GpY3IVIMDPo2ua4jvz80ZG1eXntK++l0+ahLWFv7lCKqnZob
onWSu2bgStObT5Df88Fn5psZSbMrB/fQlUJtRT2eYgvuVF1RzxDKd9PlvIBEqFeDEXxQe80VRDhv
NYsB5Ew/vNcOHTAAoqQyR5Rzk+F88EZv57HPrhlrV4EHvhKdUARgde16dJMcUL96GEHqG8mHipjD
J41IttaddR+O1HqTXwN5ct7NoX1Oc4TQYMe2eYXkciDodGW0NMxxa//8fzvE/8QOYdrUVf/ODvH8
3eRl0f1Jvv7n9/xHZoT+D8s1SSgxBSSyxcr3n3YI1/yHhepfuI6lU52yAP2nHcIi9kznac+yL/ll
f7kjLOMfaMd0yNc2glVhW+7/xh5B9MSf3ggDjwVdMJcXiFjVshbrx5/eCE9HTUSQgb2PHP/To6dt
JnezPlLPRPU/I0gIsIu+GZZkU1QWf6YOmssP+9OI4Tm6yV9q+YC7Gbr/nbUdIuA1zDIK9xMzgq3h
9aB8BkUcUG0mbH9QTXy1raBs3dRiuvYL77XW1CHLF07KkL+zJcCnV8IPHVv6quBopELeYskIxXgB
WNYTj7iaMbg7JrE0NpRkox65p7VrJmRsA5TrrVIb5XXk7cdWGBuNfMPNoDX/TbTFfwmFW/5Q2xFE
e3Ck8Lr87V0l6jNTpvT8/RRZe9V51NspatQemuUK+K7USdyxE+PTEtlPlpj7SjW3gth7AFJFtcGg
tcV4iysj/+ECv4KyDHlHhnQsG3sjC4O5rpPUG4NhjlG2jABy/UX2cXk0dngNrQO5dwdmYwuCGTRR
2ZnXi/4lS0k/FuZG7yFGaYYot76bPuNRX5wusUdZXRDKXsV4VtDHBllDe11zfV4podh0vbyMfi+9
IF8SFeJG3etUM++MIcPGnv4EdQjtShGjVPNTKOe4ZXyqgaVF/KOnE1vo8XZA5kjxToGIW2aav9nt
30oR/eB2wNmxbAz7hfGswOQt8eyTJd/KmvFT6A8f+ENSkDPZGPxxtf6Lk9L9uztoOVauxXGyifLj
Cl0+/4c7CK5iZebd7O9jiivGZuFjasp3xJxEgLNAFpIk0aagooms1A6GGs522UAjcwBVamxcwr7b
6Vm8j6TpoXWNxb5xnU04GgYhEyPQhwLha+29qhYRomEBSKe9RTwzKQwhCaJNRQehybBke9Od/jKI
jDykKPmxUx95ekILuHbNmO0F5z370E0zjv4GydWvLLbUEe3AaxYXV1aJPl5L8P4AS1zFtjzlRvXc
j8UtwnkZuIracRquEl0yhy1uwxaxHWvlMB5YkQJDz85pqN30Rndlu2yI86OJ6GbdoU1aliwgGhxF
qwAhH3v+nWC0i5GExnScpje+PwWulT2qVv54jTxyoO5z0Ly/84v+nzePv+csLocJfS8pMZcInQvH
/4/DREXa95M7+vvErMYAvCo938ietsvMqzMeOku+/vsTQ/+Xv9FDEGR5NhK/xav254lhDzp+MZ3f
aCrzVDkOg6mEDI/lYnCK/qVKirNJl3DZxr/KiTM4KTnCsOHRbxUImZPoZ4m+rqM9aJx//9r+1Tnr
C9fjbGGr5JusG3++NIP08CLXMn/vLt7aMt65MS+NlYzZHqAe6JXwFwoop//rX4uxD1ml65kgW6y/
xQthxiTMbQQKntvZj7K9R1FxP/DK9AdcUbiJlNzJ1nv8979UF3+LaCBrSbcNnnadZZn6L2tUGukG
EEHHQ1ekE+wX3UR0MlGvZVdhRXS8u6jkLDpea+spbN1HSSUGutJAkeoKmgtEGw/k1oML5e4f5yBs
QBul3GRIoZx2CT8m0/0dPgy0n+mE3EwwuWUEK7Gs5LdWmyTrbEpeika7KyznSMIZ91+XYZl0yk3N
7yVjD0NYZjnbFGkO5+YtfYURFV3bryFXHQi/oHdsngoBqbd8jyaDgUcR0WGNF8kBApEa2tXK8ZrP
TjzJSo5B2COWCOtwRYxCtppr970baTbZvLJRQliWzP65LUpIa571o3qykkNDBmnSDWw4wIbIjGAi
yFM41KflxgOi88oiF7oUJNUTvCZWVb3F/BOR9uwAL8imRwz0T72+fC1LK0ku073bsebU2iCYwvuP
bOJ5YaiuSYg0Xx24IxIZwdqe6IyPNVlChr8VXoyaJ2cb3jOOVBZz4AyO/H9zRhgWNdP/XUl4Quis
sS4JIY7v28u1+8fdIATJ2cdzo/Y0dgg4N9n0DTf9hENbC4GCD/4dyAfEGXoFSokpFVLr63mcYeHU
0WFSlh8MmwwUwSoWBTk8Hh4q1KOgaNJ+m6csRNQqawrw9djnTIxEH10RsP3Up61OC0TWa0wv3NCD
rmdzElsDG0e4M4y6PxMQBNiVZgjNubG2MdEEedaJVenam3DxHwE5YQWJ4i3d7Z8O3KtrsDWxbP9X
KQ5NPN775Yg6bMDeXrbdzpAW8/HZ+pJaa6/RvT+qKiQAyQN6yunUEi1RzQ+miK8yuyAakf4eLiFz
VZXgeivdePV7ANNkEm7tvHBXGVbXTZdqgc1kDW4jJVak54duhmPbE6+hFbSsYvqdDrQshfNj5+Xm
UzuXbyHDAlQa9gtC7ZAdeIKsT1scW+vaCbUgDd0rL4Onws71XM/9QUGARtDi3vF723XoInbsm0OH
gpUwpvHBTPEADAnCqRxlqhyvmyntCRChNZfxVlnP3Zi1RLXiVqntn6lOyh0hFQiOFqZ85aM6d3nd
IWPpmMJ67dqg+R2pb6WPJxcaJN8bT2sVGqxOswp4r4JsKuVasNEi3mom54oIBC2i+GLkr8igX9t8
79pwpg9KM7Zwfg4aH8AV1am+tfQwmMJ0wB0QQ5dn1tZHznDTtlWyHWayRiVtkjo1y4NCHsPZwCkB
GiPm9LcSHKioLkwzJxpRpmjKpHGiZypwVrA4m2gsPCI1N54FXVjqOd0LUjhVHT/PUfaQ2vUpSatD
6sSQ/UlIhewU78FX77PahNdUbUcXtYnFyTAV+DuQGVPkKgZJ2GcE5NHQK8nHmvw7UtuxK2vDQ9TW
PnLn5inncl0NunkXj652GFp50ltj/gBM6Uh+DEuJs6tC69mu7bODUmbT6rHGbcjcoStBzKRq7oJG
ZOxEjNzMngK7TJ4KkhZTfcDiQowi/bjqSRk1AF0/o1upShP5CSCn3Gj2lmQtjWUO6F5z1TZGdoV8
jFoeZtKIw3E9zO4N8/TTHJs309BvsDh/5KW6o2hFHixdph/kcYHxR+QcDm+DUdyD7eGPbIQ42UCO
WrgAxkCFalOtlDYOv6LXHsyQO/NccIu1omK/SACyNLlLF40oYp77VoO7Ri8sXlmacTU35OQ5Olc1
wPr9JAGLQkp6M7lsIM8vSZiTgVgzvZbgCwDTIVsq3xoTMnibYBt08mlJRq3ClcrMD787hnH/VXO3
OTQj17Gv2l1rh+esrh/IyjrcbUc/vq4m5EceSmuhmq2DVqpy42eZD9/IuUkYFSG6w+rcqlPv1G9d
3RONY7xL6yjr+VhPRkIKQZlu5IQvuMPksp7d8SXDlNV3IUV3R55RfZ5VN/MmuJgHwAitJqRMVZw/
NdlA4lnmf0gPShMEvIfMR0+Ru0yQzNxBoDcM24xbfYHR76ZrsjmYBqZXkUQULPEEgXaWWyZDgZtl
VwxfH0cNOwEzpPPQMqbC7/KWFrw7sfVcoYm5yhuGsJpTiTWl7YtvsJpoqZB3leYXe7dsUV3r9Z0V
OTAU2R3INCYvsMuDflqH7BsZtUDwiQ04TZnV8fPF+IT5HuOlOdzXSOJSi4u5Kun/11b3hOLwbnFe
S7MDAugNQTr25Jt53gYeBWnIs/vksr85YK3E2YTZbD3PjMLyPIRh7vWkhGKHhX0ANDZOP8LksWn9
DjMXN83YvCsiyMZEnMEy2nXKind6nD7SlVqptHGO0sclkVQhvq8SJ3Un0ZINdRnYrgVRpzfBr3sN
QJ7xqfIn5HkGQnhgjGgIDsnIDE5OtJoUx4rR/C8teecqbzdhOhK74fvPfevfKZ21OgJm0FZAzpXO
4Rco0+9Ek0cHp813sk7cjRlPSAAq5CjV0G9FLujRs/Ojjlxhp6XxNJuvlW+9ecw3KoYNXsm6mTCZ
RJTJADL6BHkyZNFnbpHfk9dYbaimnroqh7ucEZRY2ePRCNsXnIKfNNX2TrUItkPtGSk0I8glgAp0
FeHHim6ksF6HZnrMub2spsxjMg7zs3OzPaqaAIEhJ1V27H33J00NsbJJ6Vm3Q/kyomJcERK2GYv4
XJrxaxi9tsYpK+IO9ZVVwqX2d3qFP7+LDcAifO84JSQ+sby1SGEnUCgr06c0GHV7Wsc2gz6JtT8a
X2JnYcZpHjxmADs47ixv3/TzE2jFbcLgbl/4GUwgPr/AWKdO/tgDmmi0G+Nen/SXco4jhFT2xqgh
1QkLgCz3OHoRhAzhizmpxv9Ryy+bPSb3ZH0/x1UHCR3HyFRHT7HBds1MkQqNb52GCCR0Xw3GQa9a
c5cm4j4f52ajuR3iXG3216PFLb5o8vxNYqHUWXPHKWXUPZDEYldLjp6vf8epQIUyfRSdcztCrQhc
uggH5PukqdB/pX0+kOTiFxo4Clt7wrOO5UAQWTBWaGopeDa6NSOpr+0s6F3rVlYnoysOv7G+7FwR
h4SOLXZCi+FBL+KXywP8A0hAZb6ALe07ytV5W5qmWntyIgRx1ujrKPKNhIEknj+3P6oFgHz56K8H
ZIz9Ej7Q404fxtVvjrQHp6PIvJ2zYJAueGKnpv7u5vI8KTkf47qbIQwnKSRT3HKXn+YhUECyrXa1
He0tzz9FXk7zOuvOse433DuL58bLky3Sf+IcQ8QdxoiaOHaROspU3/WmcV3Z4loUZlCMBoL0zrhO
jZgzNH/iFGfZtSQqw8iJl1AIkJ0DHgItl4EwutPswVpcLB2RJr/7Jrkd5xx8oVd823p27cZ3zA6p
9KfoNgzVNWWSWvtufDuW7VPRyodaJqe8L7+bUZ0SANW6Z3x4PaEVR2/Zfg5EZvd5+Q0Y8tboBIRr
1Ial68IxZk5PlXE99PAl+/5JoTilhsLuvpQpVhwAOmbpoxnmoewmxCfGZSi5mS4YbBTL9qby83f2
fdORkcB0HGFobMgf4qc6eo46FA9RZxTWYdBgtjG4VwtVrl9IiQ7eS3weJbE9QMIuMinJgZatfYpy
LlEtKZOgnbzweHkoxkwDJSbP1N3hlsC65jhDBLPINmdehMSpEbBp10nekHcCJzmVHRwBapXL0b18
dDlXktnWQWWG1Nlm1Me7i3ItRqt2vHzkWb1Jm8eBtgCzuG38R8dovMDO519GmZOL7cQHOu5vUUr3
ZxyQRnvhrlgaGiKVP+kQws+291ZWQh8pbPgb0RPa+wQPr8/rFfY+UaxuhAegUemjozfR34m6kY3r
QMIgF8EhzSniyHclvZPSbW2ZIAhEYW9sY/6yJkhMSw+zI6WXlFEIJy0MixJjWJXY27npX9m1UR4J
tJ/OfO1Aj0/5hMl9czM6bE9C3p6mS38Gi4acbWvfakjR8DX8AbjrV3alsFbNQD4sSsyjy/YSoC4X
4jQhQXF+5LKsL62/yyYxhDBdObg1rbzbe4QvoEFiyz0P/Gw9caZVjjCtMnIvUMuvS0LzSUdB5Xto
FZcW3qXNpeX+Yy2y9xqhAoTqHH1kln62ofyxGEO5XXZwFH9f2pxjoZnrEX3KAoWMNwRC3aeGt0ht
+SJ3utEG+MB+yerqoEwhyZQcoB4HY5Xo4CeiedujcRg6iC4ETsWBY9yG3ZCwPFPCpUn14XXhA1LY
PSEa7rox5R5Q2kfuTEgGBuOQ0SK/MpIrRNlekCOYHrzCWMeOgUyOfmr30ZbsoJYzRs2xE9RLH9OZ
AazEKKDoHjRdjuHcVoHVTMk6Ep5NG4FD6YUc/ZRIh4Oyucb7pa04lrG/KIjvOrf5Ch06AsU4IaWL
qNcHGhVO2r6EHobQibfbFuWz3mMat2qoXDC+T41lIKHpWLXHhvGvSdFEz70I8sYleRdT9wZo5a0a
Dtjeep2L+3J4Yu40SXwJPEjfOw7EhpHRsyFYygB0vY92eZP6S1gT7POASeb9bDHsDueKy0Ni7TO9
O2HTOCGoit/ne/fIM2KMqHQlOt4VcOMMzJzkLSGgXkOb9fusk3B+cl3gI1NUJ6OCHK6Ln3mmfiAH
69IIkQCSVrMJHjOk48j8QUCW9B6zFKZaunyOXVvNCYUCE6Qyv8oksm9VLp0YZBh3TWN9IgCnxxNC
FxPiO9HEubAe4qEkGyj2t5e3NElrEuZAgdOoZJRBnVOgLll+Wik/qG1hEc9DfOXmSx+XbJeV02Lz
4gTfjJ18yJU6p0hoNkPJXg7fO0IdkYFLnWfUS8iPs0ruC5oNqwUJt5k54fGtcFwvze2CZhyd7fHQ
jQkBM3R4NAfVdCl7A6s5tLSaDF9D0RguKyvZ613W0XSStI1y+9B3Y30sp/Q9sujC6NoV+SZYLFIg
kTlDQa+WW9r3LMexe6pHPV6wqg3OcW/rM8qFK1V0e1x4cQsyIw5nLtqEZk0DQbpc+DclVseRncLs
q4OeTIdGs18jRg/sCirykkO4AfLXSLjjQZJcxxh6/snFU7ecwHZMY03z5TsIYmDNEKLmgl8i6Zuh
9bwbK3eXm3TnREpbabZRqrCrbJcTj/6FDdT4dJnJZFr6Q3uFwzySeZEZ52y279qQ05YCqs3ybuOS
m2UATWSyyTk2WwXkHExpekg6djKQbif6+q4FUreKS7ShM3favrlGO+KtBOqZIJxsumE6STiGpQU0
7EVe7wwj8ddkvgS5aOmraUCJ5CBXJDQh7ijbzzAMUWJGP6G86urpPh6iF5FzUSvH0JD5AEUZ2qWP
RhUckYnohHYcTFzP/IXtdw20cD0l8cnWq4JdCZFWqUWD1E/HvcY9ZR3Hs07/gVEbTPsWbXwVbsbk
HsbLB4LrI0ssqbHTgQ3/lY92ayXoGK6ES5Wo2Oa01hRiWtduIn+P5PxQ1vtGGHg6SwKfAQ1XVXlg
UvCSWN2daMd9SUdKN2At0sQmooxtx04vcEqzOON5XZOzIILReWuw4K2jbHpyZnev5+7H4GmfTbcE
kumatTao4Grz/7B3XsutY1m2/Zd+R154E9HdDwABglYiKf+CkDvw3uPre0CVtyozo6tu9/uNzGBQ
OjIUCGzstdacY+6Y8GOMSmJaUZriNNQ3lZw8V8RJAiPEIbsam4lu3w1KdiTii7qmkAZ4+ENkD3p7
DizZ1zr5ocaUYC7xWayzszLHl74UY2hnMRGzBDkGkDusRsQAX+ofUk/wX0ixGEO1sAYxcZOM89EQ
YYmKC9i0WHuRgiX0xrZGJKrWW1q2ySFfEmsjEHCvdv3ATjgtD9PMNkXvLtDJQng1vT+DFHNlEk+D
RUYNKAY1XjCJlxogj4N8yUMo1sgP/vFxY9HWrAE/C21pHppaaraKEF4Jt132Up7NjgEUzwEsPhM/
qMHpwemhsC7Z0yKKgK8VlNWz3oj7n48t4uixG+GY6c2c7qJSHAMGsstIGpLUG65IswBvihy6xUhI
+JgRQSEo0r5DOMYZsT6ttFDe/zz7eUhThFDkTyZu1s3y/uch6LOIGhcdZRdBCP3HPywEbtDzn9wQ
aR4MDJNYBuUW9ghNiWSqxxqGhpCCV1Jpi/gFSG5yitfSuN313I60g2jxi0ru2n/TqvwIVn4eNIvI
JEUFJfsjmcEHsf9pBP+fPw2F2v/8dz7+BFDDtRZ1f/nwPx/KnP//ff2ev3/Nn7/jP0/xZ1O25a/u
X34VXMPze/7d/vWL/vST+e2/v7rNe/f+pw/cHznBpf9u5ut322fdz6tgMr5+5f/0H/9nedySomsM
8v85o9F/H9/jP6Vx//4tv2sSJE39zQSHqDHEUQy0Bb/zGVEh/CaryA7+Ljz4uyBBln+TFQnlgSai
E9Bl0/o7r1Eyf7MI96ZGUERD4l+k/40iAUnAn5r7qzrA1FTYizITdFPlTvDn5j7BgDjJOKNvYpUI
fjZnvU/aLzPTQjqlMWLSrADmXgEjlbpefTQXLnDZauY9NxZrC+j6qW1xp2cBsGQ1JnRGZB+z70RI
g2ktHEQ4bsgguWgHq0Xy3yHPrbpuN/ZcTjSbw+tI6+2opO0DfAdP7GLfUAHBzTgC9mLABFrQSRC2
BCwMMu7iXsKmHQxoMcOx9WdS895MFNd2hjLA4TYx2aY5Kj6b2YoO7Wj4ShEULGItvvAJyISol92m
jKaUcJ7+UiPuchYRrgPZ3Zh828Q8ETHkLq3+WBek0VotcaiTr+pciYvQUUth7Z/60F/I7PSt1afA
LhUYW3mQ1CRDMKw1jhgHIZRKJkcBwQb03lYz6DB+tk1lw45TEfRWPQansd+Ogv7RafMzkrLmPIbG
RVabCsbjKvRCLTHWaX6ZNfbjZmtoNmZY1UYhql1HOj9qbXTPrRn8wmYxsPOxcm9SiEIhIIRloydB
N5do6qStL1s9onzmmP6UxF4CARhqRHjKp2DYJQa+v0xX92U5/SpBGN+NvfAiQPYlM2G55to0w7ls
w1sRg4gx8HNHtVoRoUICgbxi7dlr/4KmMB7iSPxMOks/NwaKhmBKWNHErvOpRJB+GqFTdVGxrUqj
RtGLcfkP19x/Iy1Y5Tt/mFL9nMg6wfZcHKJomZK5TrH+MKXKF3J8mUfpt6LGZyAGva8pveZGUzYj
kh+AFEoVoUXgjqEQvKEW3tChxhydqdj4Irm9Gyw4VgLIAcAR5XZMB+liwO3ctMug3LMh1q3wQSrJ
LVlmM9wb1XCJU3HYLlEyM5TsPbzo8XbspXMmpaRlUItYQpfvCcFzwrE2tlDTCBivjXijCNVyJHde
4ipzRVB/JE+32whCgqtnAJn1Dr9tlb7DvG+fWxTB1mI8DVmvXSMQU8MyvqEMJl+75VRlzgDaBWl1
Is3XVjU7Uhxp3dJbk6FlgPorFJp97Dus278+4LL4ZzkTR1wVjXURMpkPMolX/zKzr0wmmmiqi5tR
0zCK2I3tO2ytdO0UcpJzCgQNEmcU3mXHKa0gm8zC/VQNb50oCJs0rqZNPSuhXfXNp9Zzm4NDX/iK
lDdH2M1gdeRTLMWJl5h09rP1gfF+DCgUVktbjdI+mUaGZAGRN32i3EtJueujFhTQ9BEWarrPquG5
pcJGqR/f1xGsLjHGaLKY+VOzxiIit3wkFEU6cJSKoyArW7MPjX1G05Okj+leMwOYypO8hS4AAAZ1
gpMWFJfEgkr2Ao4aRThyoarY5rTXtqp5bKsFg03ZdG4N5s0ZzOo1FltzdYPvmUvnvrgoX4RkH8dG
liiHR4z27ODzQaqJkU7Kp5mkDDVQ6I+IhtupYKYRdNq9OVVelFSGoyTQEJnzWod5beqNJAzGEUOe
LI/UfYIunfvQORNXEuiMIkvpmFUhYc1j2PtDCRKzGgjWTawXY6W1LPGR9M3gWKmPeVvGN01ll9e1
QHfbJHRCJd1GZXTtTIGQY6hWDnOXlcsZiph6+y2cV1yyBQxNsW02SSach4hGVYqNDAGH9Ag67A7L
dO2JbTpt5qmWCVqKRxjSZurH8TpqiIycsxkK2dLIjhz35qaqiGDJUvXchyhy5/EgRCZ3koFLehmq
+VDHoq1UcrlHLrxh3NvvVDi8AenuzpChGa0NwdwXCnOtUKKKWVBT3ejZ+fTe5/08h6BItXzLhf5F
2iGNZ5mYs17Gmh6Y6WdB0ebnRGnumRFnXSeeOK+YtNF5kEnxpdO6obdbHXoWExkl82kc58KbJckL
ILPScFzSu2m+KBEx7UHPmLIItO0UgzvoqYi2umVUp58Ho6ioZPp6P/OXoeNKK7/Iae1ZWgfUL5g3
bEffFDkGldM3qSdVOhovmf59kW8YVrTM3eGk0xad/ERULGdIwnSvMLEmJYms1kUFOU9JYYVpSPAl
d0eCse4xNH9C1B39f70MsDn+08KrEacsW7okQg9SEMcgkPnzwiuHQxCEuKSvMDs1e4ykNeOBJBUE
b0z+tWW3WGpzSWsTL+9obhqjt5iFO5FgxDsultal0ziDGmTzvhRcXnkxPIW4Qhz6+9NuCKevJRS1
W0xLMWKx6KcjMzw70+q9WQj6Vmhwr+VV1e0FCtGcDNpzbVYvhJWmjD6mfjcCeINLRZdoZIN+tMIs
dnVjSyprhwFcDsmU53Jcw9yp0Nq2c3NZgp6gFN96oPSHKOzR0ckSZuoqGA4ESukOEL/ZCYtjjabE
KxtaaPD6+flTTJCUKG9IaAZF/DHlAPhyUSV4tlU3fTllPp62vZgZqyubtR8+ZEyWszYfcZ0xAu4E
2Z25sI5KBbWqE7FkJH2HwEPP1G0nGAzimMZ5HahqnFyCdqhn8WnIo7ehij+IdLK2MiYzS9RD0q+o
GwhCxAw1wwExRicC7uYVmLBcQ9Vkx4qLcd+0xEhUTMkXLuCDbsky1TVBRXGAKgVfNGHxhVLZ5pyL
bm7N7MtQ5x/ikLe3mxKoZVOWsAAwrmt4R5Hg+a1VpaeOqn0D/qJwyP5Zza/pV2lI+pbCPhasyFMN
BNiiIrRXORH7Y1brD8oaz1rmR6lAp15X+bFfDIxj64M/Df3fFNZ/qmX+qI7V15PyD+pYTlqFzbMh
mrouI+39EZX+Ybcw0lQTwqUJrsB/AV0MoXUI9Mo6LJ3c+qIqP1VN7gvCMl0H7TNZrPlEhJ6Ey81R
4qV+FwNlKxQZxh4xYxcMtIVEgVIG/SBPx5zcKerQqzC3CexUXdimjXkRtGx+NQtoSKYlRlfs0eCn
LTHeqiQAxDXxqLDkEBRpjUWOYzNs1CKfTnXJWqYYzeItxPod5ZABaq6PAYyN5UOPRzJJyJJ2p5Y6
ulVOw3Qp6AUepwB8AcI52GMwUa4a9T2baN40CuEnamAgzIvkj8oCm4lp75F4oI4r5z7Bmg1DKzO2
htZu6rgXvH+9XKhrPfGXA6+utY2kyyJZ99pfVotiSdtGikLjmulkOE+JNJH/wOr5AlkkuC8A7W1F
lZkeMmlvJMGX6NRD2cb9sdIk1ZlVIbnmJTk8muDWK1d7Boa+6dPqSQxEjUEL+ecNEqEzc2ew82hz
SlPSzuQcCPBys4PEzmAXlGGGpbfqVumr4ZdyRk2gDVg5ZiV9kMAgZKn52hSIfGlSRk4BkPaog5SC
/9zeujBoN4uYhR675B1p3MHfKu1/enJK1l9EeOvZqTKHliRZNqBw/PUgjYzpm0UdtSt7RO6YSSrf
xdKlXcR+30SDuOV3vuhysoZxTf1e7JeJcgV8aT0wS8wHljrB0gr0geTG4cgbgWaD5tBJrULcUNVY
Uyxp0yUSthVrOYlW0dsItxrW7ULfYawb9uDDCaxOnsHoqX7ZHqN8ONIPI5i9imB0yCifzBB8qZ5b
W6s1PrAPaz6r4vJgwCRpJuQ+FYbBxWzj4zDkG6lCitSIEGMrdowb2SQnWjKT+ZypLHLEjYoHIW5h
bOAAKq1S3dddYR5zEYIoNJSeAAywXGZ6TsioexEkTfOL+HkQ+uYY96o392l0MnQlRKgQqQ+iRKqv
ki76IW8rgjmamYVkDxqSyUBMRByw2gE6xwgXawJMIjIbaiXBobVi2pADXvSRy3Kk1nGnsUABb4Ju
V8mN88dcB9Rf6NIBSLFE5zK0dMEnDLW9l9QxdgWrAZzaZflpbGbY3hEjN6LQYXn013gBM9kFAFi7
Wj+TjmmgIERJhnv2pVdalo12cpQy/ZAB8LybqQyc3sR/qwVIQNkTjmzF8dsqX4h9MFDTWpqDbINy
AhxJj/nm5w6kRsW9yQJ1LMX6HFfCXTZK5l1TC1jcogzGlbxZiqw9q9q4q0UQIiV84dIopT14V6bR
QHMTQ1jD83Zo9cInJc01Mmzi+QJwc9+suEek588wCaTHcbIA9jTtpqD3RtUJ7Rc1TOsOUJy9TsCg
lZjGfVc95kSM3sEXOpdyF3myZmGFbFl5CLOL5UE5tIgQ8hrJw0jkHSLO8ZvUS0gypR565N+JqKLz
9AF+dBQL0RGLZ+lVLUjPnw8xdqFvSj6VMi8RG7KL45Ki7EWTBtYIXGnKYYcecGS3xJBg7G4KHUEv
moE8Gh1mhnkKxRMH1/x/6HdZzP661FmKSjkq0V3/adj8pSIFhZUD3RzAMOlsDqYcHV2l9ca+paNy
5qZ0XXSWfkZk6h0ymJscBZot123lZuNUb+egjpil6+woVuOsojUHJVF7Nw7uhby4qHJSPKyEJblb
LqKMUCcGhk2zIZIfLTQCQDl0xTYHiNGlXD0w4dS2IlI0wHysswrjMzvO2nEXBTPvRIgEFtPD12AO
VzFTrIcwLLySt/k8pAGITylpvIAGisM900TqUFaOjOgBPrcmbujO9IA+JKItRySShqAHfiBVxJJH
RGZaQtCR8mp4DbTKg7CY5jnAZ+D3Oc3OSq8LfnFY3DHIOZCVgDnSshamRWH/alTLDsT98qBLhJ9m
IUNKlMZMMqrLUHQaDZkyelSWuvbTmN+bCVPykAc33Vq/WlyE0xSY2c5S24z4PkywdcDqJhrhhZGO
eCIMmiwKUTkmAYKSETX9HTvF5xb1GfGEcnrUYVTshkjNN+FMD9zqjU+iDBG99aLutFGMK5k4dtRO
aFSU8SCt25kwASuYIW/GVz3VtsaW6cqE1IERrmxbC1ZZzJSYpm6/U1IKukla2M0TdejhO9kWbPYQ
f+XBWa5LCyUsYuEIfOXWjBpIBp0AUwMZD8g94SkeyMugQSxum5mmv0GIhtuz6SiJNzoU8gMj3Rrq
1QCEKoDZFZSJ5vY6qcoKCoslH3VISlboBTC8kOXo+ASjukYWWfWpn63ZeTCvn6OEMUg9iQoEgRbZ
bSiZaAwtatg2OA6JPl84DhutTT9HLZNuhCymW61UyJjDmHeHMQcFW0d0Cn3tT0m9444bvAtlO2+C
jisylMZsByNaWbmVh0DN03NsxriO+uwRENgHDRvpVK8fdbV1sMLlCpSBbjrNzIes6FI3JILG0+On
vBXku1ZslXtCRg0HKEyGTEZkwMkIibfQSq+mbACZLym/1fRX0Iwfem3ql+QJhlG4j1roepOPNbK8
xMJX3EUmM9bGPEQZhsLQgGs7D5q5kcTSfFSXLN/SRaxdIcnKLaopDcKZ/iTA8QHlxr0yDRUd2BR0
+oj779Tmsy2vUQkZCa9ONxXJLiTdvgpLYM9iIe4r8WFQGrY8pRK/mkPu180JZ2kJ4E4zva7sviQc
TYcZFadndLBvcO94oRQxzKFNfhlDcDXCoHshuFiW12p+SgNOOzZHUdQtL/XEBKRLBwbWGnP8mVX8
iE02xSb9WhHm5Ki6Yfhyoh1JGivvjZVAIQxTdl+pza3vcNRnVo0eULOy09KTdWEFtCeHeGJPJgAJ
DPvkuYhlbYX7EnZhWvmWMGvMPCFzHbwG0UsuGTWR4INxn2gVPYfmiz6FfI7CytpMa3JqkUYLBqlM
36oDTqoulrw47MwHktU1BSKxtRNgnxxNNXpMgk5wq9DPkq7x6xk93tBq+UEHeY/iEjxhL6iBnwtm
60nEEW8U1LFXqfJyUStdsYPohGwtXoBEBfeTRuNUHYpsx1Sw2/SqEuzVNG84UDEeZAnCGBNWlBoT
0TFdPd5IwstOsjlPW2WY93kOQOVn2zxr74jxmh3FO0THOQXZbyXbQpjlMyhgIAXbqk8+s2TMPDEz
xaNcM4EXBnMzGgEqsLJ1Qn0OjsJYL+eRcFfbYtBpD6rKZpaJlL9IyqtRMCRs21cy62RfhKGysyQ2
CWmX6ORQGuNZSuq3hWaxKyr5ChEar8wQLA6adc/FAk9f7MdzVkE1qAvlF9p8gDOTND+rc3FHbrNs
I/thTVPTBvu/7qFyBC9XvJj0zsmgQSU9RX3r6+zd/3an/P+TpYe5+v6Pf3v/Wkf8cds18Wf3R+uq
xA6f8uefT5Z2X+9R+d98x/8dLEnSbyKeVmyeqiLqTJL+MVuSDCZICqMnejPmOnQqaDtG//FvqvWb
SH9cNEyCurAzSf+YLKnSb5g7LJ2zYt2w4IT930yWmEX9df+z/giR18WMiRmXYv7FwQSRqu4JrNPP
0pwMfkoY6chdEzzhglKjirNVwBIBRf15qHDTeHoYwcEmDZf843aV1fD05yFpFcRACYE5PW24/c/D
suofp/Xh58OSfgTCnixCYCHHvtIIMKvWB7Jpmz3a9d8//NvnhIKQlAAT/E+65U9oZPyXJEm1MSv0
oEENyIUM1ipBY01kGE+DGlcoyxlLZ/m81Dr+KKEhNmElHxgaaVBldB+ohNJYXX0m7JcGfpRjmzUR
QrUGuFlbXcliDBRGrzPzU9TmGPyxDUoWCCyl62EDFDpqB4sY+zn9sLjfsmwhVIhWfea8CjeFgb5j
Lbf3gsanmlWapwoGpIuwrq5zSA9HMHhNYWI+9rO1M2TU0BDkd4pM9xpVILftVc454bzAY7Q+bZuW
pz+xl4o00aAXMA2sr/MnmfPnWRyXxo74mToL0b6vD9JSR1txJO1waEs/bmY/XMV/KRLbFUZYh0Hs
TyB7s0ofPInisntP4vQQUYCxGBv0UXHBklqxC0PqO9WYdmqo3vI8rjcEMZAQjLQRrADRuaOiOuBA
0Bmu/Lt/PPwEuP7jw3lVRCIZTS6TKfVeulLrfh7ElXD38+wnZfPnmWzKuk8Fiuod4N7PK/95MH74
e+uDsNDNnHK0LgkDGFjXvJ4uSQYvTLcy89LbgprLBtlu4L4KE6e+KEeppbS160dZuxmpM301OI4m
UAJO2UFG9tjzD4InYdexMy/YIgF18KqY8/s6KxNuNZHrfX/lGU12S3HypwE2vrxpiYcT7zpUuWOL
AJiW3iFdt0d28ZL+kjaQR5/LUxS77PMUgjEQhMAdhSnULnfKdFOrr1Lz6Lw3JCg0jGvmGQfCRur2
yMJGpz7QJEBfg/ICJoQ/D7vlQ3yMkPEspFPZ8RWursGdH9syTC/joIs7JmmQni3SH5oN3XFDPUKy
A8mmFq7+ndzTbCIsQsazBCEc3VpnF7cCI5KnP+k9lOP1sEEb1YA+qaBbN7G6z8ZtQl1LWyiyfPCu
GWw/MN4TplynCc+V9VF9MTDg8N0ND/GFLRdN5tDtjt2NlC2OBPE9WJv7rVo7MgFO8mle0fU2UbKX
Ckj1lc9Xr2SGue/oQu3qIJzzyVGxHryCf2bQkkHpGqAbbkiYSlSHKLUFfY6t7lvdnobtHN8TTVIg
r//uieVsPnEVG5COsKimaIKc5VME09tBhrY5uh3iOZLrLEd8ZxKBZLjO3PY8RchrnYk2q7yHHN9f
lelQ3MuPynMOsFJjDcHnCw9g014U3AUMTW/BftkNjSsWroKZLfR0rs1rZeJrsOGK4jlk1g7+Obvp
RwBM3XPxYTwWT5ab3SWjrY+u0R+s5tVCNO/DoBd4F/HjBFt2eRTZJivS8ImOER+DuY1P6GnE+7ne
5N2G+CDzQTkKL3rk8Mdw2qrv6vf0AP80POj7ateBXHVwlQk4FNDmfZWtF3I5EDr7iUcIO1KcbPKT
rLBS+OoTUWVA2EK7v6TlbTjWT9O9/MZMrHmBgDpapNDaw9GsEBTZsIQyEhaw9wL8dTmhtMxb411x
mhoH+nqm7oRvzcGNdyKxAA+Ub6s20ZkITWLyBc/O7S6IrZdf1p5kktaWqQZcwyHy9pf1GT3QcfhW
v5S99h5/WRfWnbl19VtIwgvbVeLTHwNSFkhlHWlBHKr7FrJ650jPaEBrx9rDt0PurVNI3xU+BeLd
XLgVtwPcCYvdvst4ptwy803Oh5z2hRt91a030ozffA0nwNjDCZC//qweSb6EKjucrA0o1XzTukhc
DXQ9L3FgIyY6jdj76BYdMLk+1BQEoIlYM2Dp++avYvHmJ3FBCeMq3UurvLJ2BDPDbHvSv6hYM+Oq
RS5PGvhkO/l9XpySwSgCfJuQ3oep5MW6zSsqQGI6vjqyiB2k6+C2r1K04Zi37zDqPemj/LZYQkkt
8Wfdg5AysEShdnyZH7Uj6lmWReRvrrob4XIRCuRoj/Hrwl7fK7esluPbkHjLrrpPOl8akCxueS8j
pHbBWcSP9xDsJdTenZ/dC5/k/fD+jgIT8D3XXvEwRRt+oYy2FxHesX8Klh18e3FF5m0swTP5O0ob
l0dLVsh00HDdIQnlRse6QzfrIeGkBIcvuCG9NMLzbKlBGWUrwEUTPw1c/cLlfclPyUeEb+EzvHbB
Xrsz0MAuyjfDNgop3AgYyV7K4TGpTym85BuM5Enw+DFB5SQ9kQZHQ3hr54JtgUfh13xKt+4lOFlw
1Ob7dLaHcBM+oSPLyydNB3rX+GVjpyqdlW0nPdGkFMVLO93hnI7QUMLzjxwWjzh3A5WgRzfPvvPE
F0kNQ2txmV5QeOEY4M82bsstGN7k9ntN5OHqJR1RNjwmNQNmAir1hAkjulB+hkqLS5xc4ktYLAwG
aIzRO4bfNjr11uKdQbrzFg3PKpmfxHESyvgr2/EfVhSPNGP+MNZ/ccvebB99hgC67AeGY5cwe0nV
ExmmvNzOWU7jzglemj1K95hb30GkoYETD8FJ+DnoR1hmab4r4N31HmEfcu7TDJVLV4ruy4bGryt1
p2HEWA/8waE9EOc7qTxhOVzIVKK9ues2K13Jpsu9Q3SZsIxt1PZipBP21EP6au2VfXLVD7OvnpW7
5S54NPec0bktHYQXg3E8S0yKzJ6A2BdeAuTDpiUbYRNJXqGcaSZussSVAp9k0UK+yZDrtT2lcnDN
3PGh9MDqe6sKcUemDzLdgjiM7pxOpAOeYFrOByDM3hMMC95B7UuKPtXIC2R/WunIdlmiUHdMfALI
du2Qui8+6PT17bg9AKGqSa7CNlQQVsgmknAXB+AhlqJacrGLy/V2TB6W0uu1kzT4g7oxM1wIDl8v
V26YXcjJwwCXUiZydl1ZiB7XHwUz7S4inYfdrU0f/rusN82jcI9QU9Ixp9tUjLxL2LGS7zi9yImz
mrYnKFdbmiow0OidjiQ49pjut4R7QCesazdRDlb6ZIy+LEM6Z75ux5/qc3WyXjH2FBc+S9ppcIgO
E4G87DQc87muNrykqwwiyp6P09b8UJ+JbTtm15kJ9bqcdr8EY9Ocie5EnLDtyDPfyhtrq7jFW3cR
tsNlccN7Qdr3u/ZuPCivtX/RcWB9N2/TGWCqeVfxMxY3Oqh+QVNmE/V4DE/5Jn0RIeE/NKUjEt91
4BjBHUTabjAFumH0aMnQYLtqUSvsQK8P6RMSn44gRKeXmY5sRvCIW/HDehWf+/Z5GN3mkdDg4ZJ7
GdnBN6Sm9De+my17dm3e9jqeXDvbQ5nSneSiHrLL/Dw+N7hzV1dJ3B+qi4BR5MyNA7ikU+7ah/EB
3hhnbLVZKpj7zpKdi73xJD0u39GEct7PixPo5T1lwFihpcO45Yaf/X31rnoN+IuVQ8g5hN3JTulk
A7C+9rvwJjwYX5w4zVZ6FLtnhA3ak6RsQSYy5KCI0MVnc7l1bEp4Je+IxaUnYjOBaNed3wxXGG5a
uYVQUNPb9BhBpylyfvtI3xfn2MAKj+z0Lblg/64Dr+3dDE+hV/aM8K+x7vYDVji7zcmaYzLkKe9Z
aKNOkd7dtr4rv7hPWxASck95YtQUbcsvUNHb7tx3OzJI5eCRqqq+6x7FjxwD84vpEfiSFh42Lii5
bXtCjR0sXj6yu70frs21kU9S7AxXpdxi9Elf49GGymse6vtZdnrLq2/pJ398rbgj4i4wPlwxjL33
9T1zVpCjLfmCfL9xlsWNEO8Z87d3xCXxpSXwTMkvrmq3ywwgkNi1AN/byduMuf6c3gXPvKKeidRC
1nx4N5RbumskU1E2Wb80tudriKBTqRdo6018MyqkAD5OZHrq4wujWGCDjLRoee016W7ccczx6ajH
cYEECLqYPWdElqjdKPgAKcuIGethByojYclVTyi7ZO5/HoyosPZrQJZpNm+BgtiaZidU5L7//dnP
534eQpV/tUSVHYZJ5ENGo5KISt1RuiDZNK2M2Q9KLrt9ymUGLXjIfp6N0vT7s1wQeF0Ye3BCqC0Z
AdlwmJhfk7O3fsukKV3h/9PvVitSabXV7NlpvpGQOpcKL3UTDq5csFPU2h/tnV7iv+UXyiZlJ2TK
c2pBSs8lsp0GEhzVZd60QdHsraLmtv/zVKko8ecMc458z8ADdWdXPiMU/o5l+ImOeKJEw1eKWD6k
p7vVmm3OpGvYkGmA+3ZC8ceVXKxVyvhNLOSh8RXsdcberOziQ5dsE3kDaAJbOItUEqotvmrcKRxS
dxj3tyCARpsC8zTgkJkcISFXYssPVfVzf8Jv48g3/aacZgnu3EEwPc0gQhDYoZt/F8/zveB27EVh
H/A72H8+Q70NjpETnvpX+ZUCaTnw158T4He24HS+bluXOdr0nvran+o3qs5wBGRAXu2GJmpuEhFk
438YnmuIDa9gue+lN/3WfQjzJvxmls6BVl/LrYH0HD6W7sw1MhoXGq/8PXwl9xSpVXbVPjAgXUir
ICkjja7aGWTf9FF4xY6NB7OR6tgdGXIsXIW/BBJuXlJ//o486S1h3/dqXGA+cuhMez4nX2yKqfRG
3Qle2+/yDXwFHt+EIEBjKx04eCSXUe/wbSG9D6Q/li0/NTdyveHFRtUGuJ52VHAKev2l3fKOdOyH
T+RoMGPZRB5vd9XZM/m3duFrl24fosiylfOM0YjMRfBqqHOZTH6NRGUkoLTYsneJPyHiXSN0CPq1
ShcFF9/Ej2K6sGlfAq8KHLJFsa/axJCX2K1ne/TCI2cl9rziI4FPMLrD82p9HjnUgvs5ORPrWHwM
HgyH1ISdvlvgVp0C0qrc1ov3Co5m5Dp2v+0+ZN6CL35qrTjL7BQ+oaWtY32QmiPcOqxbfL/PJ67C
tYYidVIrxB/c36/Uz8qBPop0kFhYbmRNqvYgORpM49FlbK0SgWUbV5GocwK+SAr4qvzsuQmo8NlT
YX1FTknImls/EhgobdR9eFDdELHIBonouK2vqMSga3AaYUTnUzoiyC25oCy21glzLsnkfv+Y3Gnl
xniu91CiSau5K9+iG9xLpdzMX6gTL8HgGokTPnYBZ6bD+2K5wwcNZ1Se0fM8UlrqsSt/kXOO9oKJ
OxU+fwezLYS4wU3eNf70zLtRby2vugtoCL3Kqp0+InrNT1Qv/boJ9OM3tfIsCgFc3X3pCcpOurI5
v1S5S7r4KscuN9BMagAuDAbpbTFe8FWJfhcCb28iE0q90vdfb5y5Q8NMkC49XtHbmsL2bpwoB3Lz
16Q6inDSmh2jTeuTzR/lKXiO3dosk3CdAQV2cSCNZFzRMaBHQLrNk/iL6OXhSB0phs74thyD4R2w
fcQwlvtEy4vY6rVTsi3lVtp6/bv2kftGDhgC6tCe3oghuwFK6+xBe/bEp2lXkbCGRoFNjD9hjsY1
FDqFYjMvH+iDPRevwMrCZdsDARY3JLVOHxIc+gMairXf0jrt23oWvZnfdBEQDN44MdJ0pcisel2M
0xe6AsILxbf2wUkSkeFuT4JTvynLRvto50sOtj3x8LUnL/03S1z0WhG5lG7KjL3aYbhvzwxcDFJS
nyt8/w2LJK+L5sROv4z6hi5Xcj++oTCglaGHDn2sWXsmnFMwkP674nfWuO3bTGItB2084YVcuH2H
DoGH5q+W/lfmEeOVv6GYQ/WabwXaPmG8H08WxbSxaT8CDAOc6ielt/OnZYMm9c7oUMzZy3P+Zl1n
7YyZfuw3kuRk2SVLH3AsFs9h6eCdGpptOJ7aaW2zsITqyXkKuPfSHAqPgeDhh9AcDHjMUwHG27gJ
WOhZL+P6uDwP9+V+8IPbzFCI6Y2Np9vT8Ta4vLvNV3rhIsHVY2jcQk+LAmbZy+dtHu0tyKK6rWza
R9mleqGT5tcE+DzmF5yd9akan+h6cScKtHt8lFzY3HKaD8M1/ouo89htHG3W8BURYA5bMSkHy5Jl
bwhH5px59edRzwH+zWDG7dZI1Beq6k1HJmh4w76xd5FizofqpJ/nMxAx6ndsdIp9S7GAzmJLDCAE
j9Xz5S7EmfE91rjO3Z4nBYnZV755tpzwhl2seYlxUOGERY9afXFrtLOfQARUYHH0nLy78pYexrPx
AXHRsrPQEX8ndd2z5dKd8NVrTqp4YrSeo21eeSaT0NibjFVJGUEMFlWMAZxEvbgphd9/z5svRnXF
y8AhYL47OHdEnZ/jErOjzw786tRWnibZMWb5EIMNcONtVCK2s5EbSjSfUFrrmZwJnxGW+ctVC+M3
nn0he+jJjhuKU5SFhbO6gagcuPN1fJF/O77mK9tN1+0cNergMbvDjUmWvQDfv9Hlf6ii7jdWMA4E
Ngr+JfMKh4sNVNQIe5qebb0qPiN4CiABD9jN2AV9jAd2Ggc2YU8JGd+Q99CjJjfYZwSDZZtmg5M0
mnOD5VRu6FB5VgIRWjLWQe6yZtcKdpD4KmGkz4Neob/lvfO81SvSQfaFXu4zYql2yoc2uUZBSLgL
EaLG3sz068kz81PPavyJXdpjD69bQq7TnIywV312jWaNmYnSutAxRWSbm+r6/MycLLXLrJPlCJwP
0u/ma+0ro05Rn194MByiah0a5zSGksxSoKvk2gaXxQc+sOPSJiQlk13co58LRWWc4nXZpeOAabnW
xgPXRlO7MX1yAOvQs44cv6vR1e8gwBE1FF4hlse+G3+l9mqZXjvQXR7FG5ciQ0GUpsNPeWnDTekn
Xqyd+VKUN/UWXsKb+qNR/h+H3UDkyxuhQogdVuHaIq+e2a8jfSfnEAKRPZQbQpjZoyoXLGZePnOR
APfHW8nGhDzOkngbf6m9aiBbwCEk/zx8NbSbk/Q1Dy6DyeVr4lFQzl26Vw1hyJ1kIKwnQye4tBwk
z3F0SrdYbhC2eBgX3fRt/pm+4Azwga+MHpGptIIlw0C/HzfSG/TFP6tZh0hBvcgG1ik2wvQNW6T1
8bX/5PhVWZY3LkmSicUrDzbon3u3/aUWR5bU0cVhrlQdhE+u9HSLIH1rHqqHhKPAn27QbXuLeevg
6SaQ1EWfiU3Kd2gHW3ynC36kPgerIiPLnpkOgRt2/GHgSQYb/Fcm0q9y6t4Zb6Mb3nN2AAXeyMXn
5cWaDLYcCslK/4s4gS3saFaYUTIjpVJr+M2VvJ328h+nLgw4HJrQxe5YZd21+FGhpGCQ4kyshBXx
2iju3eCXoDBOcPywKuZAyXYB/Bh/iSrYJuf6JVyzWr95k0Httd2eYWlFVnC7qrfBRqV0wz/pgJVC
/GHe66Pq4sjhZxhLkfC3wrcJIQfJPX9cy7jjkaB1o/TSdpj9ACfspZO2nGdCpZiR24pDcf7CGdUo
a1nyMgCy0pm0Z5kRSNiT7KOKvsfryKwv97R2w5f1xeYUCEF7Y7HIP3Ln8PxWZD3fgy1BO6z+2/Q2
Jw4byuHx/Xxkr8u+ubY3DsWE+Qnzm9eYMsGVN+r78mW9wfWZb2lo465LcKZ6yvpjNH9z0VD+B3vl
I6idSN+Z31QnmMMUBUKxTfSSUz68apeKgc41lXnLxM45+l5+JUopexvW/S8iVZqyU3qYLuJDa1bl
JoPgsC92quGSt0G7B40SGjnGN+wmeVO51iE84+odrSdXPZUFFbjmQobxyKZdlfvYVdZ4Tp2t3bSe
XsaH5Jt7IlormiUCdZ6VQ3diJA5QEXl8G3j6Yb6XuVQXEaauXygZhitnJN6AKkmGXxLa7IEoB9xY
aJ+YOZvkztCNcfJRTVZuU5M/vlKhQ+81n3gC4IBXMXZopnHFYaiv4AG3eCYT3t4mZWSGSeamlg+1
p4Tnc+37VbHDXVAvCItepYQzDlAuHPm02OYaut2sYBizZqhTPKcN254SWV5nkkuBWLnjt7Rttt3H
+Dpg0jo68mOydYcvnYq5J+6Z5vBE10dh+kKIn/SBnfymvNHx7QAENjQWxu0pdThkR5KlM2y1iOZm
j6Sr9l1k0sqhH64harF2hM9gPT6mP5GPhwfXoX4Indd/d3e8L6xxnV3qzu6xg4Azczd34heDK21w
1Tdh20h+9DLdx8bVOu/ptPmTUCHxrpjmI/WvxHWnbOH2k+mIGxmDeOZDJSFHOuMQNyRBFBgPCedk
y3vcagioMKYPLbLFPXOf+Tove8VFnXatHyETJSAoinFCKhCq14xJXtT0Y+ATxZvxEY9ohDxrtmeW
DrP5PZP0b4x5mXl1L3xtWGgiw2HwtsInxJScmRE5xwhiyZXw09nGn3IH9EAcmYe+BsQmreOzshyk
zGlZFnbY27V5a3u/aj1CMSLaYAwBk3UFsjdzQTuIrNakzYoF8ZgEndhMFL/xoLDDB+JNUbUXJtPy
8/nHDfmAq+lFmknfotJYsQvo4ZeX+UTkK76gbJiz+T02a36ZviCbEZ+56YFTmwAp0IzwZ/aIzvDA
Fs/1EVYMMjVX9qptzuahVOYiCQ+49XjlZ3/Xvrp9MmBb5oSfIqNkzB4UO/0r8X74697N6XlRgfXp
frttd9EBjDX8U14T33ptt+iWaPjnD3xF4d7G9hI/sVGukGgN94udhiTrJRDOC20/IjHsGAKsec7L
cuQVI0ycHsEzExfzUTbTisM66VEHbc10S4SlppKbtQKkU+JVNtjS4gFsxs876yZ9kURTmGvMWAEt
ldCHjjwSoWP6S/uAIo8uX8tsYKJmNfV+Efrys44AE8XZu8dOe1W/qBTlcI/B6B7KsAU1zUOvnJxW
IP9pRQKK+UlxHBzxrWlguW7GLQUBeCGNn4OxjPBdvMM9KwSH07KwLprmx9ldWzdXyfJmkwJmlXxH
eF9zZTnESH52TM+bVSY6KWhwdgLgwJs5wWQb7+4Hpw00VeOYIHFbiYfwQ+Yco7p3Zawg13x7VMAp
ek0HfyrewWKu8guGF8w/SWZHN7snxvMQnRLt0BJO5jZciIY9MInxObKPfFwq4+RBtZxX+2ICIyrX
1GjWp3HLFbu4pz+h7rLU831qW675ziTAwDeA1osxU36Z9uER+LR7haJvkjmLYuSVHh5A0XpvIJkx
MEneatiPDKFKPoEr/I7f5juXnKw5zwtpWFsUGx+Y13J9c8PBNHwar17JY/3NLzUlzsb4xpOydtPI
m+VNEOw7mgNfexDEC2+TG5adhHMJqM5MbqzbNU4xowSGaAtI5QMdRq9O3XigyeBl2IJKq+6bC1Sx
iYC8laYLuZsyrTw8DbbuBLCcBI4jGWRqobapRwwA3QSPOMUp6cPYaaxrYRXdYq+9opsQJZfQC7NY
Rx9ZZdfn6laWawPmvMpk25USZnYeCZ5Scp7Hu5W4QUntzEFBscFb8fqvlDmPrzPecYAFWeuq2x7m
Q7HB72HN6Ii1QGVXOcONuewcO8+kmqtx1jhLT1gyUBLeFa/x2jdiwisBPYM93GTyixLmtggIIggx
WLhg1bparuF9uUKo7ZWPGPIlbxAYAihrjQ8UwJzR2Ylmx0L5RKoMfYO1LA5xI4SU6EM/6m67TXlS
id08YsgGya1+vtf4c8rsAD9ZO1DWM/k28xnAHMBo7D3dcBhZUm6ogL7qHvB0uTO5cIGxHtg86zfp
LGzyU/2avXCpWw2YAf6vvvIDYJTQj5IavgFwiG3O4quonpLteNI7SL929hu8iW8zvS+F96Z+L/xk
C/3fZaqjfDLs7j6Y/1fbUsCL1sYj9aNwA1fYdLf4ysdRnQA7GPDhDQ5dEAw4riEjH8LTdCh8GVYw
Q6UnQoefJ4uG2i57bV7ZmtMri4wDT6497ao8UH0IpwkX2Q3OjYq8H8p3kRHGHcPbrvNHFBaFh0uc
mNhGh8vsqvotlF2TupCSITEuXNE8e8qdfN3O64j+qgNz8WaszjhesH1OvTLdJsT2VQeJhDtj01dE
k7i96i8TWAbxdW4eeHrK6l8hNAF/QNBr9naGKUD6llWUMsZuEI7SgYsFVwOgL54e0qzn49Uc/BxT
Azx6pbw3v/E1/5pQdf4CCF94eVbM87e2+F0hrytplN7aXfPbiCwRrvSVsU9ulboyX0zx+ekU+Nog
S4y26hUQILEyA1O/V74dPiPWiwtl2Ju86x3joJ+gCdniznwBO5wa1/ghnMcJmEM0tgFQSNhbstN3
w+f8nUrswVXyB86x6Y7NtOowTE38cbyH/VFSXIUiLXWLS/hAaor95cU4GD5RSFeR2lYF6PSX3lHw
+5PsHMwOgrq0mr/iN5qKIPcbgvlAdABP3H6L4T0vLn+Zuyq08dC7ZWgIPGHD6SDiieY35d4qvWVc
19FKctkGNbZd1MDqOfyVXhAntN/EGnQ2tIhb9is8bZMZSzjyG/+/weOzM7M64GS5Vm5AioJTXoV3
/WXCHG4tbWTNR6713VKi/JB+fGdwp92EcEMQoQ+2eDNmnyOjvTbbCDXmW3jlUNDFJxFNU90Kjfgp
PJoHvHkqp8IC96lpsHF+Pkv++J2eO8A34dyLK1Z8dVPeVUCe+JqpTnUzv2Bcawx/dv0r4MlSP59n
45u4uL7yGt2luYhf6i49WXzWBmNPhwoPPsp0Xz4aXwmfUGvLoIG56BWQWcNl3IX9Jj9kJ79GHyy7
8CoybLbN09PqZXby/ecnbXXKhGE9+Sk12K8xrrpbzVDIJoUHpjsgpsqBd01uuFFLq4KqlhO8XCEr
ICgYunf9ZfF3rP1fxgO19pmPnpuDE+4C2Og1DxxgZYBbeFNu9jtfdS+6tLtnhTxx8UIEWEEhuTGw
3HXH/KQfBYevNPmo2Fi72Gteqou10c7oa8+Tr34pAIbjClrIDquhs2m53SN+Y+tG29gpLtlxdEAX
yQHCcAjeC2N5ys6LI20KH0GW7CEemo01PDzGLAzmX1BxwZPnQ/Rv3ceAFTLGQav65zmyxYhyD0q5
ONFO0FYzz5l2HWfFm7rOXvTQ3Wt/NZlWjK/XJBXE9Ybv+YdZTBS6Quv32gp6B0Q3li/EG6YOgIjG
drko8kY/UWKm9au1FXc5xydXT71nXVbb7IZxovGpf/GzXlopvxwRLBTpPYFOQ2X/1hxkR6Jii6mI
nFo+j52bgNTMxHXCpyN2eMUnVENfobOtyQ1AIv1cIuJrc4H3KQC50VHjcp98Ur1XyutAkbS4kuxj
kWtpK/G73vNKkGVNxX7Gud/HK1HZvE5cPJFgc6fugsjRPvvX/JVwMAYvxdP5S2CyDRHz2h2Ebfra
b2BRYdgFyk/X+CLvo9kZN1TqFUcfb5EbkwYxWptvQNiktBcH6Z257u9EVbUP78X+SRELHXP6COaN
dao/ow1ba2Ge+oATAm6DFSCW7nuB6x76HD6WpwBGLHy4e/NoacFHh8gmzu3pUYPuMp3ahncYHcJe
vzAVQLkdfHDTvabp1rxALLtAc7107/Wb6DTU0ZlXfXJiY8OKrQKWTBflxA3CTaNvYQ2pNTQ0BuE2
haZUH0I84S9U2cZZwpQcfj3lcXOZX9urdsbNz8/STazaBpXtvfE5YE4oCIWd9Zph23sUIZBwMzP+
WL4FYtwcSDG7ZCJleCV4cB4Zs1D1zpGtmP7sWw4nwaMxnOkO1t3ck7t1oyntTCb+K+sW0gZRfrno
ErePLDhgKWNQ1zIx5qdPR7cVkOr8h+rNeiSvNAwdX2ToZzRNbn1ujgk1B21NbZMrWspUym7+033S
qcaDnxytj+CKhTFHovj0encicY1hNfVkMO6K6piIa/1b/06Jf+FR8RD3hoG14BoYPX7QU/UPkjCn
2dUBrsSTQbGb2+l5JFRvXV6TNYEbbMzeNj6FMzddrpzy8L2Gw6KwuFT6qXEtzvtuXFvFS5xdMN0J
IjwQoCfZw28N/vdGDRFzv35IJWMsxMRedwu/p9TFTTGCJ0Gbww4y3bxcj3jfSTaGbX3zhmkW1yRX
U804TYItu2aVNSXTZXBXhldgTSS1Qog6lLvOt7MPXmumrOLnHC2Dq2Py/55LbuWPX3GxaVumADpu
ynZE1O7gojNX8+eBvAjPiibMXRSOuLNyAYfXed39Tj4hgOyg4YktaK/tWwpFNVxH5Z58OY3ph+qU
yrrE3BFmRrji5EN1U0LiM2jabOl73kbEktnx8ixh6W6YW4Z2W7sRdxVuLBeUehS5U3cyNiaw6bBW
FGioe+5pYGkv5MBBZzq/hIujTNsaEoS+lXuPioQ3nGcYr0EZxUdIoBAdNgRYSlwqgBHU1vLz8dey
m54qPD+EHWLwrnyJ05OcH/JqrZQQ2ZHFOotwF8bNOJyLeWuCdoFBlgAT22k4KNnXrG9VE7LYfTYZ
1xRryhLqMmohigS0OQ3DEEp2ym5MbGOPs5KvY0ng6u0twQ8g1SF8JShvcHTkUAwPH+qLdYae1Hdw
Y5GCIRNCWL+iMCoqTyo/Q3WD+FWb4HDcOZhjfTPc9K/h/A/Y759o//9w/n//iQ3F0+ldEv7jAvz7
vcgMn9ORBj4cf4GQ4hTjyyYYfU2ONv9+Nge6inrKOA9Bbm2wtHHznsFY0rITKoGhnL4EOBGHGCP/
+zejglE/zpK2qZu9Kaj0iv9+9O8PZRzLnbZjtP3vZ9JS8MfW82/8+2+rIb+7ri2/U+HV54mMx8UU
/0jjk2v/72fN8w/qVPz/f8xtVv/3n//7g3+/999fMdWedDwBT1tnUIG3/v1SnpkKJ97zhf79aheW
NCaJnG4HLWtO4bCZcNjBuhCiSh+sFd6spMem34xt6QVh589wgOSk6+xp1GdHL9z4lvbzoQnnyxS0
HZmWfGtlrmgnvYhPWRZ9Wkr+oqjCpywOnadmKqa8wBtxOm9iIXEb9msfnKZiUjCOkfCyzR6BgBrc
SLLJy+DTpeEw+UvXhl6elDR5TBCsAqgxgxY7422DdFSipTEN2uQenmimJEchTh/5UI4b/Edh2YvQ
tPG7h4DbxwBXbT+tcx1kOx4/S7GUdyr2ruzl9WyqLt8K7lQ8I00cvBaZLmuQ0eh4zjtZ2hEeB7ph
aGjRwOJNxasM8Mm0dcxm/kAV0q6yhYKjH3TcCKGkCSGFURYDWcbwOzXYFi1uA+7cQ2tsRy7CFI+x
eRTJUCujx5DI2xJ26kRsGHJXMLSqIjQUE5GY1BMeSGFriEmhfNcQL60a848YkteiJpDphuEQ6vJv
K0Jn1iMY/q3kLQt4eRWNoi0vxk+Sa5+FxTwji7UA4TYBxQbMhMmE+9IwvkH0ZqsG0N6gSJKDnQkH
niBWWN0KY0HHesojyHYQAufix5yKxB1bsLf4Bf+0roUt1gy0Ackc4jSMO62GPN4WnhmjcXSPm6F4
CcoUwlMkX0gGj/5zMDGisvCLHCtXERfRbat9TfNaK4TtInAGzmUSOzxyt52guEtxtrhx3j8CMao2
Vf4nYh+OmTKEdTySRwSO2tYCCxgQPcT4rzoNwbvHpCPauXueNVnxGdeoLaRjgrM+QxMT0sLS0ZGn
xgcB6iS5BPqXFS0H4n8YSpkSzGNR89AXA/PxiUKV2aYc6RMp8MRZZGWwJiKXopettjGU3i2HCUHo
vMDmjnC1zMEUFb2816xEVxol5pCYa8u4dmP/yEViZn/NGDU7XA5IiGYmYsbIqpOC/RGMkQhPA6Wq
mFG7PsOF3OpPzcOfhBBlv8i429Kno7HMku2Yocm1MOwXc94ai8IuSagG1KR9FwivjCsmaHUHQNSo
ukBeqs5hIGefWk0MkdwkDyOWKeQCuM5GdRVTWoJBKJgrD6CqInPDMOFqSxTr2qshY78q1ZyGoyyp
cu0k0f3L4zlgITnBwDBCDk0Hbw7YuRns7+JvFNJ+j7cZZgiy4lhPKSh+r/HT2Ejb9pQ0SRBOfrAQ
/FJDui1lFZ4h+vOpy0QfCbLGhVoOWUmGrL7TeQBDzfQwJ3ya+Fum4CE2cmuEurtuaZJ9H1Oo5C1V
X1GliFw/43baSoi5ISKaDEJUfOU1E0cQYIg4HX9yclgRQoaPCAU0CUCZtCIdzMdhq7fjJl18uVcL
rzVntglM1XDAfue7WdSYBjh9a5blrqbnqQKa6sAQp3SG/NyzgqOnF5/AEKsE+IwtwcnTWbwYeHSf
SpkWJp2+RUN8nya+azSys4ujuwst+6st6e3xLCKHXZ6Vk6kychTUO+4R3NX/KEAzgEsiQrbNiQ0J
tOZlygX1PWXcKCtglTjFyWFEAIgqbEeKCHnSuXBas9umQ/xBpnviIqLbKW1kwIrEZ0kbAEgnUlaC
AJZIPNcXS+pWZp9ku1IBJk5qKodOUkQHS9qGUJH5JHf4serGM8gamX7QKFf01k8VMTNDlMD4hmHM
5PVLg/zGiE6FFMpHUe4fjdzfyoZ90i+l200ibbzBfCIK2+iYVzSgGqD9opF5K2LTX9LNGWNV8bqc
b7IQvAhBCE5RC+kWLmKNsWKEW5+TWIDk1j7giCzNh5gypgzyBAAfhQK5ht26nUZX0LObNT3lCnr/
0ZlRgKafcnjUv4gQ+5073fKxPBlsXWQGj/G8bshOGkAtkeU8cpC/Sae+hGpuSWXqmCr9Uj8y0pJD
3SdNBNpEG7lWZN3VUsyYNDOnYJvBlGvxllTNxQlZ5TD97DZE3wPiPBaJvslMbwjhG2KGRqB7PN7F
/mUe23tbYqCGlWVgRCyqCC8gZQ5WUqJorJPsHlsK2VQkum+xP4NzjMsJMA4cD8l6xgt2bEXMODvP
6immC4CPQRd6KNCi3UqzYBN+EXhYmp0I74bcrKmlazXLppeiytXbjCTunDBIYJ7RxCVDlRdHjBaI
DcuYAVeQsR7nGTNGY9a8PG0RiPAiEx1OnzjY8J2KkCVvJO3gzM8xdUshrsZ8p5bY4WU3wF0RKmml
NwyXq2UwyTJg9iUHIiBEp71lIkOD3NwvnbC4ag17ohzbDuYS+dPVkBAejJJSCzO3JI16ZeVI+5KQ
KX+lBf1qCNCdB3RhqRDHIGi0MBBPRigLocnUUJnxRTOaiyJVghtpIiDhRGOfqEw9Wp3eb+CGXRkA
T5FhzSgQMzBMAS42zJF6HoZVrbeVHxLYjXOCRowFM+Nya6Hyt4sefD828F/m6PeiBqFMimcB4cBa
sib1FDI10SQBBHk002+SyXRZYH27HQO1MpljmkThZmWt6QQ4DIPPa4w/1PwqF8ldIJ9QmjiQw74d
mcPTjIiF7JBulW2LNkG3xGWCrTy+hZp8z9XjrDRkFhBpLvQMMGcxRbHVlT88cVp203rTTW18zL35
HWT5lVT05Zj3Q7sbw40ygQfIejzuNBk3B0wxIMPkTKEay9xbRf6pBUjPBxEUv0zOU2QaW2Xpb0+f
HRYrZQ3VXTXiSokKtJ1BGpNANOyc2gse14L2Bvwp19VHngNk4UxmJwQbeN3TrlgRiWxZaulHSbV7
iWOzM1UiVjrzPg4gfQ70Lw5xHZlTSapfpFAXovZlMYxNrONFGkNqkKXaJxGJUWGI5kcJCWBux5ru
i/i/mOyqHCeMSptYeguCMcCDKpc9S5CEU8/7dzotbI7l3BwDIXqfJzNa6yPTGGdOcvWiduI6nJkm
5TJeU7UxuEMD/0dsQbaJiPWnqU02Qbxs1XY811kZ+4US+VHM9Io8LrDDpEaGFPeIFZ8tkNBkbkQt
0A5c07F1DEdp3hg90xc8451UGMjpqwDps4gIJPWgC3li6yHwqqYjZBSlP23svk2x49fCMzToeUd9
xwOrbkG+mJt6j2mIel1kHd2ttKpwRNotFCf+co+SWPVQgONDiyl1DJijBqxaadH2Y6QBptTCSjLg
Chlys4k1pvRTK9f0OecqzBHczkhJ8a4wzI7cuSqP7GUx4F2Nh8nilhjBftpal2xrhg059ndFUZJN
luVniAiT3CC4hFBfE67rxN2kYGPauAVq39Vg1MZmNuqdOqnhS5WkTihHdttAVcT1SvfUuvswrGrc
5xY2lhbtiqVV/jB9FNpBruJ9i1SYyB0TCGjGQzE23iJJu3bkpNo975XHlMAmJCKKAjJ9nUPzK9YG
ba3MiuW1RfcikX2yz1WOsmJO37VU+E07HihR0fgrDptIq96xfA+o6dpHLsfgGmJ5jIManyMa7pGd
6+Q6yd9dx1OINZLhhQxJk3Ilu8nBGuuEa8W8kvw6NEXPLMlB6Kic6mLZj1r0Y4w5ERnhV5Ay2QnS
+ZlDyE3bVfNRMaRjHgkqlmywFDxVqqAcVwzVerpeDn+rvogWiEoXl61fPZm9Sd1vLKMW7FCB/4Vg
k8wEhhghtWeLQqTW5rs6kTw3PW3mw4QAVEurd7WYu8SBvGP7g7NLhvucxOyoLFKYQi3Dtxkb1gZp
wasIaDbG7Xs+Ja0dKSO8SfIufQ1ifrrTB5kWWh52usL90UUyIpMi599muHNiqDSOEcNP05TGjWOo
Gk2scsB8i8uS2EJX8EkvXY0GekRSFklz6Ooa4tBxiKEpzmHiBQGt3qKk1yDSscjowWr5Nkq711IX
K8/WlXIQI7po5vnk9sW0HRsiBs5YiTDvar1UnLcCvIkpBx4yASkUulQozDnmsBDUaOTJGWytl7ba
Nxl2T/1z4gZXkM0Dx6nCSDMaN0opE9LQACvPUXdhpnATMsJN1FxYKwFfoCA1zECm/iPtC8zWVJOo
4Uiw207cBzNorajlsCAZN86QpTX9otMNbSXtMooAYsl8T8J+baUJowPSQLw8xOBXY7PLppuMb9rT
5D8KJGi11lMv294Rd087TJXj1UktCgv7ngU3VLWHEatFvqJPl2GQ6LwbiplASRiF1uZR0Zm9hkJ4
WIJnsSyxOKlLIeS0B9Z57pi4Qgaz9WU2fcM0KtlJwnBOQvnAB19WJqalBOq1aNiH+miIyUeqpNg5
4o3skHEU+6RwOKqRvuCeVbuD0kEtmXm+4vN7x/bUVqRgJwdW9iYSyYCErdsl3VOnmA8gkHP2dPYS
/AwjWrJIwF0mi9k0X6WKIQ0ZkE12mJ5zvrYSjk301U/atiHka4eDFavDVIF1mhCVD5RWk7YinAkf
HRbUtqNibKLkpcTnCWSj+45ItlYahgN1R9NjgatPaueIBtr+YuTpVgxnPFyuCGmLAbyFkuZCr1Ft
zfOEjwwTByttFHi68BH1Wh8PUWl4laWNz1EGGm8ZUlwsB72r48SFDEkuNn0Dv65Xl4JuW7VHBTa5
GFSm38NxaZ7WN6WqI6pq/maOXs2K5n3eZ9htYsADiRH20WhpgaMGwXhs02g9DMthEeV0V5jw/qal
2ll91zpVE8AdDGJXS4ILviyMRhd5pzzhHU3lYFLz9q5nBhCc6Ojj20K2xBZDkPugKpC5htZY8aZ0
kojyaK0KOFDjLgceiGWOUvQIpTq40zMO2WMueIqGrmG+K5mOFFVcJjupYFbh6LkKWfXjUoreVGAe
SRf8BjWjEhv5e6mv+H5K7vPUN/hCEZjabXyU4xhtsBJfSogdlQzDsJrrdZtmTi0JwVVsUIhgzgom
62ZS9pbpCsmeG6VFWyEo8Y6y8MLEZIFsMfqFKP9xUP5EWH3ZRkF3V/Qj4UhK7gStKhAFpACvyWSK
Fmbp6rFFQ2tarwWmu3ais1ANwEKCERmEctggzjK+lziGEwLxvccmypP18R0FFdGCSoP5tMaHjWBU
11UxeUKdgHMIXXSZ9S8zfEHiUDGTwvmvt1xjlD/EDjBlfKJH88MY6Vwyvf0gUYlAca8N1EdQoi1F
grUVO3geJOl+diJDoQTPgKRMsA0dKasSQMq2rh9sOQZMgYReRFQJtuzHlaRAPBX1QobmLn4p+nhd
GjCNTj+mTQkVoDWh80kQyMb0JzLi4rxA1ZdLoLLy2cdqtHASNVw1hnsB4YQ5MgKZMmkfLLF51RoA
kRHwamb4FSqxdMQL0Ck1ZFRkiiTbtJqK66KIX2YlRV/0Nj9awJaW9NdnSBdOQ+0P99t7rjN70bqQ
KutU1n1DWupWm8LJC+v4nYxpeFmbfuRCjVXEvNiW+z1Hwz6H4TIX6PY7GV8yQmK0kCLGwKuhUUaP
qwtoQsXrecxMm1CTr0AmblSGKV4GVCdz0ASorod1pGaSN5kcb8UsfWaBdSuWBP1K9u+wAnwKpiPm
qe+m1I7+ouftvp5IFOoyQXL0WCwh5NSfw6j6zzbDLhsMm2ddXXaWhZ1VQt1SLk3hDVJw4KBLdtgh
E4haFQw3TOm1smp6w3wSoHoiitP6B5dXfEmnbiaQ2LqaRmi5wYKBY1u3N7MoHH2uVaJjamSppXJV
O86/QlIbJwtJoBJEwYejKlfIn3Cvy7nnmPFMnH0EWTW4juDzlTfqtikLfW3APFAyo/cDgSLURMmp
BAWnUC6iR6BKEuMSnTyt3hBxopidilsp9vJCSDRukVhrhdpiG5bqd5wL1onc2/MiIuocZWUizYhu
bzFRvOQFhbyqu3qiYXQtesNMlqlqFd1R+RohnuQc/DYdYQ23lyBcowV1CN6UonDNRYGkP4BnEN/Z
4Px/NhlH0zXMK30w7hbkuxypH5oXdcZUUPgrVCIRdJPg00U4GX3zEzJ4c8sGrsRYKQt5PiqYI8P6
OqDsfk7tSzEvvdBQ0tWIMdWaZKSjOU3KKjDASLVgppCrKQ4MAUZxIMBBmMkkgvWlODgZylBZJ8E2
+v49DIV7Qmw0MeR0yVFVPGSyataylu6CAEv0eUR+qPRPkmXXOTm+1dyaHKSlxLBZac+NYGLFEJLR
Z4SR5rUfvdDj+oxTmLyMiDr+j73zWHIcy7bsr7T1uFEGLaYEQJAg6aQLuprAXAW01vj6XmBUvchK
e91lPe9BIqmCToLAxb3n7L223sAraHtAX5HQOoOEl0csltbRoDBvuoVyxMQVzk4kK9slMvT3Wmav
CpP4pYP9V9pce7MENFZmUr0npBaJnXAnN/qRa+1l5Jd9rgLNB9QHu7BoUay0nIN5phLV/TqxKt4F
DRwZATVDcUxHjPwJ0vd8ZPDvsGVxIZk2rEe4Puv1VxYWTEglE3kx4N3C/+9vRnNzD58XQ5WmEXJg
aWVyvr08rA1zplG9LiKGcXZY+Be4Q9cXrZs/d/Nah4lwu//75u2f/7fP//nny9Dwuf7cN0w6jKMn
CeMv/mSER0LhE6+b263bRiiHwm8GTKp/7t5u3R67PfvnxX977G93b68LoM1Uw5fUBO6cYhW2gCb7
QVrxbeb1K/6+eXv0dn9RJp4S4F1uZat8ZH3yz4BGji4ct3/uCwt5SL/vq6vPFh9N/Grki7ZLF/C0
gtgSDEQp089SEjdjU+j2apBvsmo2d8GkQMsx6Z7mQ635kRhpRKEGpgMbH8nKererl38+ka4vMXSV
zoOg7P78g9vLbncFikLEH0WH20Oxpqr+JMPBRfqQqviX4fbcXnd75rYp84Y/zqLzIYkVjNt6gaGL
vALNvz3dgeHel/LXrMoagmFrwN0KUtmJoYgdmDhA2VppRUZNMx9aNUjeiu6vmnSPXUKDZmjmxtYB
TPq3jTx1CCKislnQNy4oRKDOgJr8ngS0FkQ7U/1MpPiQcgFXGzpmUdvSLhQE6LIk1MLbLPxkBUWB
9+NwWe/eNnk+It3ujabZNSFMaGnA3nB7ZggLaXGDqvjJRqryf/5d1kZcUOde9wM42F56e4fbe1eh
sJJHhOHA14m9P3/v91+5ve3v19yemjo6KdIIWP7Pm6f/9clur7498Zf3/j8+/ecdKjNpPatv939e
+5e/WcbmLk6bA+k5gw0zi+HPzAEpaKBqo9B6HFWEi7KEz86Yu2NK6RmcFPQMshpphgkxpcuPVJXq
nVEHKyI52hvpXOzBBDdHoR/pKqX08btwN0SDmxBjI4ToVuoSlBeIFSewhI+hEX/papQTYksjvsmY
6jfMXFhxaqyyIRUIuk5NjJ6lHLDytAplggADg4g8IS+g9wFtlno78D3S6J+YgJV36ciQZtWAaSVR
dMMuDZwqHMibbmnWD0WD8BP+pK1OQA1aGB5F/jOEseA2FRoo5gLgxAFGU6JzsMujLtLLJ9IiqBVF
kEEklBQDVTKHSTf9bvCY6B/VcF9P0qNsFGemt609ZSJChDjZZVyCd4MuNZsONrYtsS4D6o+cysTP
VfaXTCq5mMVBfzdJNJZ6OpiSQpuuX9XgWWj5QzlBS00xbSUCWmJtqRZOLaA4BlpluB8zQkmzEppL
SW8xSM5EDmZ2vlhIaKTuWwtT010SAuFlC2Z1NPbITwPE6DDLQxMDiGhYL2SAwNBQYwdANg6iHkUP
AGd9ET76HpBqU7SforFNye6l0ajR0U/TS0skCpqACg11hF83QA0q01w7qBqBdMqHnPaYZ1uKaeos
7TQd7XhUIgwoz0OK3NDI6hdcBvnGMuGcNF0YbmqTOqmUxhqXQFj2A+k7yBPLaV8brB1CerAQyZuD
MQp39AmaoXuqRebFEivTroBhMrexTTP4bkyl40jkFfqxPnE7szwJnVJvRy04k5X+WdRr3ZaPA3wT
71kmC+Sf9yADC4wxaVD8MrL4kAUjxvGwFk5RQQ2NyxlMoVhgn5CWGEIZUcShsRvCdtwaCcxchTLp
itKr2Ck/eirsyLyxRf7piXIAJ0y0XHJBfxz0ZrpQe5RDJmuphgJM1wxrZ8CjqSmG+IIqzrim0nQv
mayCCks4GMFjqg7aPbDcX5qMiz/OriETFBz1Bbpd9W1oCZuwuuWFmPZQYpmwyMlOTVddr9590Qxc
F36j4Jo1a72uxMSn9JlbJYxqSk5wa5AzZ1UKWtpIYNvCEB3aWDJJmcZXODTRc0l5KwisyonGeFuP
gNsC6rrbICebK433FDOvcq0G+5o9JBASTqmz1K5S2R2z3EIDZzKIqvmIrU7VdoMSmbuuCk4wgxtf
VQvGkTL3KQmcRExYUzu81VnzLlZ8grxCBJsH91UpXdpoYunH/h4Ed9CYCir9/C2lukBeJD4BuaWE
JwClB5JsQC1EBp5owWsUI6peChGmTpQz6cQDTPT2qVxAUoucH9AjhC+WaygqxH1hYfAN+4OKwm7E
2NM2IJUYzrfKCI2vEvIQTW1ef+Y6ZYM2EytH0YHvqejbJEp7iF/SdmtA7H/MuwaVYYJQhn2LgLmL
hDvm9AD8JES3c3HojDi8GD3X5JC2kKoS8jIp0ruZWCJqmAL9pZxeZzXuvTZlGS5FhkawTvDVUULr
JQ0khoy8a+r5XHWfXOKuAh+4KLhng56zexoGZDHzxhqoTGkhoqmBfGdtmWS3MrrxqS9H2pbjU922
ItrS6EdWesWuKRZsOw3N7yTJEnN43pQuMRqXfnUijpZlN3imszbv4J0ksisMZz6i7MgtmWxNT+lD
ndraK2BU0sZHCTvN5aEIxw50HmpShBzeIgiaOyaYKqAB5SlKYx1w715WAAtpQnQmRIKMkmklIdC9
2waJ2e27UDyT4ZJ6NKuu/UJwC6lbY0toiWxS+5grCXuhGKr+aPZfCaRUCm3F95SAJBybqGCWJj4L
Yt2y1xs8SBqkzLqbD6JmYmzrje2Q9JTwS4UCj2JkG6p8mC3q6XHqZPTgaky1WHAWsn4OHeIaYND5
aRWZceQa5OEe02rJ3SbPj9RJz4J4E6DHJAQnes2yw2i8HtQ/AMMl9de8xa21QN4PY+A05DBRRpje
DNDnEJmmc0rd3h8rGis50H+ZvFVMw6W1F6f0bUTwakzTW6bTTBf15ETcFProGauFTrLsIjaKHWpI
4edhPvZNkvn1dh7ze1J6GVML6wMYN8X8Douv3jynphijmakedZpaxQJquda5MueC8a2vp6ou08JJ
82MzcgJRs2O2t0yfAXkCozhXQHP49gmOd0nEkm3mWJDr6AlSsCYh1SVbHl1OXiNEgALK2+X+qAO3
o82MDWp97PbEYsLGqw31qWy78GBF2mucQTZMGgIu+pVgM64baUwxU4TFNRKiyI/yxvJndXqNSKCm
0q/MvsRsD3kJG2J0Q1fLkRMk6KAOxMtL+9paCN6lehi0sjetawDRYF1Qs44021LyxJXvedvI/3Xr
dvf3R1z/QRvHNObc2wNDJzOdm9ZPbo7Sk5ASoC4bo+iYeMvRRb7kU3eoirnwmD4uFJzmtPNN2eQm
jfRyU+pE2UuWAICksbwCJmLevCkh2n/JQud5m9LfNqrJoSCvm9vdSDCpoLNgc9Su6f00IJm4X6O8
172ptKDL3W5u76P1CE9VrgcdyPwNOHhgZOsiopZBl5Tr5nbrb4+RkcB1U8dg1MgJxcl15SQIFVPa
UOlRX6baXdj3LOiK9bf8syHeGDBrrIW2SMfZXrOy8520kllviFSSp1izFKI3tR2shHWTGBpSptv9
eIWyLjXVGCtTdrowpOjqjaFC8RKUft48DORL7HUDYpG5bpYMIa/Q1eQGi+NKqgIW6/cVrrOm1E6R
UTJA6LLsz32p+LdbjSjIfjXqRCjKlGJDLeXrk6XGXExjycG922e43dJZ6pKNgoSLcNZKqwl7bU3J
R8c+RDqxgTU0EzlF9BtWESb4TCIoOFIeaIuUfiGZtRclJlC29m0Zmeex1stt2gY1P2EpOkEoYNkx
WsWvZEnxWyVpnJ5rKEk8qA8M0rQ2KzoZ1qVlFNACIN5kATQFyOh6RbdublXZVgbWMvQxL1UQxB5J
wRxOFktet4uFX+O6jrlt+vWWNAaI6ReFwtC/MLkGjH+nySiIwLQvDsUgYV8iLCGH6lVZCHGTGIUz
G+qr+7JbJG+iP+ov6+a2/293FUqKWU4xh90dAtBbfwNmbv/cWBMMFROtgL1YxIoQ9Y5sNVIQlY5e
2aN4qZnwWhWApz8H4O3unOApL+clcPrWJJtjfKsqPHXDsmolkyVpt5E4fSrY4xn3jf04VYf/latD
G6mdMN3JwAgXa09xB/hmyJWXmjXwydQrUzd1ST/aie/Ld8QCIqFMSMaRA8/RtZ7qT+GpPNCaEhGp
otRe54IwlxMmxDaOJuMYXZc38GLf05mORXCNnnK0HgTEQzi1819AFNeTcvIoe9JBrPAl0QqYN4pK
3A4Td5rl1Fi33WuxAsdAkGwZ1JdHeNLNCOh124seVMdo2IkPy7n7Krk7IxvcqIghQBzRA3yTOX0l
Yhyd7pU/pdOLQ/7VbMQHzGg0CXPc4Ahv9GP8KbGKwZ5KuBNHIOWnXSkc8E51icvMuZk8HCGyuo20
L8QwwGoqQKNP0ts9ACs3vqzprBtsxggtngQqpcIW23mygqbM4/wVXuQj6jTABS7+WIgEGa3X74rL
WWbrj/q3dic/Cu+KHzxSj2eu12LHUmDvboLoyJyBYUV+S17mc/A94Q1/GWFgd154lOK9ioG/t0cG
bZ2F5FatHYEuFnLyI/DZpWLRvSlfOQ5wwC90J+gaHbND8onjsiJWz5XULWx/FY5Sht4CYy+Ah17Y
1DEtLBt5HKCo8cJMjHEDSbx1f0Rt4U2fIZEcDz9Wt+1mpPLHGZ+3WXMx3Kn1zjIehcz7C6798jvW
6q8xY7L595wxUyQgTzM1g6wxcOzamqH5l5yxiuiAJFMkjJrkPAhIVtz0l3Aod+ln74cPUE4zdAtb
MbjEhjPnHmVF42ieli+OEOa1aPSyle1CtoG0bQKmTXshWzmpSehF5j4oLjA7xwqGqqMInmDJ9NiZ
N3gykr9XiCYoA5+XX9D9tvk2f4PCccIDuqueh3tStJ6q546Kg01S20/iQ6x9zT5UDC7ecJf5XPvR
YYocsBjrd4o305HwjHsGM7QGO2Qz2KmRT+PbVzA2zZ482qrD2WGDeUNZuqi4o7pn4wSGeaKafdQH
AlS2P83wrT/lR3C80S+MCRgajF84oLTF1g+s0hyAaW/JJ2JI8Zu6NfLX8ZHGwlPNj47VBlYxz3BW
w2sQkPUjJdtjmA2O2j2HbEf78QGxWf2CxMK8K7d3GCXw6lIbzth/PpKoNyNmkr3LPtHqb4V75RkK
5tZywx+y1DB2K178lK2cRvnVVNz42O/FXeSpd/hC1XcCCbFPuVjvu3swgAie85cSsgiuF5RNLnJn
zJGcpwZugM/EteM90VFUJznD5vOKAHhSRPsHMFlsuMwOnM6OnR0wS2CfdLAjDISHfjVeHPApgFN3
pQealVLETOdIiRy6+Epv4LBFxnc3O8wyHKHeQWTY8xXDrXKRvvN8X++mD5bgfFQu4J7m12/zwXpj
Xekxc9syN98JOIacFbRw96a9oyREIer6iWe6/+HI/3uE2e3A12VRUnVDtyx5zZ3+y4EPyL5F0SWP
d7I53OFZipx1jOHwuhrWq7wqTDcxtK53bDMomzAaXXEktSvxe9Uq/4cPsyYt/TV0bv0wkqqieBZJ
ZDL+fhZqCYGEjTWMd7FMrZD/OnEfFe7MLgLRhsOG64eDzy6BjkEf7Fx155AGLjbLK/6R+Hz7OP8/
7+I/5l2YIhnB/5e8i4zyXhm3/x55cftH/4y8MI1/qJauKMRXkBBDrMU/s9Qt6R8aaUg6D5u6Jalr
VvG/Ei/k9SkeVyXdUDkAjP/5P9qyX8MwFP0flm4YJv9kzVjnHf9fEi80U/rbaM/MXDYUixHfIsFS
Ycr27wd9rMeEgEttBPjr2paWtZ+DFXrWool5ndUG6VxOApses4hkeahimdBbijOiuVXT+Fufql9L
3Qmr5rhGTInXgHxle4yty9wOuU+Dz2JJiYRSYCWESuVoyi2sX1IaAXQdKinRnkX6fNJXqIzG41Rr
x0WYADZoxvIwtgsS5pwBnkpEcNH6GTEGENa8zrqtXsMCa8jb3WULMRxKi3g6ex3LqmbCxfxmkI9T
lopu0WSeNCYv1gz3PzVDGL5ZxTRWU2s3FKnFIkZnzIoRWFSadmyT7Nmcw+UgKnujKOTtRCuwk2Ez
IgF6HXVf6Lk6z0XRXAi0tmeNuBrDWPb5mj5K1xe0gMLoHU6wI7J+pZe0yoVcwADYCsDGAD2nNg+F
F2IDTa2keREn7EnlRLsfzZ7oKRWdxl5TWMfDNVmMxDURZt/dNp0u71EXzW4qIuMAEmRl8kiQIJeH
lNoV+IJEcfOEyyokVuy7sfCgosm90/h7bVMtniaNh6qBBRLPrP+kJXAtnYghoyIPgO5oBTejRysA
BWYmu2iXqvNPM857kawwN2uZCpikR+nldFbXVnEG3x6ZzXRpssHYJKNgT0NJE2QQWLknuNlTdMhU
BSx/ob4Th5SJgPtUVfuUjysgcgL2U9BojFn+byMdc6EyliQHWGeWMnJTKICRaO3mJTUUVdN3SZkj
gu0Wk1+Q2bGW5C8xSd1mFg1OGVZAnI1XES4S8VbqvTCCiWDCvRbsAuWiywzehWG+B1o0AtAWAPNk
FXh6I3brkqlnjsfFV6wRlI5eZdhBhfaUlkhv0Co5BWafborhBvYdjKJJz35v+GraHGWPQ5xRWGFB
3DYldfvqHMrFGz1YwiwCeI0yoRGCSV93DKpdXpvxzoxpjCoRc59C7stLOTARMFokwRrUnRaX0JSm
mEJF6cHQG0wfS0fiHNAIApZPKUK8NlQkrBT0FTqBwpgxh3e06vZCmgKGUUrzM2V6RTfrmFd6C7ma
eh+CrZDruKPU8h4TQ/Kjm9GpCKRPNSpR/AVMyQVcPOe6wdNaox+isEeqswhpoqO+afd6HDjihFhU
t/wij+/pIifu1FM3Gjrpy8xDUCx0ncVUo2RJbLBgWQjuhJ4ruYW3fAEUER6m1i7VUrLHIBsw0UBF
j4cldZeOip5KYF8669rRlFIy5TISzWpwCHOY0iFGP2UN/kh0w7LIX1qTPjFeCjA1wYkvDXHxc2W+
JAOztLoMUjtSzb2ZRCCa6oUpj1TAamL2PRMWJo5AtQoFLH4Zg01OKWaU60p5NgwPkSk9Q5eMLkS9
OTB5gu3VnN89Fc4EAyJtmsfrUBYURxsswELLV9RjWOkEL+iyAuJRGj9lpXyWKWQhI+t2rM0RVar4
T3VhWg2ddXvH+vpOAbFSZ36EypiYejAKKXpfuky5HZmfTfRmqPq0/dFzGOWj/F2gBMLbtFEvXVec
s6ki172tX2dzIXXBJJA5W9Jyi1Kl2gRlNG2GtmD5RDdBKyjli0X2qw7HRwp7NaoIJ69ZjNcsX81g
AlncTxSfWLT0SvSZIUFj56WfTVbvwwoZgtyNv+g+xI6Yll8khnU28i7kb81E2YvpkIKIcDPUKCmX
uPB6y0D2kUO4K1mpJpGE7CR4zMPs1zAo/Ct1ppYhgYBcyuZSLItHftgls54ik5VapC0vliogGc4C
5PvyruZ4m9v+Tq/aa5zV78UUX9osQItOcDRFGBqf1UJ0QGD27znqRr+CYmFq8kz5ARnfQBHDNWUg
FwYdr6kg+yhaRKcY/A6Qbc7Kqm+q7+InGsNLFmWTL8/ind5pnMiTckhy8yQT7hPlaIFV1JJJpMnA
7AcsiBUuO0OkWK6byoscZO9ZRlymEc7fFfm61Ti/zRX17XpQXsO0AiBdxy+TKN1FUa950msljimA
/5CEHBVbdh6jw69jAwyc3r7EYJeDPhhZaeIFqEWUiUq7PJIz/gvFbY0c3VaC4F6TRGS5MrIv+Ve5
ROVa8iZgpUvKs9WGBpkUJB2NEXxL81XO9ORYGvSsONet7RQBk0JLehatO7PD+K3LaIQFQkGGqvlG
wkjYaZI0bsff2nTEd5I9aw+x+RHH8YkgSub4ARp3xpar0LSP8siVNUi6H1VrDmaT0O4yhO1khedQ
I3eKul9VMHIn2P4OkbDsRlJaAVqaAUA74nYFMEMJ50eV5oCjZj5k/CtutQ+1X+sVsXqt5Y7MuLIl
zXuQ921OI8t6TUT1YQ5r9dRHYDqHufRnIX5k6DFb3r3Va7AlXDfQYB8Ka7nORgkMAOd4O+tnazQ/
SB981kW8aor6Y3IF2sokY4/UBun9oJqcsY0rglOlM+G4srQn+RnXOk0PphHlnvRAI2Y1SUZD6Ba1
keLjlt/yYKju+HjQnJTZsQwuHIgEjoaCvxJBCtqSdQwf+/mqcmI4mAO6MP/mVF32QjRyLVZB6/AT
E5rIVKY2PKsZSaOAzsFs6UB/m5X/UPyMCgGhNYvbPh6QderiaxtohB2h4Awr9aue7oOaMMdFx3/b
5ywIYmZRYatFh96g2LfoxrHql5AQV1uKzvOisrQIRTBNCkNXIv30OZfSSpc2MFQVKXKrmPax2ht2
VOefspWdO005IYb8lDvtPWyfpwE1bSx5BSRglP1wq82nIN3RDL8OmPDcfqW96gYLfoDmYrdNmX8s
aX4yGgQNY/OxzLhf6+liZeqDVIdkFZbfcq3vW+CpckdRk7yKXqtepJkFrs4hJtYIJmphx9G4rcQl
8nCEDB6dlgITvPlZ9L+6CCJb2bIuyscGdFlWfk2BP6dfqKG8KEWnL4XGa1vQ1wu1b8xWIAoD4yeG
iDcOArk1A/jBhPpPpllv1JcD2qfsMdpJVVNpu1ETQrrYxWXOOsMWAuM9LqpDodBrZIJwCiuNDk1q
mTZ7qaRKKp8jbM8tUz8OWFsePhcwwTT17o0m/AyH7qongm+u80qxVnyIlAq2ConDOiaXoI5YWUNu
4TuhpcO0siSyahMFvy8ZwUsBnJQQbeP8VahSGGs9CkVMkeauHGZHAvoaYGKaxuVAa/uRBjxo4FC8
dtLa28gZWqZcfOrnZk+06D4dV2jE9LLkkMyYnAY7E3cuODOZhiT1uEXXwN12lkf1Hy6bNRZgNyx+
VVYCgHF05remiGAAKmcQSS9ZIyDjHqAWWioMhcHrVPndSrtTEgqfRmQ+aCSxoSMEtT6uxdkFKccK
sq8wCrUlCZLpo5wSDKLo2pPUFJU9kvwSDO1JbhPJ6zJ+fhrU5G2CeU8Z6NQYPliMolDHYgX1LBmB
QVHoSNrQ45CJyYFYLzJiQhifoCPSr0dQFLebmtkToIIvAfUPT5uhUP/zmdv9uK4jx+yxTd1efdvc
npDZ97A813f7s7k98+euIROtIs3x7m+P/+XP3158+2B/e02aJgdF7olFx7ItubfXcYXFNXG7ybiP
t/TPn6o1aWcqY8RknWSgsn8sDQjDtze+bUh1hzW0fsM/G1pqf73bY3rxa9y/QTBT/jI/8tvfuL1K
/feX/n5M9UXmqbhsKN23Kl2Kft0seY/LLl4hL4FIYef24O01t43W0F2hvpHbrf5URguM53//93/u
DikF0b5DaFRnzCMASP7rD0mlnno1e+gmwrvp66KaboS09g5ujxnDlNpjhtY6neJg29Jz+p0YcQuL
iPKJ7s7tZi+EBI7mTt579RgdhVOr3nG1WrQT64kkuWJ+ILEUtYrLldoHQDG9jffKI4Woc2nXgOMO
zFxos19z4qXt6mV5YUYKgL78Qk+Gx8hmJu3HTxJ0bmx15hFPZULHgVWQDRDoJzlbd7AAFyDXU2Xc
Z0/mRZmWzRd1SoIEmvmIJTa36ayTkQoLatz2P5y/rFXg28mQSt7RnpEYp8MG2MUfIwNP7ook/hJD
4QOG4Wb3VRDTA1BlxnDolMM7dEkKoWQrQ9L6bE8BHCq79ZQXhhLcB1uSsJAEbYLn6ik94D0kYgvU
Iv45avzk/eGW5JJ2yjzMTdITQruIBgyOGtXVKZ2RVnHJzuYFcGFcb1Kv67cizpmQxWx0zv3yIey2
5cPKowO+g+T1WOB/wIG+l+VXaMITOhNzhup+YisZGxPU2A/+6UWnJ8HbDNOedY/ux17uUdxvhR1l
e5aseCmhcTWpzzhKCB+qFoXogpJpXU+2AVd1W30KYAw8TQ+JeBU+Lgi0usBZdhq0/0P2mL8zQGeX
eCPtSjsj+a++J+hwg4IY/7bp0EXayExyN3QyPqztq2GdQfWA/wigJsKvxCzTOzAPO5HcDvB8Mkoz
EHk2S0wHZ0ryAT1k17jzK6HS7hcL0/BonbrRmV8LbKjvtPKPwEy1+xegp2cgxUeKpxMVYEQ/quKw
PNxkgX2BW9jsTOeCcYmHNyr2Vr4jcRu2egm+SY6mVIrsF5yjuYfm6+mX+KTv9e/ik/+T4PTTvOD8
/Yyv2BWDb6Hfdi8qRuhkE1xCl4bPhukXOwCYbstxFWGN9cmk0p0f8VK8gLC4cFUsCZ/YCy7ecRaj
TvwevH1ZV/NiXlCQrSJLd1L3QehbeAllcJAXikikkhlb9OHZxqONQrE8dMsrURrvnWBvxdRRnPfy
7hw+vGqIimn82QcD9seZNL2MJChtpwNZp2QdbKjImrCr7Mmm/+pJDzNO+ivV9Lsf5eEhHvaC/dOB
O/2sIOKVTnKOoWjZANb761PigDWXDgshkmRL2/H9FHkZhgUn51wqbKo57QgKM4X0WQs/BE2cZ4Ia
K9wBG2JFriNCvAPZBrVHrN3EnipPmTORBLaFrku0dviOOulfj1LQ2IY+wI0BjkTxQOaDiGhBSRzo
SJvQX4DcX3nf5Fx79Q9eH45lwlKQkhWjM9nVc3tkhSJj6Paos1DrIaiRg+3rlBynbeMMWwwlMXEt
zRmtqcIQMp/N0wTxnJivHQI0O9r+qERTwLIDKxxDgXZ/Hyk/qe1ZdsYadWPMTvPylXrNjr7EEzUf
rt+ECRCTk9s5VD1nhhRxEu7w+wgb2nlU7dbTmR+To+yAmTwkUoP4wJ+9xNPjle4lPa/iXBWnINwb
1Dj8MD+IvvZFy2oiY2S5x9wX7Hpww/puqvfxXXQJ4b8adnmaNuE7RRJ6Ey80DjZ0yN5jN/XREMY+
65zyngkTe670EBoO+f0WLZLxiUg2dcXTso+iw7YkjQs83d17WV3k+/5XAUJhPjfCluTIegcHXEf3
YrHXSsuuP9q7+IH2KzZGuHLNu/yd0jmSnpnpUsqqBzf2qE8ujlTBYIWhS0DOcoQnaqkfw7e2Bh6d
akxtRCdt3jGoQ23+FYvnRNl80lPU6V1CndbqbXolFuYFZjnkY0dY/VXFHsMqlahuE50BTxMzUDn5
T+k1gs3cCnPCT6HtF8iuNMrNTewCrT1xsJQee8UNfQST8zV67e9HbzDO7J3lALDWTtfMBdMxlg1r
I7mA87VF+cj7c6Tj4VKHt/Ik8RNBDH1NB6cAoIhZZ5P7nIX4EUBaLUfOkdgViwdlB3XuKjloJVTz
2KGbekio1wCER++PXRwNvgc/YeKnH3/wAm3A3xPToXxyseQSWNvTAScWgwOG7vIdEAW8jtBlH9Re
eE+gUbadPmdmquj2SMvh8oe9ff3tKdWUH7m/ENoCqkb8VsCUcKCcou2wU9djr6KB1T8TVhKsP3vM
FC+RHyhcZk/vxGUCZbq/JdueH/iI4g9M3s24fukTQ88U7ONox/m2T+ie7cm2DB1oxDv4trf/wpHs
WJo6h9DdttdJXJOWsF676R26Tzu4Ly7ws68km0bqDtkfe4KUgbG0oWZMupd9ifC8zZ9FPWtMdskD
4BOgvUWwxwQc6C22TzzGqZ0IHmzf8Zr/cGVgGHkB0bAScvAN0YQ8c5xzeQv8eiO6aIB3HFbJt/lL
B/KNALnhGrXlEGo5V2qPC9SWKylfcNoQxUHWEQ5SGFef8g96JYbzzPoyADrKdkB9jrZo8ohde9HO
sb9XuRBtEceSYOWz9fXaIzt1A84DDQ48YuJpRWLL7pd9/KP1UM/aihb/XYXaDG1a9GShIOAYuEuf
WHh/di/ilRP1J3LIIwh95VC/E5JkM3gyZqDix9X5aRxG6LbhZhse+o81hpXT4DX8CN6FAy7hQ7gF
nMketIctl1i/bC8Q9anKZxf5IzzQUJ2ogBBr7d4GJofByZmMLY6y7PkCKwRDzgaDLc2yO36c9go5
h10I/nP9EWH6830Th2hQziVvoGpEToW5iu1dRsfVC7LpEDJ8II9eGOtI6tuS25Rg9LcRrxxQKtos
GoSVvs90aCnfUVww4Vl1F/luzi/qkB3IfnAEohYyRw+OsJplguhIyekfDdOrxkd8JzBnEUKI+5Cf
Vk/2mnpIaOs+QIeyfzxTt4XdwRE9usHQCC0LhDV5my48ZCBK/OQKyoFN/96co21iXaqd4XrBlmqW
E2yRJNoc5Q+KE6NJccf7iXSAc1h/EgKXf9XCU5OF9vStsJqUFeskIPcSfWSGAjl8RniR+gpVU+7i
JFpK8hY4lnOSHjBmIwZBh7HrjI8M3SPzPRL9JAxJy5NaZa64R4nN5Yoy1WQ8UuLUgiO9YxXuhCcU
X/JTM9tAy5HaycgrzVX/G5yCnTWQzUIlAXmTz7Aj7YhFOCe03nfKJ2Mb1xMm0hJQfoY2Tv+eXy6/
x3bZWFumK/UVm289URjbM1HlxDsz8kS4qPz+B9D4FbM5TuiKgQOuN4ElNIEYPB5a1dEeanx5jNsa
aH1mkO7XchgC2jFrdFSbOpLmDWuiibsQa8ypzeWKTBNm3B0pkaDw7OZxqXbVVv1Rf4RqB3D3Z/QU
k2nEW3XmPDdeUrfbiwTx7amYyCB++DzLhurKJn+QgOMgE+1cisQNvDbJSxsq0JuJEnSItY6xwiaH
OGYU44yHzYdOBWUS8x0ZEga9CCpBNOuLvczZKk/+pJ4pqSwZWuKt8BAkdyFRg6f03XgNCNtU76Zh
y+4bvrEK/t4fjH2IwPrUVfnMHteEqtyzt7OzwMKDTDMSV5i6UH4Ux32tYjdgx9noglLB5fTv02dw
xcmW83mGEMF3qTdP6rjTwqOGmsHWT7MvukNP4suxTC/TAUsYoajErdR+nmHG+RHUYxK7eeG8x6It
SK7ItIjUKAAVG/JauD6/ouvq75rLfAVVNcpbsXwYyP2CrZg6FFXEaxvvIBD0fAKdSdpe0U9K+zgL
z8H0ZsZ2CfGYOQME2PdO3DAjfOmoMDMFxwbZ2jJ6JawJ1tYgOrN2mWDMXtifmaAuB9QrHPPamUKj
QcrCGoJGnotDhk99Cta9x6FUXrNHIX2iqePPNfCcPTFTXAnGS7Yl2KckNoFFGJrsypF2Q7Vr8ns9
8ifYhcFTloBRYAlnF85E0w2GP6MZ+eJrXs3/Zu+8llvXsiv6RehCDq8kAqMoisovKKWDnDO+3mOr
7b7dtssuv7vqlq6kI4lE2nuFucasPoXmWM6ZD/Bz7X5QLoQzwvCvRiGJ64z9g5Uw0/E4AqeL71hB
o/sZlJi8eoyBo8SSX+P2FG7l2tM5NReatBFIIYu1bYtZgwbBIQMlvLOKYxOBx3Xn4Q95AsQE+0Yt
hCFzSo3ICujRAcOdDIrfbpm6cg1r1A8dD6NgeEozM76WC0v/Im4/PGxAv5ROQDsmK1zjq44f0n1p
7RTfRKySnhbA+QRh7COGS6dnuUaY6sYnytE4c8PPyBgrZzQRdsFDkUGRICGRwHvI45YYkf/SnEFM
Ym0uwPpJNIjVl4k3DPtyk91jloPNEzT5kcHu7Ij9j6V/2NZ9i0pdPrBlKyochM/pXae29VkzfUYu
88OupBrbHxWcIM55w06+xw+D5tcJGBerV8SlOlD5xh8dNgJjGqk/aT7bNK1jyCp6sluIl6Unw+8L
H493E2reS6t4RfwdIt76YUtCv1ftk/mRN82ag8Zbqw8RtRC2IgIm1ro1v86AaR/ZHtifNv2F5wZr
TFrY/gXbK+LXhnq4T9zR34CGs6JjQX8XfWQf/em93leb9/pbw2buC8WYyUzltv+udVZwTPGwlvtI
WJiWMxfhxSKm4RZ9pizQbdp7ctldci6uKexNauxUZknvPqQbVu3zzeQkfWjueJlNL/0i7MIMj23M
Oj3W8OZdBlWaJ3vffo4vrKWlizcX957CTTy3QYeDuEc3iS4yUSofy0txzg4c0Ka/GTtRPIDZ6IuN
l6r7Zyr5LDdkehkeNGW9mx7m76HdEtIk6oi/8I65e4NiBHd14xXd+8xdWcNa9B2VuoftzUx9cGd2
4oRSleAr1HL6PrFPGf3cewjG01lsJPONZ4tXInMPmieWseo6BDxwsAMuYB9s1qxTeePh5YnMfXrl
1AtY02fWoI1K+DTtcKqmCb5XTgDauMuWH9T730xSoP3B0ix0mQXF2smnFvVHflKuPO68SkHScN8z
gfWNMqn4Sa7F1TpWgeUR3pnn3/cTjZf0S/bWExZpIm0myK8xO7yEw6VM31br0OHvNZF7M3+IJ4ed
3lWUEAiLRcN0eNIIqJyX9JWc3PIx4jN26g8FJukz88Liy6rd4ap6RDoskCU2xi7XoZzvubX6C5mq
8kJ4aW77NyBqTLxp/kXec8WtoL1QK/l1U1sTX7jbEdFychiPTrbKF4WjpOuIRSlW09HPQxIXZrdt
X0y6IUl6N986fPBo8LH+IfA8EzQZzuOPBRHWU5/mySdpHzVQWS5gl0Bx0aJWe9IMOcM2/tKal6T4
A+DmhRfvJ9/hjmY7boQsJO09oTWNPPlR8iv0aWzVBrYmEQaoDxPunj5+EW28IZrVtXtAiPKbSe3D
vAdt1v1wA+3DgGNQoTpsWbJw4Vn3o5t9tKdW3dSPgEmkL2GHrm0LhAujx5jDPV7Ji74Nqbw0bnTC
Eeyl+YIAcpoe42P40j5NbJgknbDTGIi2N/F1C+vp1lovKKahBX/MB6ALlBM3he9Wiwv0BjY51nUu
m33DdMJH+AdjN+fEfJhSQ6jdZMltYpbYdHkSK/MxcVwLivF4qsfX6YP9jJd5LwKDWKh/e6n/FFj1
GdSbyNl06U/d0VTdZu/57bHCCuXUXYlGhndc44Zqq6pHAWXGorXaobigzNgTx1Id6H6WbhOjV9sw
ubaCQvzRjoHzQGx+LDwyTPqi7kANUxVWrj4XUs7uortl2mMrtKhHZJHpekIqovokE2zP5Y1YoHhX
l+DRohvGnYoVhEjoCMLEOo1LM3UQUez4SWFY+5jmnJcs4LuyepS4h+a9REOjO8srtWYvPXVZx81d
WE916E36Pfig+oWabw04hYWHONTujsWz3V/m9oGrfpZpAA/HbORQL05LJJB/VmwEDTW4NKrRDR8L
6yQvr1ToSpNZilNYMlj0yX9UZBwkOOJ/d1p4BBm7meonx7rO3dEUcaiZ3APo2WF+9sigrx1/54U7
SkdeY6DiH4R/ygt3/Re1EUcP5h0eLDYmLKHLgnYixxf1EYgBuxAYMgsr45y4qD1Y4ZE5P43sinH/
N+p0hPBQkl+IeMmWKFjWB8zr0NTT7tk0T2FP+Xzbv/Qv/E9U3HbGi/PQlA/wqo/M2ptvg7Qj8brj
vsdzJQtGZk+8/mVk+VlrjzCMVeNCpmGXH/IEPgwPwpIDcOf8zIrKy1C+JmvjYY5Z1Ql/IeXvUl/Q
5JhbxY/B6z9JLpE4IuEZLtjhiYKuesSZETswks8X6Y5tqHJZVE0UJzR+CKKwHYp2BVWbQMUgBhLq
6M87cULeeUfdxEJKI4zJT5FFsyOiDgOixNTn7wpYnFlub+Tq9Q1y76/J5Sdna3wh1mJZQy0MIE/c
fSx6xKXh2/AUf5G6EBdTy2WBZNCm9q2dmh5JLI4/4PfCt0S/EWKmFP3oCXX0Hz9Z3ebXQglGfsaE
InVE0o9dN3N5N4oaPFrCQSffd9EZ0sww7RR26ReFmbpPhSY2GFJKM6HiZ8Ge1H4zJ2hFAlnHVVRG
VUwWdswsZ5M+MsuXZFh2XzocJ+44yUmD94wX6QxDeMN5etK95QCNg7ja5yHTPvsbWrITBY+Gag0B
qP1GdA9OlU+p/pMKEVIo1KyIEbDiy54jckVUHR7BiKLtlPQyCDs5aOF/sC8kosrMLSV3ps0mD3JP
ExCWoIwAvDZSVfqZjBeGYlFaRYd0/yrdqImyZARZfKCkxNviAmH9Mv1ElHP+CGppg2y68vFpIqzC
544zijAlI0XKDiRJ4dsynbWX8pJ57G1vnDY5fQmJs8i/bSo0GZQKzKs/Z1xyE4DFe5YGgVt6mj/5
SywrEMSoS7HDT8MlRz31aJLUbm2QINVJ+9TVo8oCh4EvqthZ3IHZM7aUJDbhOc0ulhHwx/IOiOyd
ypkht7hpu/FWPNNJNpYTXs/PEOPf+fk6OkFs6T+hcTg3+FU8xHTZPXR2Z25wKk02m09VU1H0OCGs
XRiGUuwhURfpCNqNyXPsDehPHEjl7NloX3BLpdVGM5T8NXvkZynsNAQXoOMNiIwBV2M0aC55MyUh
0mqsJ617iBp8wu9NcETdeccECJnExGlqA/6UU+4xR6yMF7oz+Hw7b5X0p0cdA42TClNyoNY+m++l
45vRrtb3RM6ddiyMF4mln/cs4ebZBku0y9tglhdx8yQi82DJJrUWHpbuxF1Z0vv1uA4YZfWXdSRt
82IJYpPL1p7fCEzAbmi/GnTePe+Vv8wnmsL9TD2dq9tQIG3EueF4e+2JF2Ql43zULCnzI/9aYDFi
uKXqUU3kc1Ku6kmet7rymGLYpUPDybCk3Vbxdz1/c1KH6Y1f53VEugIMYgOKizhLO3JaOSKOiyFu
rFEXwFLajrek0K+nBcY/r8hrRD/HGu/ZCznjnC+d8WbHT5l6Q7JPfgVB0LWgUA0Ue8iLa64iJcp3
7k7+JsAy9j3GmSr5laPOKTY22TNlf77g7VNZxxQuhHzt5yp1a1ZKdj5SagU+JN1MAwM5qppi6pi+
HBPXxZVRfyJHLir7PGcVhoBEQQNVOU88HW+kLTBmmUAA0KF63FvM8TohJHooh+ISsSpwK4UGK9xV
6m6M/ATNu4NHh4/XmI8+Yax2svRHp2x/tkF1UkMbfeoklCoH2xM3re2Zyiv3Cl9ScsWeS0QJv6/M
KzB1z1vA1pOahr7hyLgnSU9qTbijslbzRjnWBUUQLPwMn/g9p5+XZ+Mv8eE7cFr5fTrj4oJiTYoX
LPdyIrC4HA43vebxrniI+Bd+hMsxBXNMa1gcNkeLUzRvDYAhp45TwHuEk8DxryDcIuG3zS/xfrkJ
xEUCpTRgcRfTQuICkoNiOinaN/LSncIDyQZoVhYjDpPbwR7c5Ty988LjjS6BRMbk87ocDv+t3Y0/
aFLmMe64PNSFM7JmXccC+cJTYeh7HvlCO/bGfqArYEAFpgksu+jfuIj8MfFgJFse1MbA5o5m3aN1
1Ml/bJ8LywPCa/CDXHaOkMMUECB3NIPmGql4CVAd8lZs0JBJiv4BMlCiXxfwJp7TirMr6u0a+jNd
XcdVHs38SPFEyigm3LjnefEQ1bOElNNbrPu03+IwB6iI45m4lYgHd9Z64jLws8yTinsRYQrlZ1Al
JKdIX6m4E+5wryLrfJp+jBYIlHAc5l3wc1wGxYaAwgA4BNlNK/zFfUd74hdi+TQ5J/p13B9cypnp
jCJolIBXouce5wTcB9yK+TuF5xwn8fRZpH28K972eqKxwWOR1dt+OHKT9ffDAw3SqMXg0QWN3j8y
OEnVo+7BkxK2oNIJaLHBssaJt3S1+INhYt4dz7ERe0SO8+AznCI727pQGGLZP6yOy3LiDNexf0uR
iXXMsDInrJ+RtMmqD6WpU88QWePVZ+i1kve0xrGBQzGWKV5k+LLxwjXmbY7hI8+e1d34ksMVCi78
fZIdcXmo7Kxx00quMnLf0uYSJ5aJYCQ6qkfyhMJxxU1cnP4N9u6lB9eae9JunvR5//czjGBb6ndo
Kjk/QOnJhbN2OwGfep73aN04sgW7UKrBUK91qIgBD1wpuk7b9h5bOBsKsAtxosp2iupyF6IpABit
Sh4nDM923AG5dJwowRhm/Gf1cwSfnFhWIL5uDU8kUqVX875TZOKQtQ6cU4iAPMp/fyA76IMbn5rc
N8fHdeW2DOnb6aI+OeVH57O5hhwTiRM3Y3LgxJLm8ZY4fiEIshAXbWPTCynmb6JK5KboIxMYYMXT
uh55eXETjJQyt4CJbNjUDFSFgU6Vk6xsQ+dCxdfJYSyZktpmGJfN5DTbgNVzC8G5gB45PSTmKw+j
c4y/UKkWD+J+hTpKkmrvQb+n5buAj7LlZaQZG52srZoeM4eh/5M8Az+VXmQ0nr+Pna375ijONIwX
VjKqfAyitwGhhdYhhXNr7rESHG0ALgCXFnHCTRgR2xoT+ueY3IG1HHkXHUbUU+7CQ7EcR+2KpL95
pM6GksOxQVjinFBSIbpaeRjwGIjnR8c9FH2hWyO/u2dSuhpOfINL3TTHFvbg6Do0ztGw3IXPnFFZ
PaPsSqncqy5PQMUaghFrtzMN5h92rf0p7mvtyrWk0CrTEKXt2TD8RaEeSJOEI1HvDZ2P4JJKLitQ
SZkUOVfhiPO2LPaBdVhVHVZ/UnzQmuj7YXU4WAC6xbgz9KDo3SzyWJ4r/cBtyFEApiSBlgjUeUBb
D3sarKWJSNO9E9/1EQJwP5J5eLw+DRil4ElDkWmn+2r6kL5QrLCM6T8NWFSIsA9F5XWcU8Ib5xVS
dt25aBDFnQSADzdkMd60lc/w7DtOz3rUojs6e1FzHOPjUsJnfoWxIrpelBJiL8YSmCe0PbBWqZSc
erHR8Cxis6J/UEZwaNMEdbPjxuRScMui+KckVSa4Z/IEGtT6CLIsILXwI57YjGCdcbfTxJvsI//E
0i5iDrxartInX9sxCGZYaY8mh1BDFdqyk5cyu/1Byh5yemaLOAp+ssJ5kC9Nt8YKAWEkxCrE1hY2
9JBWtuK5l9B+vlER4eWtzuXJ4y/TcWLfztlOt5XK3UjTfxELiNizcyppe1YSBMorBmbYmVMMMq48
lojTw+65YaHHyms8qPwphu8T6ENf3PD0QELtyqPb4xfGuMLqASidOSDEDjwVYN/WxjXhh/cHZks2
68gFQwMzHDVjF007afFlSueRWzOYSCMGTst4BO5MIYfTLZXXkIiLheV3MeJhre/zN+4ZHineGSvR
Ck+Vd/C7nLMYsXJwiSImi/M9F42Vp0C0YoKIob2EUMvtPhCEsECx30nGnh8HvUfeTLwMQAjNWrGt
lAvL2JCcWxudMbE5UNAtYQMvxquy91Es40vOIcEZT4s8k6Pe08ExHMr2osnAZeW3iojBHDTjZ0dh
s2MkJ50BRerPkHnoZ4p4jz9FCJIFLCH5ClVeQBPSjOrwyN0fTdDk9jwz1NNy7eMBTQAtGSIxjt76
YpG/pzZKsk6+KrZvlCeUP1EWwQMVMoO+Q/W3R2lBMZnNuaXCBPx5xQFeUmzfngEdbjtoNFDtWTwM
B8u3qGFOXWv6mZMpvpbakm7RaJgpf54FtmnW7jC0jYpKOCVCMqe71c4Zoix762DAfom0FFeXDCUn
hjBJUJs6tgKzdgDwpB0c4Xohp4ioSr3YM7D2nvaMURT9oh4yAOOgNrK9PMU0uiWGWhKzxbi6zcCy
43NwiIYwAuusYoRWTpq8HcGbcLNTOGtNZYIzgvtTYkq+snJFoFs9TeaUb6OwsxismAVeTtcAGzw2
uk0iJUAMtoAuWKvx3RbRxxSyydQau3O8FsFgeSlxTRTZsAkQTW+m3gFeZCm32cZKFS+kf//10DQX
P8zsy++32kwrCHLk2++fLjDM2M1UbkoxFlSqc38oOkBuU5NwyobxlKiIKLN/fFCjFSHm79d9bCEG
VWswOw0PbqvXzSHK4v/4oHWBYVRsJdPSEG7ID3/9QGqmX/ZiDvh9lTSBxId2FBj7v77+/WwEoQn9
o9gvglGR/DIqfj/N5QpBI5zgFKrNepQalJ1S1i444swt008Wz0iC3t/tQ7yfft+tLaEIbZusx6pP
fPr7zb//ovhtlJ38y1/frLNwP7bkYD3U222LWw+0B97E7wcAzeAKf9/O76e/3zTq5sWR6STOGtNK
USGDKtPZ6YC///uHSXz5n773+6+/31NxldZSMwk0C/w6Dil+OUYNUpcGI3Tgb1YcSawAzXMrqx0o
v9gCJsJ4QdRNrjwaxlY1UZk7pyG1TeyhrSroQEpiJSmviMUMW5S3UyoD5fwHSFJL5hd+gt7IiQia
QxU6vTc1Bo2RFU1bSgkttYAZ1GMZXUphz6jpK6mfGKSLO2qeoOsIyTsmm4QxE7gvCLuD4N5M93XP
hjzKBobpeY2meSElyjE/FdOEtp7BrsVkwpntz6K7tQYFQaNVykeZVgjMeLCoBQ7fdpPiDlbTCKFI
orfmdVGVe3heVaDpCF+bKdz0M+HJguYwMFroGTAuTFIC6nPV4msxWN9EZ0urxuGhQ1dZU7WyM1z+
6mLYQ5qXE0WjCdc2bjgPdA1tci0I9Lsun6hD1brnMNznFTNnOloY84Yr2gIgclvrlEVA45es+Z4H
iQ0aVD8I8Akvd5rpqZTRrWcTYvbQ2tJViLGAIyvEW4I+NtbpQHk4qaPtTiP1UUfG2WpCEVIoZBgQ
vZ8rud+jp09M8O9VSv5cWVayV1Y0SBVVZpsCoTnBzMOF5X2sOGltM+lUXp81h9yhnIk2ZeBeDCu6
Y8FE2/zOfCBwD2tE8a9tYi1+bRZAEvEQR7BVKz3IK8gNVIAMJTN2s4Z1XZ0TPMYlDZiBYpUZ0o9a
qe3ICe6xg5lGjDQN5blo1BsmDa7JKMTepoSI1IsJWgvlkQOXA8xfO0pWIMfTWzXwjiUpQxQo2aeh
n407mb3LGjAXn/HS0xPEnnWcvVk90ahsfDqpY5yigQ2uMBg0rZPoRTHJDNExY6Kq4vYajzMehGV5
dLSRQQnMvEbLqNxcEeG9UoVeNJX5mXGwqZpGKA2jdi7V+rpOAwopGr2MoKxHxTJeG1VDSjBKQT0k
cHAmXJVsPB6j6DqVl04znZdElBANz4FcdyxmgOJJ1eNkbICkq6ujIbVnyzKmXYZ1ghkZij9NDVoV
Ht5tI1nXQUnY9xJ8r/PITsRNRJ6TWCPVHOu7rNcJrj+zbamufzcg56UINFhvEo9IY1niVGUhZsBo
CXKTfIwtHO8gP7npiqdJZeG4raTDG54mdIHWPvNThf130b+tyJp2U8tgH2Mfd9qYqQcNMmlU5UT/
S/hhaBgiStmEoXoEi/qxaCx/1BXn1NbNiXma/sjcCqg95Y+2dAzQ1BTO2ALoNSBIwg/IMJQ0kNIR
2D+TR4XSHOT1oTcZnu2gsx1KxBGM+e3t0ULFpi4kSXUq7HrM7sCEFP6iofENG7gIisoMQiVnJ2i7
p6kt3yczZ6RtUIJVy+/Enc6kriN7hpSrJytePu2sxngpiT07ZuRtYkSlUbpgJv7WnZ2kKbspAQgm
m4zalA5aj3ad4Oewjzj9mLhryLA3FrBw34wGGYjVMAHbGNZeGoi3DBWGuhpZhwIHHKZ8wsXNhhin
8KjbK7K07ietXK56HO/S2jhyixSfeaiebfyh1L6anzBFCKyBMTdzorM2dZQN4/ZN7+adbvfScU2Q
aYBNZABsXoFC2N3TIufzXpO1U8OloeSI+juK8XMetB9jIr9h4grUh0NUpCjL3Ux/dwLwBqvLWC+G
rr20jtJR+ViTfQuim9IihSgQ/eSEDGGZNdQuqR3nfaXgNlPFdJEhyEDndiuNMR25MW8L86+HJdKn
IAkB9C5qWR5WAhkzr4THl3YdmvQxVJzGZzHO9mr6ZEaVfNeH9cmJVu2o0s8ys0R97JeRpg5SrK4F
AIKR2rw436CJoJlNyZ8lxqFN1eKnyo0YOd1X9ruUrOPJqatz2Cx5AAMiYXpA/gCjRjYf0s+y6/Yk
13iOZEqML9dInkcnY8mVsyKtLJv2OPlSZsWeUtTP3KXbupFquIQ96fkI+UtyjNxLOokuYGTcdBxQ
8tUwPUZKf9I5PKWdqiGnLfLtWhN2VlMCF5FsN89ouzQ6bSA7U8zjEI6PPR6R+4gJHRoPokTC7HDU
psk5yRpft4o/naUwH6Bg8wPcJgqnSRiAZMBz1Je+iCYv1o05mMYaOLg17htjYavVVdM3JtIjCzvK
Qs6flVFDo9EtV8mKaIppuAwXeN45VVUy+IjfnjqDAmxYWgZ9VP1JVocTHiL38Ofe5qq/tEVHjSCb
NZBz4wlCcRT0STxSg56wo166S2ptOXlVIKkF5kB9ZLmWaWD7mC1IXCQsr0I13KvzmJNaSO2hNxhI
6kyKCk2v5o+M/1ymZT6BA7uTUhO6/lowBUFA39SAqQyGJTHOooKSSuV3iYFknhoe8bv+EcrMPnOz
P5S6QqncsvcJEfoOvw3hnzic4H4/KIwhR2WLl59slwi4XTyd0l09dk+OwLOO0EHxxyTZWiP7K1mJ
Nit7QCpjUqdq1WhvypQ0s9Iy9vj3LY6fzSSHyojUpI9RmlY9tTm74ZmRlSHQrQqVeTqemXqcs/IP
g/tQhU3jo15fm3a0t1ECRr8cOX6TiZd1dZLzEl9so0DbMLxBuUPMupANqMdlTY99086nFhg4uuHv
yDAJzKO2f46lhwnXSDdzugZe4vidAHe9OXSW5CoZwAnY9jmKxq+os8JA2mtGvcPSAC5XP1MGWKt9
UxDSZ0pxjFuMkYys+1L6MWhVwo3Gpgje2usrjonCVIO8b1l4jN+trvP0aO09QxlpNyshW9Ca3Snz
edGS+DTUtFDtVPMnxaFBaJHkkIZDTyThFaBZSHgwh2LrrU2c/aQOb2w4DyYwYExLIEpg2stz6sE5
M041fpOzsvZMm4sak1zdZiep9ik6uCWfOUiVAV+DAr3m6LQHO435ZxO6a3MycEG8AFZtzoAJKOuD
I3eoENjxiK3MXF80BXBW5tB6nRnEyWKwL1O6hqxN2addhempDQfUQWkWmKZByXU2IDxMMj7Flhur
LjmScVRmgLDWorxAAr2sw2Selbx9ZmydfdJGvZkykK6qLDnzQnFvKZ37zORSAopA1aRqoHxi+pzy
VLumcqVi1ucFpJkef55VLs+l3qVUwHtqdWZteHnUHdJxbJ47ZIt+TX8dusODabaUL/SaS5YT0I0y
XfpGwYhobXE6THJQ4+lAOgygEf8jYw+wU93rjgO9FwTkAKBHBN9UzqxufCQ1rYOOMWzkwHxZ2Dle
W5nxvkDywfO4PU4MGVO0VN5bvbkUgpk5rGu/FQ+PmS1gMCNOrmHqQpNLSCoVfmnOiw+00GAemzBC
YmXKMWmYKuogYaq/V8S+nlbIP0ULU3KWJ7CaYDuPCTxph4e0ViOWMY0bXJjk5NOg7MOxwLaygiVv
skyWE5MWms2sbNg94jpmn3EMxXZZrXZVIsYQEHyWiqEc53C9k+VR2anAIXbk09q0iqgA6XoWYWqi
r8gZEYSRUB+UrM2uQ+KkQTzQXMdwod1VlQVkzFy0kxxmAPhGk6pZEmLPPu/NifEj2xpI+qAhHPJ8
jNmvMmpSQBR1ZdUITwJbyxdGv5fo2YZgu10zMN9ppbxGr7nFCH5KUO+a1pqdOpi5DMGV7HmqHN4t
VibmBWifhEb+JMvURUxdUe5rm2FYndAGY3kcj+bOZlJegwWhW5GPDDAN6nDFZrKvjswx/jSLlRyc
tUqonGBNYNb7VYLxXPT55K+VcghblNuO1YHJp4xWRhysbEeXXuPiCoOgRl5JDA2wX5MtIyNb0GZI
KYaqVdm9ShIIPE0dHWKWtN23C3J0sghKTgmq/37tDyvzL11/J6ljdLbl9KLqk/RIuquxd36tbdds
9e44mgkVG5te4yA9VKUF3YxEwRroasoh23fe00UvrTuSIbfMtK8pi010zfgepnpR0nYAz170r2M4
P1N2MEifbFY5o9tVVtswQOHUp3DQJhoS+T4juT9Ydcva0sSHjk6/1MphkDXZyEwkl5OR5kBai3KD
fZ/IQuWRtFxDOBnRMxwIncscZaiiMX2iTMXeKnrtXp/G/Uh5ZMQF7RwvEtJ2vEHuuD9ZTlNtBUuM
rRVxGuG2KX2rTBYcbSV5nRO2VTnmaeRu4YEmhBVWZKXfKpXfIXvtFJbRxcQws450mx9o3ypt0sB+
tu/yZIAFSxIe0bqmk7O+Kon8FKe0CteRtrztgP9Vc1r94YKToVQ273ECdFubI5qUaM27Gvl/3ND9
iOORtKvI7uZEu0nWNAays1j0PXCJ+pwi5NdLXCPVkIBx9xr+G218zdfleV0XRsgcCsBDVdyVXfe0
xuVOyqPolhsv3Th+zamDiDYmlawpc4AlxVFMpXardvKhmwumQ1CQgP9Hr2AfRjs7x+1JU+T3dgXJ
UGjO0YI2gHubaaO9HR86pxivmTz9aBNjJDameQAVHGPTWVl2w+fu1Zye66oyvlf9VibZtZhbsLTl
ShsonUXTmU5Q51BuzfTzzIYE07b/MzbOuOsdenlwa0Z2+tUJICiBJlNQNMJv+ZBWOgsKaO4Rr2pX
QsPnKdkLC9boDynmqZSJ0mM9Jl9JlX/XVtRQ1W3uWyUcTiVaypFd1Vrtb6eTFVykdPqR/fr8MdjK
fCcPEi4SnCS4FVXQaCE6AA8WvnqvtOPOygpymqn3S1bw7aDMp3HEEU6NNAL++LwW0OWc0aJ1Ua+7
GbrGdl4Wxg4GwBGJuS9UUXMRg4lTSxFj6WsK4kMDcm4lmFLrCzO+tC7wOUI7q7+WjvOjFVLlp0P3
WZpccTUJ62BZzYuWK1SkU8vvJKIii9yuthml0SWmAYeyYUQfwfisQwJxmNviqvP46LHbzRZaj8yg
VDDGKgs2owJStoR3o1N/J7Qp+774Y4TAIAeTGVSsBSVWmtCRP6QCOZESQYBccvrICc04SQdO2bWf
pcIUFMYES9dU+1avWF51UrlwjF+Grnudx3W95Ma9UzBpDI0+D2B+lGgXgSpJEhFzRy3d4W9IeXft
sxanz6kbNv8Peiv7pF/+N9CbCWftfwK9HX/KfvjKln8Bvf39l/4D9Kb8zbEcRTVAe5DF/EV6s52/
GZZqmYoBC0fXsW38B+lNc/6m6BgZyLKsmaaqyM4/k950x3Zgsylg4GTikP8L6U1T/5UnqNtwDU3V
NhxNIztQVQE//Ce4oWZquEKvTD1MM13WHL5B1uAcPZgzJAkI96ETHYCutYccxnVR5z0whzLeyfM1
kXKa+hPN674dcbFOQ18mAiADr2Zv7h3U/qwoCIsL3e1x+wQOjhYgS2+Z1INPh6rgyogD85BMdQKo
vZ+a6adVcUkf1o9/uiT/HbxUl//rcXKmDBlHQlPVFXwJ//U4585YjEyFZoFVoIJ4qmdByYpdKMrZ
IeBn4bTDZuCQ6eFOQ4lb4XsRbuxbq+lcvB7yXanIz2WoHVaDaYi6RU21ZoI33Dob6MpMkWoUrB3l
yeytbksQeivRtOEHot//fsgLdnnTmWUYsKGvm6jt1WmfEF3mVg30BZMZrzBHTKCWNZuOUl7tl1Ua
dslaCEEHpXo5ZPLH6ShUzIn+kWl147bZ4mCY1z7a+AYcTPHBAVt9YKC/lxnp+v3Q9ZMM5qSyiJWu
f33bEZzttYhKBO94ejnqutNINw6/HzAdoLevODASBizQfj+M5CEHARmakwrrBAOLXHaRgsHGUHur
drWl/owVoq1FR2RXtX1/iJbmtZITB82p2h+gHKHIddDVRKYsILKU00rTuUuqDEXhPNjGQRtwE4yM
fP1S9II5ayZ8IUkf1imGGVzkD2Y+hoe6wrVBNxFbgr8GkCe+XHsZoNw/Pvx+T6otQVKydnVRxkGi
dfez+IGO26+LMBBRZxRtab4INQjT0pm6YLCn8MMbHD6ifdZa23Bw9EOTjxCLxGfLuiqH7iWTGgRx
yoAGyQh7RCgoXHIQphG9M/pk8XgIMWA+kKz27iSxBxNA4tKirTCp+kZ4ijDthCnwIVa0jtEz5Sr3
fAvPRL/Io+EE6rHdqPHIhiU+1KZMRSiqkuMoGclxqLrZz2p8bMW3fj9E0cw/FivkM0O7rnIsoXgk
ujv8fqjtPwqQPDSVDrIL/b3OoKxV08k0uKmAaVlusgo/pXoFRDwZiE+IHVQ66YmG/HpstGNbtaec
jg61e/XdNt/kAVXwHOPivWBHdpBwz6N1Q4hdadJzJZEuQCxP932tA2xL1GpTw74lqKBzdfwFfEcW
O3Y12goyFucZN1OoamVKDEVa0BcrmJ+0j4+4aZvkxMljlGIMkBv5sJ3vh0JJDm2SnfOhSIIG11no
afZOdQxKMMDarRQOm5STD29kh5emheigacYaWOrzUy5LLWSWRttKLbW1MnwfdOjwa2gvm8QYmS2L
qvagCer5LNOeVBoGp6u5ukqC+E0iL2aszJkxwBd+39pzudTDapLEt8YwI1DK512/IDCMDf2QOjyi
WNYplDEEtqjx7SHVfd2Zkc104NUqyrN1/9wm/QckKekwD7t5BRgf0potB2s8DlOcMxDX3ChajEei
n3rE+VCayqcGT2W3BnS06XpdgNmh6jMUg6WuszHz+g3eCwNL+AJYDUqhMIppbOPDsBU8e+5iJ1A1
hRVPacrnsjcLf85ypiGir2oxrUMjPuTOAwvHQrt0rbdOzszc70LJhtns9GL0MBpmWnkurp01WG4h
45ip6xSaipLpUuSkXWz8G3vnsdw4s6bpe5k9TgCJhFvMht5IpESZUmmDkKokeI+Eu/p+Uuf0dMdE
j9vP4mf8VTIlkUTi+17rgZcwLIKGQFJPk4N0eTB2do3HsKP1oAI+OAbRS6wZZdCls9tn30EEnzwT
yZ+FjLli+EoBmseFol1fYAUgvGxn5MFbTK95CdK7M6P81a7G6hiP1PzNYbPxfQ+5jkMpCYGKVFCk
7kffkb75k7MfN4ZAa509j2AMfmO/lCInIN439r1qLpVqCLjww6/Ze5JR+R72HL51tPl5m1P0eMqT
ttu7fvFemial0XkEURBIhF+lR+ZzpNeA1n0z3IWfUtAU5cme9wMYzEBC3UbFcKFwBALAZxd14pUy
nvbAOXHz7NfOQgYz5IAxMExsx0t+GzKslMJzzouYKRPrCzLTzBjBLDu6gfiI6feQxpmJHsj0EGUo
52KRPCTpiNmkJX2QM0I5XpzRga5Kajhz5ahtbthQ2MEC6T8LGmNbytcUb6/SvhH0N21K17wvYvu3
pKUwHXZdUn+5c3yRPtbRqEvdDfTkMbBouXbpJaWeiEKqXmGw9QdU0nyFPffexbJR29hJTjhTtlBz
0pL6XbE22sKqESt4HqXSotmbc/A5paQUGhne8oiIKYKD0JI6w5XN4wyGfGxEhqzVzbeOZukhzctD
JwhNmXcUcc6HtCjYuQI8OiG+mippfgmLiEcnoBTLps6nTRhf4qH99Nq4x2Vhz1QG4CQrDAxFDO0L
jWLEiEb1geboeeuzUWMoUMS9hMv91KIIYptuN06z6ewBO1xNwfNiYP9zlpzarKSiQbVO1nkA/hko
SftrwY8xGy9eUs0U9xjGo4vjKA9S91IV4iRqgiEMAnPcPyHVzBtOFgfdKHZkl8+nhYf0iyGZaSKr
cedO5TZ3BNLlgHOLpFUktuXvxGQyQ7zExbxyK5tN0A8fqCdpnkgpvZeeIuEOXrL1ZbttKTPSR9nO
7qvrJNziBecT6Nsvsq6Z9lzY60SA9Q9t+7BUZNZX2SleBlwFWXS/1IitPQtf/6QeIQ7zvaHg8dTw
7vTOa5LbWAclIf5OwtvSkpmxMXsrRwK37CvM6V1CYgU9DAusJMa6pCerp8GsIc2AuIK5y9C1meJX
Xl2d+Bb2/XgdI/93U3YtqsFCbTExZNW4swLvLQ9QCskSZkJ1ttwLQi6R2nhvqQiibahbdOPCtR7m
LhcPRTzuZaWbkwqMzTVRqGOaIuOW37nHZDIn3R3dMZjmmciYadBkVkjicssht9sr3WNaF4QFfhtZ
L8+qxH7Xh/ved6xjpOxtWRLMsiTEUlSdTXhrT49T4tJBOlUY4Z0sJNEiJ/6bIlKSRELUGlHU33lB
wy3kWYpCsNwWd9bU3PuCJyZJIcCX7kgTy8GCCV53ZjS+z+a9HP351a/Q1UyKvgdlbFq3432KGWJw
a+/sUdpBx+ZfWnPXRbeUb9IhioC4RHC16r6n3GOFFqHEvOMjbclscru82P1AudvUtJJSriDIKxB4
+VpK2TCIzXe1BybI+DetVErXqsODUbdk8qXrpldvVVt8+oEfr31m97T7y4v+VNkAGA5u1iAn9MCI
NehEVIJI0fMEWgxpvXQ/c15EhVxubaYZuWoezJ8LAa/kpcf70rF3DY5lN5KP3iKuS+lZh6I0tcua
iLBsCq5RWB6qBbGPmlIWBj9E1Qv1QMPL11RvSQd0H5fJd6m90ErI8d53cddVfetTlBXQtqfeJ5Zu
EWdvMyILw0s/3J5Qn1jax8GgQoEfeZNR3YcQpXuAD8cBPUZI4X2liwNM3Up7LFUIN5KgZDXaH00W
QmDRVr/6+e9cqnQVle5lboIWSwJSp1RRGC+m12ny3so6fKoArjSr+glb7dGvVbSIOl7r0tt7k/QP
9hzuE/xDZapiMi15Z7fHXnEFJzbxy5T6bOwOdYVNyeZqlMhXGfRJgen7nTMTQj1aE2A3uORQR4eI
V3lX+nm5y0imjZpgq0IJoOagHlvy16apL55u94gIC6LoadlK+p+IwY3XUynKsyWXdRz4X5X6GDvx
wv1mT30WdkRHfdcCRm6ZeL8mI5rpZWmPzJzfIMaoUIrybI8FOQVucB9U0dnIHhfG7FvHOFbZrbsp
k+VmieSWtkW4ck1KNmLnz1L+rhURa0nIGDRoHw+DaeTUtxjPq5GbL2DPIOaotkxaBHk10l+N6eCM
HCCcIn85lulAaWXYruL+p45kEdqhNMfASoO1nLnv13gtLmgBmihL79yaNB0ru7Wube6L3GaTc5L7
cPbnnZO5D6KXRA2MDedwYwuOFHqVIMWR7h2ntGwOi0v3w+iBiC5NNu2bWpFIQaQe8m9K7NEY4NBL
sMQ3hHXkDW1xPonCtokVLiFewh0C8t+ilKfaZJCM/PSlyatH24EFba2HMWMeb/mdndb29hKEOGgl
8k44GqMWf5cGCXGktypnUPjTK1I+k3jvdQQGRKzcE8CsvaTWto67N6+KrhPxpSHhWE3BEEPr2a2d
CkmKAmdhD/6OxCl4l3YtiLuEuBvFqqiQqOT5tZyaV1EQuTo4xoQyEGCW/SbnjvmFs3C2A8SPZUiC
OxFwZY3FMDC1XTowbnGIWGpqZp8Kjxa9uZfTu9FKvJL6KeUsdJFvdmENBjoRP1WS0ptlaByM0r1W
BnrpKWcmVl17IVexRclPsIRIyHsphwlzkbiWKLxWkM3nxnBe6Fq/N1v/TxiNj15ae2vSbe2tzAXy
gOxPimJlMyTOb0diSzPjImOwmteRRYFUybxrYjR3oBZUXh4iG65CJ5zDahPK1UQrI5LDhcNxiXRu
u+Vv/KS/5BRfzcZMKcX0rebk95hkkNjCeg1aMJAZKWU8/qmJQz4a8yGwZbIP6GsEgo3WKJ0TenqQ
JKxsC5lnNuZ/VBffAZb+qUIc1IoVscqriMyboxrHFFUxekg6Ba/Css+eSo9W9T3m3Qy9zMxhCsKY
uqMd9UzchYscNK/+OCH8XubOD4ZrUoVpOlsSQfH2OhRHWvBE7rSQhMz5PiuRIC9HUNOqhJio0Cfz
L02OJImn69gcyPhD4roCtMIbmmm8l3RoEiEy4rcWovv6uN8PE9yuG7SPhhu9lHbi04ULAp1lt7qs
v4g9/RLsIrLALWdC/c/vw4RArUvprC/H91z5Twk2osHILiId+BlyEmDtKiCB0H33mODNEb15OVGD
E4TGW94th06yOOReuZZt88Q3ZmxKOcA6P3szMSXVGTJxa2qnjekz5PVVFu/6fnLPVf87ycfyWEQ0
rc2G2HIZl6y6zNB4ujOPHIoQfqAT0UWxy+Fm0NxRXm1qMihJSEAmZNoxRlNaZiSnuzGwXLo5kSLg
ryWaXg+1bU0otovZvZoUpNNSP5tRSXl5IbYxdQZrFdNXnsPe6f+KYx4k0I7kuZNvUGe73vkNgsjb
dUJ2PmOyUAwks8JdasZvlYFrOjCqc+43vi5iyWuYnW7SRo+Jy4GxgPbrnMxGBIZc/vqJJF76l383
1AtPhuc2dGixgYuwW5tZnbJ0TxwBNsmQgXiXC5LgMCNPbqzqUzCaDd8i+M7j7Il6OprCvgywgGZy
0lVqixB+xnlwTCD+csAy7joLepnCPDLb697xve+ELwFCRowa/nPJELm225BGsip8NOCE7Ykcdoe1
CCNWTiWiT2AGtoTlFgyo0VMYvJkuGnhDBN6pT+5S1oWrxCgxHeSQ4/3BFCTmdgCP3Bz/JBbx85Ww
iXn1GvIlMsEuz30imqbpELo8b+FocrFVPnr3MFyPs0T3Kho28hrp9tTgkVgU1iyZ2h5xJ3G0D7tg
W8PlrgK3/gwEv7ARJzeEKjiVhw4DU02xDfzbfg5j4BPBDSl9hc56zQcLJ1zQ3NFT+mccO+6x/XsS
L5uk9g5VP9y3+BSy+Z4zZFDGk0PsqhZwPs+0tEA2TwXlPOEQ8GnjQagQEWgIYDdqMbL9TuIMNsQl
m8dvRovYaG5OqiJSzVF2U7Vtr0PiMZrMD1ANoo0Jzu2oTR88gUz5L5OlU1jJjPK5UXLXI4HD5bVr
I5ssIw7RJeSkS9gE8obAaL+ayaEOCYd3h0sZzDd647CLZmF2KoJg0yB4UW136ILqTkim+bwapgP6
sRe7mZ4IFr72vjQ3sRt/1VJSDEESzjg7NydvXmUsH1NyNR31Wjny2pkuYdQw5swU3kRilpcRXMjV
MjD1k7B+K1ooc4+W6iIMMJV6Z5o+1rT0FWXKjSEPf4dsN4ZKgKqms1MaVJ71X1Y7srWYOCPs4qgq
dQiM/mrqa82uvpq2/FV57BLLxMY19H+WyrBWqSVI5BHuQ6+INRuC/rktxUtoPRmujIigM767fsZI
iXQzMRR2k3qaNnmBxydqpz8ZKVDe4kXrARrSao2PyYBb9jqDwqgCg7LjU31S0+vVRW/IcI4ovTyW
aEXE9kB0vcLO7n4LxEIU0oGVWdFHbAcPIRtnUtVXt5TfhlE8Vfp3Nsb+xSWwp1Ac5D6RqJZnCVrT
XI7oFPm2yKkHLP177DrWRKfFIPu/Fg4zOL7qUpv3E6WdRzutsYWQX1+2xK23aP92njnhMTHcXV4n
425qAc7A99lA8gm2a16GTTcnQIipv8Afn+1mJNzLmmHUeiI5st44RkbwlLAr2I3JXTp9NUJrwWNM
MGiyWCwdZKy6xayOU0vweI0ZPzIz8xoR4Dx4BV4BWW2cPiRTISHSEqWNlzMy+1nEVVq0fFz1HcoG
63c1E+8AIdzgrKY72CviQyJIDZrM7hy6JGgwYgNhLuOfoqchd8DX7Ve0ftQju7lb+C0QQcr0Ckve
X0bZvGY7qyYlzeotIqYSia6BicYY6NWe6vxClDXJicbymdeTsZ15G62SoURhxSqx87GhJQkRTMGS
/erSFtdWd2vCHN9TQQHIZJ44iJDRdQZ5zLU9HKhYeK/64iVoq2oXz9Vfyay7Nh5zN763anIQ5rKF
Ae+H6c6P27891eU48aS1r2bssY2deffEyXMqBsvHVAQkmqS5vMiFN0Ljzw/FIpdzgBbEKER6X9fZ
qm8p4BAz9xBO0KL3r3GcsWJQKrTybNPbV7WbbHM7Gon5s+ZDe8gp/7wkC37oxUICjdZr4/fmwRwl
EqSs3lv5tx1XaO16tLn5DFDZM1rye9uAtljIVD2lzNPAzcEiaamonoWpMO7K3MWxDF1eDOnDbAQh
G8j0TBMBgIOFbQl0HNUD5WqccT7yCL6uHrXQTSdhuMRoQcJOm8J3ngJRoKyJbORz6ammjfzMlMzx
NSu577z2MymmvzWwzMkj182r84e8pMVkWAYSjELT2XsuzHeYep+tg5fZ88PX0rcvXqQ+J7Cfc1OR
sQovRgbgSABARxh4KAbFcW/Tldh26T1uD7oRJk7BqvtIoX9Xg5jUmsWRGBS/+EpnxJShDSolfDYC
GSJeN+r8sTMsee9qoxnw9S5LEULyqxz6Ka9vIxrJ1eTax2RoxotpxK+IRnBQ1tNHnzbNXatFqn5E
goqcnAJ3ebiyDdO8xhTxzGTtyUiiFMY+3otua4oYJSxi1hXuHQcLn31NGq/clwIi27G86aA8ohGL
ONhKlGuIduR8m6srWaSktJm1ekxKcq5aceQ2Qc6urhiTzrFsv9vIGO948f6OTVrv02qBzKD1L7GM
O5Qlydnz38hlDwkNYcT3jGa5V53zMtJ9cg3qS2njS80Vc3ixN03ohCLKhu1YQTX5GCVO09ByhV4b
FFunMCcJBOL0Dmi2Q/9L+VxnNn+RDN+iOb3Vc0wgv/tmcvfIpHrLjMkhgIBX1GMHDfqp37vJV9Oj
BqwFWSDMCafQ/x4Q4aG4ow6tThoG4AaxFn6kyFCkgCUklBmLuskqegA6GvcchSvH6P0n9I26epoG
g6Ak/LiqxsduTL6SrDz07EibYOYWP2bV65jEAF5cklbQfaDt8feaLdwk4+RsEzN4S9zq2erL/hpO
+DVyshCVTYFUFLJxIOJAcj+XkCxIUSMHGWeYJL9qWIJdNP+KluzcR4CoS+39VpZ96xCnxVSVM9vN
5OIo+heYIJTPbBiV3rxOyuYxtc2RHQgRq4WKXvhyPg7jndeDY+ZOSsioP8pVHHYnBCdYgAV6bM+K
76dxPjhO5G/9GklTUtHFg7rL31jFQhqFg2GU8Lg2Hy+jWLgmm4tzMiRW5zRs6I3t2TmF593V9xm0
xK3DWhJ4QOCu3iZjzBYLjRSoXTx/XcTdlzT4OeO03lVDSsKBKe9bCzQU48ufAqd2pny8PiEl3EHz
JvEVkBkJvlK4u8rAFNnYXXyQyn1AA15BLkncwFbqQuThxcN5NzBgE2Zlr5eook2pJezcDL/Dyioo
Am0OlpLk/uXZJVyKPyxX8T6l3tpzg4+pxuwg6koAJZJdECXp0Wu/8nFAMZOg9DXRGXMNSo9I+Ie2
sOWdSQRPlrHgZTPOZi69qx+o92hK10M3kzxq+L+aYvioYrLkM9juTZDCdooq29k8W0OBzXQua8Cd
Hlk32NI1Y23eNl2492PX3Nh4rgabVNLawbeNcGbFizc9e857Fi+XpJD5DvqNsmlHEvQRr0RWNqQb
zrTumvRkRQW0tN11O2OKxmO/1CXGpOpJGclrrcZDIGe8h8DHm6HmECiAZ1JkkehMfFonu5iYwVBn
+UxltvldAVX/igfJV1PF1ZpDsE1UQduUWY/nvpebtEVqFI8ud/qx2SK8vSusEdtoUnVIcxoLV8J4
G7OIdonnPs+WLRYt9AJ2QX6RMe16kywHxzLE45wGW3cOXrJcdljviBFsUHbqyvC9ECbMjZn8YWxY
Nr1PWpDw7MeMLpxNAty8SiwmkHogBzL1ihudEQz3DobxccFaDy1GbGWV/Y0kVellb9x6ajt4Xog/
9bJ83PqDBdhIc1CbPy6FdK9Lghm1XLybQx/AHCTLBVkrSiBXrQfpeSfpiT8lRd+baaJKJBQi+pUh
NVffIbP54yLK4NIZuKvtEB0hooc5M8u1Eoq322PlTU/2MDeHPgSWGyO7uyrT+izmGVk+LVO016s1
Ez82UG7PQ97H902dHdym3JhyxOam/bRRLvZjaV3LPNu3wrtDvwm8HXxl8cfoZcfC5GqqZWPjvjK3
XiVRdTEDKmskTlyUKJ58g+E/Lby9FTsI8bNg01eYWKTs8rNPUrn6lS71d9kqRuQ+x0Rt/w6cqvxr
u8XJKbZqbok+iT3MlbbaewtZ8q3B8VK3+XkprE1tTMR+OfSixKRoDiNh/pPvcwFQB4uCZm0sdBgP
lQ8inRioZMdbFXL89FNIITKJdxSWcRjZ0ac3Y7XqBwzEdbrcZ0YHDD8H2S6ZhzvHjYjDnYo7pTJC
LVkcoDeoJZoj45jXajhbZDArRQOPmt5aNH5Hk9kICy36Zpcgi6wgRKcowPXqCq9bjcrxPA4YI5oR
Qao3G+9AxgQnFcsjjhsS3cblk2nDoPrqg6po4ipGzQohTo/MJNJ797gRE+FJMuXmN1vFo63nG7dH
z9G1BAmOqXdxgcvDmRseasf8isYX2/nQk+25FZl7gFv7k7Y9jXytla5TMp1EwvphhWgsA1+cvE4e
RwkTzD+PnbvMb0m3PCxDNlyVAUghPV7OtFk+oSvvPSdPvxbPPLLjcTOLtnPMb8GAQyHcHGMioc3M
cUhRxwzFzSTDLlBFF0cq7n3LpFdGa5vSNWfq0jnuGiu4tv6KgJuXj6JXjiwCaPk3aaxzO5ImAAmc
VSGosxO62M5LcArmuuxuoPUO1h3SWBfhIYwnvIYr17DK30FaXp2qwJ8oWsiX9C6frOzJM09LMuV3
Pw+GkRZ3jheyWQyC/CjeC/hIMI1bHawkkcsS8eM/fbqtLvJLCpHAHPnVeUEKLXLE9l7tvieVB3cb
L/ZDYDacmvCKqAZgIhCWn/vJeYt6XHO6SjClU7B0KBcsaBlse8j30sXsFqHCFpNmOi34KjG44iXr
TzYR81CEp8Bn4JoDX5dJd+TRBFV5Vi6yv6R5ttXsbbua2AKQukIFJ6MD9PIdsW8cF0muLk1MRiJh
dI2ijUfxISMI2J6oWHToWnR16WJG++KiaxgbxkCGuK9JFzRW4JijorLRDmAPXBxZK18XOta62jEm
l7PCcIlEdzyjSyGQvCz2kRgIDDb8W2aSmRIuWPy4BwLc9WQAzS4ZUpS+0TytmUMSiDsasJA4imOg
Wyh/HkxqPBK6KQddUim1N75CJ7uvdYUlmByhUbrWMmaicnXRpakrL5sYM4kuwVS6DnPSxZgxDZmZ
rsq0h5j9VNdn+vRoLg6FmjZdDIuu2IwG7LGTe6pcZqdJ13CSLuXrWk4LPYGu6ezp64wax7kTusIT
pp0IRlo9fV3vWeiiz1xXfoa6/FPQAlpBbM66FrTR/aATB5MuDCX9WqLdqI1i2IE7j4eEbkPyskMu
smWgJcIibayrqciYmLwjTKrQ0MNys/Mem/diY8rMvCdc+X8IVFJCvtb0i+ck0JplPZJZrIq7tPdP
CpW0b2fBPnELMtkS7yFiR2iF32wDu6A+tckpUqVR1aZZ1dMVq41J2WrtUbvq6AJWpatYccHUexrr
QcOcz5xOtPNYEB1cIj8zDQ9TJ1KUMvKOfub+LpMEdKkP7lWxRE8pxGNako+RSk7G/AWP4HhB/CUw
JgknusKEsNGVPl5V5gGc35qG3bZLVGKl0WAhHuLKI3+ho5q+Frzo1AxSODlAqCUtX6Iifycmd9cv
0YOCIAO+mztj3zXIAykFXHEXu7SjO7NtdudoIfMUsHClzCHetDEYSt23kqGOGihf7I3Zy3dCTfyk
qOgF6RnQgJDVjAcGzO6upUcmCRdiHBN5MEtlbWiw++36z7YFNWQO2V2VO/A1JegGuHpA6rpdFu9F
Lti2wYCCfr6x8ofHPoWNsQIEDm1IgnDYtjfPx9SZYm9zhwgz6chzJpzTWAVA8dAR7MiK+dacr0uc
4+PJH6uuZFOa4lOMnG8fSELE7ZH4Fio0sRmi9/PpanAtf52n5ryx8v63m/nGwcScG6rEuDbOSLuQ
w7m70EKNgN3d4pKJnwd3JAShXh7l1JFnYoeoMCsc6IqMs7RYgnOhkvCgIe+pTpN90su/wcxunwfl
YRgrWtlke0KsNp/S0nrNLJpWWeDnU6Affv5Pmmo+kZdNTxoWOXIZQghTa+pwmWg7v374UWMgTRgW
kjcmSOgYjVFrp9RlCVRKJzYOCJ+kYmCN2adQh5V9k69Bo+GF+NDPx38euqmJdr3hv/CjQ/lSrVae
gom+odDqHmL9p5+/ioCjmyEYD6mWtiUS4RDO/Z3MF0gqzgyA+KxH/exulyrYcCh3p0U/oClEAJI6
FDiMNhvfrIYTCDdBA/rhlSKo+YQv1TyVRvrstQpL6OAu//yrILDGf3Z4///S7P+Tllr6PrLc/01p
dvk3+SjR9qKpRpp9/Pvf/5v1z6/5dym1/IfHRYJqOghIE3F9VLz/qs32/X+YgelJaVq+4/zzQ/9e
m239w0N8bZo4yy2JNpsC9+5ftdnePzw+EFDEjaZasHH+P4mpA6m74P9TPTu12bbl8+2QWUL2iP9Z
ZqxEFydLjHaajXyRag9DySiXJsU1ZM6CLUMGDaZ26VL8dK4+YSTToKPHwlwPiDaTIj7RkUg1hkdD
j5GKebLQg2XXImMr6JjNxKfr0d3L4vLYInc+DVny0XhxjJs+RlapR9ZKD6+5HmNTPdCOerTF68CV
wbCLwKY79tNbr8dgk3m4VvZwnscIFbQAcS8aPZGzwYFh3SF5xFLAZD3oEdusSETNffPeoYicjCpC
YJsm/ZxFz42K02jdMa3TLogRvFc3A7iiDWTH2IfRLCyIK1Uosnrbho8RihOfTWBmI6j0ajCzI0R6
WcDbv+JT6DOJxr0RMRerwaLVpNu2LSLMVJZ/EXv/TvMCXpKke/D374E8EWtHZE2OQJalBQ9FsBEM
voFeaPAwgdkZoBNhBCchGfUB6zHEt9Y2J6xgGzr0O1V1cTSHj1jvTOxODTtUwS6Fs/CKypDBjC1r
0euWw94Fugp1zCIW6pVMspu1eklLkvihaCWBg5X8jGTcX2PpAjxkbnOoIvPJeCpiC2dbR7uvXdSM
kqU6+bG1ZQULLoFeFRv1nfZXqKfo16hXyUIvlTbbpdJr5si+SaIPi+fPCsouWrCTzno5nfWa2uSP
GVurp9dXVy+ynV5pO73cFmy5hs2627D3unoBHvQqHOilGCl/tE/Ykyu9MMd6dY71Ep3qddpir+70
gk1jLJajOv8TVgHyf6/e0ydqrqxxZP72jO6Q+MZLQtVkULb2YxyT+a6Ggv7FOSrxxfFDlwSMda8o
at2jIO8f77a1Qb7ZHUMPe75wa6RR7ZaREhzEhtJDub8RzjyeZ3OMYKMsrWeZEbiZ7hOIW/0LhS9C
Mhp4I/jPvJJYUbmHDBE6lpKVfrPEpCYiUdkAfhE+DNTBrveaAX10GgMJNRqCCgpRKfiI0EiJqzET
S6MnuIlMjabQDK5OsUZYKI++uM67p5EXBQQThDiRlkgwfoPx+8owN7NgtsEwRUV5c/WIy0BYA6qj
NL6jYTELwIfaTWdtFvkIT1XEd4nZfSSLi98HnMiAafQAjmDFr6lGkvyEkP6sr2+GHzl3efPojal/
yVIwkjTNs5UzmOlm8L4yjVGNIO/M72JvSY/6mT76hD3eZRrZCoC46AK/xLYx78upPQhe7y1ROpw0
dKfaTosiiDgV8LJMA2e+htBsDaZNGlZzNcDmgLTNaFAP9HU7lKj37m5M1mNP6tXS9G/p3JxTDdjl
YA0KBK/MfblJlHsfpTXBs1NNqm3UPyJD/cpMyA0DxY1O/KATF3Aw1DBhD16Ya+Cwude4mNRw4lAq
Omptxm+8/aK7RBaFzdF86RsmsRJE0gSZzDREGWuw0tOwpdQAJhEnh6FP7w0bqMN2a0owEc9gvJHw
bBXhn4XprdV4Z2lodConrQOFZYtcckPATwl2mdeDhlSReE0aYpUabE007NqDvw7gsCZ4rEM1M+qx
4jwav3Khkl2hsl+GBMLF6jWsZw3rLuC7RgDQy7wRvWVgv4EGgU0NB8fgwjH4cKyB4tKC7ljE4O+x
+31EjbgMGlYewJd9DTR3GnKOwZ5bMGhLg9GBhqUl+HShgWqpIeuKTSvSILYNmh2Cak8a3sZ4UW2t
th/h+ZlusbohjQcOV+Digf8daZi8Ai+vNXDuJF/+D5AOol5raD3VIHsK2r6Auneg73Dh95WZ3zD0
33rQealh+mQo+p03+nchEgIuTtWf5ulqmd3Ot0wiyWqYRmHUAxG0E01nah8tJmksoK21eRlRG1+V
5b2UsbXc+1aHgrYm+M5ufpemxG0D08CuZOxQyX1MmoRYrPjLXqrpLvW+cZ1SYxgcSwMdqw+bMtfW
tkwt9ejZOfvmcrXDdLnJkDNUZOFWTUrwLKQQX0sZrJouoVJtdK5pMDsrx5tZ2XNaspbW77YdVnVN
siDpe4pYt4WmX1zNw2hCJssRQBvKQOhgLg000PIRyjI9ZXX26nrmeAlqh+Z0gHinnupbMWE7zHya
RCSnAalB0J6Rc9825SOYHBHeHb5BReLHqmyNfNuZ9VcdlOZdm0HXoNAEYHfpzGrd9jSTuu5ruo9c
MQQEvlB7R6EPzxEdIVztdq5jz2srDCrE1OPnYpMnlDbGq+0ipZXB50CExrZvfIixVJBsVCA5K6vy
wXDckxVxv02C5W82qM/0h2DTVFujSTcOpVMKCxdqOq6ElwOqnTZGCN0hSQdaq8UaN3PfPJua0MP/
OGwdOL5ak32Tpv1EuTwDYtIm1OcPdcG90Jg7HUuF/DuynuM6IPtPE4m9phRbuMXUNVz4Y+TVcRrP
a/Q+kmwK1IOT9Q3GV+/92r33YCsjTVvOmr/URGamKc3mEGiCM9NUZ6lJTwSA3j7VRGikKVF2drK7
IEmt+a3TpGnvsokkUXbvkEtVMD+dMU8/RGRDUMg0yEtPjfXRG8QHHjJU2Hgg7qPBRNsMzbd3PDJF
Tc29g1zeNcS6bBwMYCuH3yR9rhrWSqtq/06ESu0qq3pxZfPea4IYRCdHUm27256smarPn5K+tTec
hr5F3BJYBBgKhDMLFPHGUNCxJqMnTUtnmqAWMNVJB43HSn9pwem5u0NnW/DaQhPcQlPd+W4I2tf6
wQyNfeVDvifUSG+s2pI7v6dYNB3yrYrofTOr5U88ptR1Mumh81BEo0K115p0z2HfR03D15qQL2Dm
DU3Rz5qsDzRt72sCf4bJD2D0uVAwMBCHDSpMIIlR0zcwmNd8ogmogtPhFqGOg5OMa7cUnLQ4niKD
GaRCSYCGkhbF4j7WCgMtNbC16MBFfSC1DGHpzoWWJfRaoLCgVCi0ZCHAzs1BP1FtTabguPNzfzdY
FqU1RipACWif8bXq28PL0LeNOPbhPbx2fcmkibEccfXMlL9yCvT/qXST+RzG+F1QdhBmVz7BNFS7
qfRpLrKBZk/ejDUhEKiFt3WtG5JoAioMqyIcqCXaUoXPiYyfkxAz2Dy0CCmQ7uPOl22FyQ35tB8m
6uTqB6ciUXCHp+9ff/75S2ZsC0PazR4D1utW+vWpyThM+dqU2F5+X6NKiCly5EQU6DjRuKg/XCa9
uXOUeW0UCzl3keb083//1R//q7+bBuGRk0Pe6M/X5mj0CFV26/X/8rv8fF7YWECV7qRyRF4GmQH6
X/95cLKC/vn/+DM4XbGJ/Ry7xn985D/9789n/nzPyMVr0PgtEVT/47sZBhH9UVQJkBGGqX9+3//b
39KKaMJ0aioTuATe5+bf2Duv5NbVLEtPpQbQyIA3HRX9ABIEvRElUeILQtKR4L3H6PsDT3aqKh+6
J9ARN3gpSocGBH6z91rf0glp/NdR+vsJHk+F047TW8FE9vvrvMpQpBixCW+TWGsLNFDZ5Mpae5wK
lUI4yeMXSIvw+8x/gn42XcKuHP/LL6jCovSez7JEpfotNc0MIZk4pQIrRntfyShVHzdelJHjHCeo
L/hW56Huv9w8HrOUIUAsEdPVz6IJL1OyludIbKxuGXGOxEMgTG5Yo8sJMKusDFZJmrzI8xcapJyh
TU2yp5UO6VbUtPTvvX97TEWoLkazEsJg3bKTSy1zVYs80DFhBagVWE47nxN+vnZkDak6Lnp2v0FG
0FZAClYXhgQq5X63eLzO7804v2IOG+Tvyz5+ketwTEB5gjZBgy3kXbb1qUoThxTvsepm29/Hu26w
VmNO7Tjy0m1rFOy4IQUsHv8Ii8dTIGXkuWiqhZDXLzEnPn6jGGRcy121frzhYj7Wj3v/9qM8ju1q
Unec0fsHQnV+B3ghiYIt8Q7/QjB/QZlBAevNDCCV6/VYbismu+2D5/n48e9jnHeU+Gw33pzH1bQ9
U1Q/RxUnWkMnfXUTLdtNEJnWwVPl9Kt4n9nG4TZsEY1vxhVOpCXZByPqlXWPfENbnaftrV+5gG5s
nQIXAk74BXtENgSUeFe3Q7m3T8yF610rR7sgRlrtdRuu/rJDbmq707ZeAiV13ucX2zM4I/Y943m6
ReZiD6h+c8uM5c0UVvpp/OKBdskLoou5apQ58j/00oX4yoXtpvubd20SygcI5SiGmgsCzjesgi+8
N8llCXBxeW7O7R/II2QqSdtp0S+BIfZL2D55tSysazrFi4BjAf6BT9e/heVBzU4cFjiuNLZy7YvD
Q/fUmaaNpb0lrKMhqJ0yq8fsAkBd3pa103gOdWlRWNW0Z1FtjmhNzzosFp/gMMwEOoucI6/tHRIU
1Akr9f5MwRFIA1oK4GE0neI10N7uhxxuahYGOesBCpul2d94H7QPTZe3QWw1kgJorORaMSkAA+Vj
TejllUVrIdhxuMOPlkrLYIOwaAioEGBxddRTQBek34F0QijEl8CSAOeEyYb5CyqSDHyOxqG+lu6d
5/AoMrGiRwKJ5fvaNyTBKQu13obJysiOLP7nFxuOEpSgxM7fJnXF+BHTrVHIkHQEfRluMJyPVHRw
3Z8m5rUDTk0rJFSG5Ua7yEZHB8OHfR/2kXk1T+XGNDHUnZmxHP6n3ugFuIx38gWxMMJEL1lOjRu/
juhMXpUTau1iQcQ9jb+n7CBLi+4QbJFJ2FsVvcYzO0yJvrv5KX6J7VrjWJtu8CmewQlwwLrvklbP
naOTjq/eE6OibcnEeX20zrSi2L0M8ZR/rutnceUMjKx7cvWqQzODRr6LHMD9Jl0ohKYmn1l6iHrI
cfEr1NEKNBzdSPGptQm7XiLo/fEIWF9qfF/T4lgcAgKxjtlLUuyFzY/KhVP2791mIGxQXhskrW40
RowCsxGuBLagARBNr3FSRcGJZWvJVvkZ0MItsIvvow9OgVYTQCBsYN8sI6e9knj/B19g9SpFG7Nx
U2VR0DSjL/CqFxdrBgMXzzjr/PJSZ+/8czrCvjwfD3SxFrrSJd+6xB6b4PThjl+wGE+cj3xl7eI2
bcUvl1+2b9RK7lK07hYIvcRkEdcIlEFPr7MfC+8nzrInidI8+dujE42ckMvkh6+/IN+H66bAQntR
iwMnl4+YyJhfEtLUhOJpOgSvfDiekgsi4Is16qeGeD+SH2ECKKhZVpz40wTgq7PRn/OkWQWmeaci
yI2vo/wjkL/VtB+cyXW1oX1jCfvAP3BSJsZSwZCkrngQzQBvZmfW2+RxlOZ0SvOlLJ6t4qtV/gCU
JOXAKatNXm1E8j1mCc+KpwyjvVB91nAAeALNvCrVKpX3HYv7LqlBGbkSEiap/VC8c6ewBCQ+qbzE
mGgZKzBQoj5bJLSki4N5naRtCTBd4BvpkxxRzU3KRiorm469eCC5PEWQ/7mB1c5fQcb5FQuxJdce
tUDEIVyT8cq0+d5bZdEt1C9TssdVXG3a6WzdzRPfsFytOa7d4gN1xamxj2HwpLnjF1ewLtkMT1wm
DAt9tYZHZaxT69SrzodyAUOPiQjArB3vp5TRk3t8HYbbbTtnHrsZY985lXgNV9q2X4yrA5uimTDD
qJv9aPzg8Fb22St1phF20gI0OZ/Utz4KVGxX4buiUHfnUqmhDX+JK1ADdl2t1Zg1+RHg2VU/kfLx
GJrC1sXsyECvbDkJeSfDdnwjxvLIMaDuRhXDndQ3um06bswTzlzZ9p8ZOcM9X1xmdxwto33hLaj8
Mb7wzoHN+GYOq3GVjLw4ow9D6cC11uIjZlr01tJWcueZQ8UV7YSLYh41s1cGS3A584k6d4owcPIZ
MB2Ee/1Em33actYLL2rjZj/CPWdyF1bdli+LMo580qWliltmY9E8AyMc3d/Vq3D4hsknfnHo0GGX
7BqXXElcjvPTRzcqKQy7Wrihdc4VzG8Zqh8vr6SuYCzyvVEsPoy7w9HH8XuBFP9Gt/duXJj++B4N
BIA2+psv7rjIWat5FoGmDvwOzhLzMBM7XfLHTKiSa2BLW+Glw2Jpc24o2blAiG2eIgND8Wq64KN1
OLV4r+TGLtI9G3tOh4qw62ELk91lKYlgg4+8EL8+OPOYLmBY2M223DN/mSe+JevCVT8xE9eraRHv
jUvK8zEfuDfjzjZsj6CZFFsCzpcMCoornoSD8CJt+ZL47xa9DosvDoJ+nXN98IoxkXDEucvn52Nx
8jOFdtv5OtV2hQN4HEbIhelF05da/pq8yle+xnzP9OxdjQOJjiBsGaOwmjNkcayMA7OfduEqI+/M
X0YfQbaT+f4Wsu9gquIVJ5epDGEZ8TsuBqN5ecLnxNN6YKikzrpiFK3f3vnHrFFwzBM6smOo9DfZ
tA73fPEMPskrw6C05cqjX7LnkzEGvDG5a4d3PoVy59OAjmMO5ciSBO6gs+CljPt7Ve9DJtQ7N1Q8
RyIDlv4zp326GX0HgLHACV04fC90etVV8JFpu5p5ctM46pJRkpOVng9vAONnssTdoJCFO/+rYT5J
9QEQhZP88LaY/HkJtuLTuq3WaAzqLy5rz3D5VrIJIzKxViwbHF7aOpC0EW5YRQl7/uWok5lxnc9S
1UkkV+ZE3+N19Er698eBxYK6IqT4h1q8yWrPf8IRPcHEGq7UD/By6O0L82bDmFreoWDYmtafOQT5
PjxHIynLmP4W6QasmO9kO6/dzDV9zvqGiB2EhhD3yQA00JK1B+EJTHC4HjjEGjHAVr2n+NFRKwlq
3CZF1a7UTt8lQbieFLbwm8ZY0dQqxUVRnyt4EfpzQfsgkQlYAhNy+DCvbNLtQrMZGoZ5kJOJCV30
w9E3Xs6AZpCxJLYa3pG/T5BvcPoJxHoIhBNqi7hpNgby7PngS9ljibYK++stSaksrlg2gQNoF2a3
k6+ytEeDzBBlUJbovwYcY1Qw5iJAsaAj8s502vM0PSJwNUI8xKxGeJu3yq1Dkb/CRLC2xFQmNEQk
1/NWWXa0Bjy282lg5oeCRD9e6cWvJXsyif5bjeOZlbnYu3J+CDhdWRGrRMeLRKQy+LNy5ft58g/o
d1BHBuk3/i/hlanVeInYUXIC+wgAXJHI8FPJmmY+wfbYT3nx6xfn7AyOtPnZSNeDtezPEHTr925c
YMdAmCWJbqKtyjd8GeKGaCkGc4gS6mpQV8yBEMMD89jw42Uwj5K4wO3YWUtdcVzXZZBrqifhpSLI
VHXyN8YrzoCBvA1q2sOqtQ4pyyEf99NBDZeWE7s5fFhGAYYVkLIUwOQNTUF2GKxWhoX4x4TmLzqC
+Nx3O94wOw7OLTdABcZ+h+mVtZstI4J/BiFN3ZFFOjNG3a6lY4KWjjOFdQoL4Z4JaqEchpHUlGW6
r7+G+gfhkC5c6O6BM4W9rW3lZ+leLrkoDRfvZZyw39hBVzNZGjMgk2IDwB8l6hJhw7mkIk00wtr4
tCqJDX/wXsqEI3/4HcYgOwmtaxJtteY1dvmHPlvUVZg+TdWOQ2Fu0jup6gPiUA1NrBMgim0W6SJE
EBmfwovgsLZ0NE6uNQvbCs3prsFvkIZ7BEWCcqjfGy731GUiZdXaPOlrWhYJJmk0RHZxJP3si0su
jxwu4giVtchza8jYuB5pM7CQs0h92VD5GmzrRr1ppB6PH4/q0FfzwzRl7KwMVIQtHBhM+HID1W3i
A/YiX1gn0iI99AeKjzQ764sYLqb0TnO33NJpoXsSrEQKiCxdUgFtNcoaWJAOpsXK0WmJ9ZRr9c2I
JKUnuX5Ab5seTeUsvpfCfAoNXMowUdo/phXY51Igl26VCpRj/5jBmZjWrH3FfAGUKBLewMGQcTIo
B6Hc8cjIzvs1R5h/HLMVEUQqIz/uj+Ft0Iipahb1UmzJC/pGkmiP7622kGajwtbkN3SPIoIW0C6y
b7s0wQkwHw11PgpJEgUuYFbP+hK7mS6uAE4+P1mLegX4ZF6YyOzaiF62jlw4xpOluem3/zKemfDA
PJjhThV3EZVdmSBUf91RF2DWTYUQfds+UliGuORG//Ep0j+16jLeZUyDdnYTWrwQtvfsrdl0k1vW
Bkq+zPVkK0YGSc5NT7Pnoj3VFIYRVZMz1XAlNbhoyztQBorGM0Wh8dk5BUuW93h9wYRoT94FsqXy
B7Jn+urdZyyDkNoV0ZRXHwK7rT1ZeAeLTywlXbYpSrenGXmF56t0S4Yx6e7tYf+UcNIaxN+V060j
Ar6UO1+z2m1C15T3XsP4MmwZfzgVDJtn4rtOFGgye605VjTaq93YXULt7PfPU/Kmdk4ejG4QvCu8
ASq6NomaqYoxVUd0sJeICT0lX5OybC/Ze3/HbA6UmhmYUXJHls8y3I9LjDbQu/bMyjCZusauPvl/
cEpO8ktzphGD+zcG+oTMojtZHVnZCw8oUo+wjUAzRzik8jJsnJJKG8KDD0aMurcjEdm5XVKireE7
O4Sr7klpc8ftTEUtEV/dp9Ww1/YBo5vT7H2JkRBqK8uDD9M9gFJ6Jm6U+AkryByfI9JtyEvw9Tvq
BdK6nNDYwpJlrcx+bzEFH0Q6nEWDa6rYqIv8bq2kFWMmk7lTvvrm0jzoLxRZHJnSsHhQNXYYW5mz
9tYQPknGCZ12Cnf0Ua0VGk8chVQ7VhJrFHwTqFITKOsU9+Odz4LeOgm73ZhuaGPoF38HleRFbtcl
+b4u2RIahbkTo6n6Hh9wTopkGhOcqqyJ9HqyoF8Ge8gCKiI3W9hpJ2lJxZtRAVnmetjnGb3OD/T1
IqfPonrLNmQ+RuTplq5YUgFwZw7ptnDVfbvBEFmer96RkMC9cRIoKdjGKXfynYjI8gq7WXACVqHy
Pv0Z2N6dymE5PONIWxEk409v+rt/b1/AnIrBNlqSlccRX/OOkblNe4LJk2ZOUGJavUlPms+dMT7m
8i43naq+8kUT2croYRPyC6R8dvnavbCugCr7LLbc/EBe5TwmEuHFmH8sGlveIMp9i26MoqSHV47v
wmpvsGVFjN+7XEWHYZed05b3InzWwyVXsfRUquexwGEDVHpjSj+susxqzRpBrMi/IOyLzT8SZKqh
ov3O1onpjxWC0M2bGJALUB5IuqMlPP8fMiFHPOFq3psO8QKOT3zoBl0dtgJ5Fwx2Ql2F9+JvUh21
MPEiZJcu2n3/ZiBBYE1r3tJ96KZYTttwdKsbGoWcbPAEqLbtO4Wwo5nFroqWDq02fKk62AK7vajm
csQ0iqJzkYPv1W2RpL0G6gnqZrsyXPg6NAZfWG6yQx/fYhLFRrA7duEY1nmSLpT6xU0279lRkjgh
L0LovbCimiEcxtUHZ4EMS4ZZwKVtM0Z3AmeTBdkSx2Dd/6H1x64J07pB38T2X5KOvadBYrWFit62
7PC1NaDsrdUDzIv3efT2XwhFZ7xaDW/xT3hrP2OqMJTfl9KXRvVkaa3jEYQBovqNCOxnvBN8jKte
QTHBOG4dcIiirOW6+JnFt6DBKNHZ2V4ql7TFaUDJ9Z5yAETELHBKO9nQZkIfRPkABRArBEZ5FB0F
9MC34grxsHZ7Ohhrc8Mi/zqVWxhiT+HM+F95xUd+QedKwJge7+a45mlpHYMT8AEpWyc3k7mqxwtF
6Izt/UGN6WDUMNt9rWgKZuZlRir3NnyH7kqlSJl3L8FrJ7kt+V7TInrCl0AK4miV78UrJdWvJrqw
0hJcVL9ts/TVowUkqKYkTNJejh3XW8ZbC0wQsdvdpj9KN5OscNstXbb3JKJzQLtrc9PfA0ZRWuKr
3IdcQCDtsPajc9yiXtNcpAKgHcD6L/Wf9Cjn3xqZ2I26V54G1hMvgL3k7hB/yOx7fWfiFIHOtSJF
YeFVDk2CnPbyrfgsPvMv66AhEJ0rHOIJuQBqAaW8JlzQkBVJz3ZYqnxHQHAgE4RnAtl3s5l4DUbb
dLXTUFx86gvbZitKP96++QxfilvhzKuyk/ecKWu/OfnkiSvIz0GSe99lTdoqjuB0wZSUhCsM3mbY
2N+4uOCYr/0dpQHDkQ1HcFQGN5sVAAPwOnSh9tgYibl8eNaApttuWDfrAS3CYj6Oa0YS/8Ly9mAd
Qc88Y2Q7xsYbcbDmiuxvaL024o3rk3X07/SrAoO+6rt4pcb2+kEDSJ9H29fgxhIKZxluxoWRM9KZ
ZyKKctYAmH0ZZ2/YzPIldfGTwkge2xbFTxu+C/t4En612/AHiXt+V57yF2/TEtl7C7fDM2fidxmd
O4jGQApUf2s8PasCn+0LI80LIYFHwtWneiEc4y0BLMzInAreGSjAtCxdzLzwAu8pkkX7FAfrjiBT
8Y1g9IW+ZXFGdSOWL03vrWP8ZNazkQv7RvDP/twA8tOBvf/jbj9ji0DNsYYUDSJb+1whU7ojvnLu
+4ytYCDwAuKT9nSAHo9ZZbgr0PG48dzCCsYpozU6q7rkipJkhEly8fubdP6b3x9VnyyhSHyGc0ru
5tx6e/z7x83jTxsVRD2jvhagtgQE8W//PpYrOF/9NhSjatsIevn3xp9/fDzmFT1L9MDUPiw0QzB9
2O+SzfT7p//2Lx+/0HJ6Rb9/kldevkri+qppJuK/KoDlJAKjpVv0uPHL+TUedzGqolF83DWNuJYc
gyAntx6C3e+fd/96m7+PWT6+gb9P8Xjw8TdpUoXEM/qr3797PP774997QRrA75qf9fc3sYpbo6yZ
mn5/YSooukG48Id5z7pMKgowDfPH+C8v//jYKEIJ4xZGLqvaZwHJNZ0WVuegjKL4Nddww2xcdQVx
XFWZbqKuxIBqBCs6+yKoyvIAmosyXETtalKeJcx8KOmvNaHILbwTO1bUDY4pMpeRT1Tw9GDJAacJ
zKfQFz7NuDnUqny3jMYdM3SUjUgZTSDitFVugVL1C6CE8HYAKeF6o4QiqIRIyjVoF4uY3DAy3S6V
JCrGnbrqCF8QK2QFgCmstaLNRsf4lvQRNNha2zRjhQZPfC4eWp+4IwhTHV4US5q58NGVBJpdCiPD
xjiRdeMS8wWmbGdQWVuW8TlK33yfdQpVjp7Nm2ZaG6EeWCpGJAD0SbWyACIVQXgK6nSlSgZjl+Kf
pw/RVLdGiysGU+9WTauXIhQ+RH26ZFq88vzPvlPoBWHYQCOAr+c0VaQuoFEx6ZJqMuHczcFoYYjD
T9h5ngEvrWFnamZnpGaA/KtCY3OEOpIdAN1XZhESxn0fsV6hUtAhNUw4BMmx94zvsRmIPwFXhZLk
IPrGmx8jYZXbyR3iL0na+nCPsh5bAckQLAKCGv1q+xNk5idtZNxRotKRwDwFUE+BzwjrqUSaqGls
pxsZmW6T3XD/0SuXthVIVcQkmzSlzzJ5+yGUn8guO4/EWYV9hToqg3pMRwizUyA2q7Qhe7XXWYsx
3HsVqkZVfmkttzOfdVjwhMfJTqtNrqSbO5+aZ6PdOUyfNaI/OHsnSY4+VVZbyQC7cJJ8R1YXfUHV
I+WYKZH0XUTtZw27kmaDymqPOZ5Q+5YjBkx13xj4H4RKI9R1MqEAQ+cbkc7aVqkQ+DpcSizRXxPw
lcrTngjQfEuLijqo1VJNVRJ0Rtm35JMtErTCrq9zshvzjBQ1wx1SymBay55KnfvULCyjSBgx2UZ/
8nShyoa49NP+pTCZXcdGm5NI62HTgUIb0AORrz5AjKnAMohJcQxr8X0qSOUuZVNYdgr7yVR+HVop
39TpdCf3ZYYhSGhlIDQiAxDgXPTv7PXpPpFQnqC8DKs5FVz95kxyJKl59Xrzoxl1DO+jMxlINSZx
eBmGbtcloVPpJcrdDtqiJB5Gw78aQbZNJaWhYkX5Q+nlp+G1SinoJFYHjYBeZiE35FOH6ovSmoNd
avJH+SUq1k8Zp90mzjlcQ4nn2xh3siZ5q77kya1xZPLqvF2jYdkTyoFAW20rEWw2iVDLNdU7In7F
CwQ7pscS5rF5SAr9BTV5hRAT9e1YwsLstA89Q74wYKUT6IhNqVU6xG3QtYDkEZEyByOiPcUitKF4
OiJ+xjsVs/6oSFlSfVznSh/t+/YN9A/NRnHYaomuO5JCdzsYJRM1OqyRJP2psCg2Vs8sbpqXyqtZ
ZGBLzLoftZ6uqJ1DdAxsCz0vhFWVRztdr29hy+4ilfsGvhcQwRHaOya3MnaK10RKARJr07EQhNeA
a5Ojq4EisAqIHFRkQnGDG45epR4u2ja6j7106wLkX3LV+K4osGMOAw1zwqhQHgIRgBdoo9T6QTOl
HURowISjeAR4wkq198/5d1cVf7yGPo9GAzLdKsEkLkuMbYsARo4he4tWN2rMkjDwDE2el4R0XLwx
xC/Zks9N91MTKHsKjD2kYZIqg1zyHCTlXSvqlzLrjxzz41TBrmVBO7QRXVNBvPkmRa/Yevb6EhDK
5ApFcQ5VAoiFjImhMibR9tLwR8VpnQ+q7Ss65og8OMsq1iFFT6jIizEMszn/DYXpQtA6FF26SLx0
TKxJl3wJOZg0b2p+VJ3yVpmUG+CnnzGD96JRgk+zmqIN0uBhZ3hs+Rm/E3gvdhGTlMaYNBrNtW7D
n4b0nLNE2DIWOtTqGFUpQTALInvIV6nZhZQHW0IO6/ItHgqAoE12Us4KlRABoIuffmupLC/+6Crt
gjJ4T5pPnYTbBUz8HrYpnnIoDQ5C/a2cXgSvOvpDWR9RV8+qUgrqUk7Kt+xVa69P6NY06asQtJ+a
rBTkh8+trrlWp1bLLk2AzebQGwmhewl1YJICvUlknzLgQXIm6XsWRJH1siMkJAtD9HXFHONfRvZb
n1MxLxqKICbaXliFZyWj94UUF+Op19/EwRrtUDU3VQ4OLBuAlpB7chMrkRW7mHHWtg2FkCp+Fif5
KyeIKK/bLaF7IG+pimusnhLEJYYUoyAYdW2vRFTSG3afARUxJ0+JUes8MOeZSpRQD/hA2Qrt3lA8
2k0ibQbfs9CaDMmaIE/v4FNytFJEn4YyflkJ1SkRqydcPUq0HQX92DymbQ76rGst3i19kizDw4dK
jEJ7kT21dVmDWsKCrePFxga1FWdztjTbtEP82nqFcTucLdw1Xm4JT/fDJ/X/LWX/T0uZZRr/V0sZ
gfH/3U/2+Af/9JNZ4j8kzTAwmamK8RvMYen/0FVZJxfDgCws60Rs/Mf/8ZIp/9BEDJmGqpjWbCX7
9ZKp4j8IArXIBsaXphrzv/pf//k1/E//O/9nREX9bz//R9amCLuypsbohrHtv3vJRCI5iKXUZUW1
ROSkisLvvz6ewsyf//5/jGnTdJkRmluwTzcmawQi2JlqIGdtaeVESaGMlUc6mgLFihAVbFBo1KZH
+UOIlNARSqIiCV3FeUF4ZGHegzlMUgHcG4cvhEpAakp+ELeF63FOnzTo5hBGqZJKCQtcIKqHoEqF
xMqhMJVdIVb7sGOUb/sXr4LJnWYgdrGmQXcSlctooKGpGfOKPtuGfhii4hV6vEEe105vXtUCWnPV
YEiJkUP4lbn3K+odFXGb2hy8qczCec1TyVKoFEcA6gU42Ag3WWzUNJn1W2BF4ikHnkyNmTh5qI9H
zYBxrrN/9QpVuZSZ/m3oEHProPsOtYb6caXtQ0BAG5XsUKZ84A1JTfPXQ4at5oqwU9Vx3fYNEE9F
OIbEuXUzDkPrPdfLpOElZm9fKFCv1Db9JDxll9fh2gcOdRm8TNxIbYPzOCkZLONp6eVy5EKR3RI7
KK78js5npWG2LuGpJGjiGSVOPeyPUIVtaA0hdBuQnyNpDlVhkJ7ZyzLus3HaVbGyVpPN2AA0w4jt
DtraCpgsFVJcrTnO1QzGT30OeB3nqFdjDn0lYeuodq3kDuTBDuTCqlX9MsphO5N/XXZsFN087U85
h8nWc6ysNwfM9o+o2Y6K3DjHz+bxuZnjaFsdnIA0PRGzQPUgd6I5HVbSzMhNQmOnBI4sky5qDb3p
GOg92QCoP4rCCtjrmx147n00CNaeVd9Kf42bzMeTPhySAanElASfmOe6ZSWLW3WO2W3I21UBPawy
LRzWYf6NBofmFmA4QilpB4lR+54ZUMDCOcK3I8tXyjxtI8uEppJnTKndT5xIqTJkdbPTS6sV0p2h
B3akBefEnRkqc6Loe38kPezXyuwXiOdg4XiOGG7msOFCMC7aHD/czdV+zSeS2NQ76P7BsE7U5hD7
E9RWD+9H3jcbwqQ2muFb8Ph1Z0ROlefeLR9PIBb8ix6tFVpbUoBnIuYEc0sJwmBhvmmCMu1G4HBE
c3qEWBUXaLHKAcZht4+kH7UaErTtredoGdvuSvBoeWZ0yA2yCnWpZ0fGeofys7hL1aLdFFaVLZuG
qid2poUKuJp1VapTDv8ShrpyrS5990fACdDigSFRMtnSGZEtA+OH7JG+CdPdD0uPs26kGwMiPWkw
ObPaOvWpikuQbGpz1o8GIqVIcdnC+ckSlRBrKYU5pOv9OrP0lc7WD+cqBlDVpHUv+YQIxqi7mrHW
1lpTrgYDQZ7eEZrdJj4oi8RH5BG/Nfj2PRK2/YGo7fEe0kAlMpyKFpv1qmfgksZRx0wm2jJtNa1m
+iw9zpoou0uTFq77CH1CkNKokOH8inl9SeTpR/XEpUkMsx9SnCcvfRlq4repk3aaCzCWPMxnHnid
IUq/eN8mrQxjU+TE/WWoeB0zI8bSyIGDUFXNiW4FwlsHZMK+g2Rjo18LTp2SQ95NpjOIwUvKoA3H
oqHbmtCKTBo8Y1VNcfOpyulpTR5wcE0f4qPw5JeYobIs3MikXqh131FN1b+AW+CalyLEUtAPkOiz
4R/jVgahB/27SSCl6NG5qjHNWElcgGkjKqdBnjQX9ntdMGnSn3SrInCRxF9wmb64aL0YEIYQrKyS
BNAmfSPPJQZlpZWLNCKqR8R7oJYg6mTEJUk+kaE3/tF8nc5CjNtS9v1Viht5OerVXR84f9SBT1k2
CJywkN7Sb+j0iRtn1bSpkFHiL7AD3P17KySLsA2zr3ywSJU04iMpZXSrpYY0gI72OioR4ObmOu96
GohVjj8rlWmjyFqxaoXviUX2KhyC0s4HEUVM/00gG7nOA2k1NbifV+bcVcMOYKosZJyNVNHqHPcR
zDA3ydJPVRdeBNHbzYAp7DaswaCZAPTpbuXQoicgB0GKvG1SSXB+iUoNktqHytE9lV0G/XVQKkdR
tdjp2pJ+QtDRzcTiNXqzYS2n12LUonxCXdq9wlP1tm1EaaSWjWHZjzp6uYKgXq9W06NoNFh6ZUJO
1boWFz50a2gN09mLq8ax2nIveTWnj0b/guS58UxcLV68keTTkGZWg2Mdc7JhbU2V1gHRnQ1VexJf
ZAuNvlEKJGJapewSpLRW4Y2SiwtkmiWraJkUa2tUYIRWYOato2bbUb/VO3Z8OB7LZQeEeAnNaBd6
PXOCORQrS0hezJE0CaErCeNE0WX6deAYbJ7tehy6ZSuiiNZlUoSbieNWTdCgsUgnRzUfGXxJPer1
6hC2xT4F3L9TKhQ7Pl0TveYy0YY8OvUJCD5fOU6F1W9lgiaxxtP3DlMqJzP9x0CqLjQSmGDKIMzs
BO70GAoK+masWnDnYB8bUPMyI0/4IvLgEooGSgQVVr9QljujSdcUisGDhuyWzMqwXKlFG5AAsbIy
6iuYA5uNFjABh7gPSFeeAzHYHweyeWgLVV5XV3iUAqkfCt3r0H/2jKBYMsOXru4V3aIPhnyNp5sp
l66qpkt7zSspJUWRdlDJ4eGrX5UwrfaphgWajKhNG+eaQ+oZsFQ1S091yDLAirWlQMneT4SrGQb+
RmxMDAows1HNTskey69LdcHHH4b3txxKNIVzIfxhZsBCFbXXBvmD4Rfy2p8MaULgWqEU9kdt6RV6
vfSCZsIRVJTbtjL/yM1I4Ube+MSk/DUdPO6psxHBwDtoiHOgSN1dB+RQW7PF4ljmBkpzS6BlK+sy
yZvAtdI5r0svlDt4SxBM0NcRrSk4UopkLVKq1kTwII+bKSG5Cm/FR5z2iGO17kuYABL/9YKI6fxt
J9BJ1bkpkGpTu55lNfqAE0wNfNSsoUVTpyX7J5LJTG5qkz4GieIKqleDeSDW2A8TxLEQfWF0sMh8
NqzBbT9GCPN4k2BCKi5HvVnkXqiSoKSxSexiGtr1SwUk0PNrKKxC9eLFDS7TljAzUzOhj6BHi/KR
WvT8k1+Ye1x9NCwVTsQxbMvt4548B0E97v3epCpLriKk8iz1MEDnG1KJ/nlvlBVhgySr6rwQ8RSm
ktx6Ujwx2pWeF286xpOMoEyaiHFE3ANq2VzD69awfl1JanF+vN0e6ZkboCPR58CbZIatPG6UHr+U
/fszqDMD1YF+G+YWiTo3QrrCB2fvzZc9tDzkaexlmFurbkMZtHLr2Q6kdhWPPe7WKoc3FhO4jLN5
RpRuUieh/Z9NNxS6BQSO891Eg+FcTqW5fFh8AFJnHMUWm9Pf28cDkpqfJx09ZyYP735JXBbnJ52g
+d7vDXFeUGFmt40qpkudGEtE5DR0ZByNWyJaiq023zx+rMb4W8TK7fw+FBcYQ1SrZZ2VZcXfwwIk
h8PyOFa1rO01Uj5X8nMGpGsbaJW69Sb62eYUZcxScrB73NTzvdr8KVsw0UGfj8xnKIlinz1KnpUd
LFLI9yx21iQrkef2rxurghcqztyZ2JpeUqEQtkUQkLTWz+dcyPVZUjUluG+Gz3BjdkbliPr/Zu9M
mhtX0u78X7xHB4ZEJrDwhjMpUhJVGqq0QUglFeYpMePX+wFv27f7c0Q7HN76RlyGpKoSiSmH9z3n
Oc13RpAEnPOhnvcRvp2beyjA5ne6vdzcQ399VQjcu5Q9xHY02l/t4h66vSirYLj0wOewcGTso+jA
qI76KKk5Uhl39zCKwj0R0NTlKdA++WqYdrc/7JeHHTp3tG5rANqkntPd7hZXmLkEw/1tTtLLu90c
Stbk0Ze9fd+34WvsDeHudlFu1+J2ofrUyXeyUD+aG/QnSBhyanxbKrbk/naX/pf7txlAG1SwT2ij
/88bW1EnYtl8tLuaZujtRh4ZNVByTnVz0CwIvNsJYR7/56m6nSWs8z1COfJSjmwn/joFt6O8Ha9Y
cgz/PnKG7WLn6eiYk7hc9ZoYcNP5KjOPQvFYoOxrravFjlgJD3uIrVl7O3TJzVn8apZcXrBu27ZN
kGqWL0YBxz/xCBu3Z7hMvtd+k4LreUhax2yYfmoCs7fQxZATFCD1U2IhN3pCVff3y7joCJUV3zWI
+nyAuFs5U+5ElmKqclGauU99RKURCWVt1Pd2CF9UsnczYMnXojuFiQWiwJZH0Yinsi1/4AdmxqTT
LmYb0giLd4uwi9kvLmN/SYriN5DwVzO04LsblM+GIX7LzVeCwxB1e9XPsC9+2iqQ68ThEbDy5F5H
RQbhYbySkeGWdbIjrvMcw7SgTYBPX/YOqAp2nprVO4bnZteplpbWTLMpzLrDEEwsfVT/nFR2dRfq
9tI6g3cIs+iltiaFYyLZmiK1CCOI1dEymV9Dsz12Hoxiy4G9MY3E3XrPCRh+ulTxnfdpUCfYTnl+
mDpveHI7j9WXR8SiEJdM/x7tqzc/VRld/WDJPqzz9By54ycbEmrXhnFvdPTMbQFsDC7IJvAoTKak
oqxkANQx1AZXTP9IQhd25uPkpV8Uo2cU5hEDaBZ+NB2LFQP290KYOsPc99aj6g9uUj15+ggLYl/b
YKotT5acrvYxVWRIRuSxrEQOCXrIL10JymRO+os5vgaKtl0bysvEIqPVmkfCoi9KqyFizbxRVfXi
kbFuOTgV6TprAjiwH7Qwt2Fti/SjcfvnRnrvPSdhjlAcdIPJjSjdHzpLT15uPtVZi7BucraVnn+n
NnvqPvHRkg/NVQQKGz3CWp35WDQypDWjs8Hn+zIFAao2vykIfvrW2tGbziFs2o4UCqHuMa/6bVTS
YRrvWhLloXz9aeIWU0zrRxswFqk9uuc6gVXglrS9IrG26lhtE8JjV5XZPOWVgdSIZid1UfBPn7Od
PoFZIOE5lZdsQmPppcWZwvnBKSCP5dMdWOdd2pNw1ovxNyC3e4yqL7NWP1LL/+XLDowjz9Fczu7R
dBZufo1mokIsa9KJTAFvsybda0luVZk/8SlXVk/RObTo5i7cy0Bk2W50CjK76dlRKVnEWOzcVTxv
DC5DiO49Eywc0615sHrCE5xeKlTjSMgFAmpXoBF3cv8xHpuf5A7ieQiQVTfNTx1GwWpoEP3bckkT
9DoErKFatWOKwDyu4z0J3r90AaAosEqmAqxDw7cqG7ULPJoSUd1/mGj1tGl0W9em3djODAeyI19M
Ze0jGEvwSQsCZBEihKyVjSy+k4X13HhFv/YwxQNIyDeJTQKWo+mecdbgnlGWo5c23HVNM21olhwm
F+puI1rwaaR+7CHeksBR/MlqN173svrpCRvXIXDf0rK+WzSM0FX6+4olFlC4AH515mfrrsJOE/Yo
p0SELiN+mtJouuvyni5Vv3dSvOgVpPGDmUraPco4JUNtnE07PEcm4RHhYCaPWKwR2Wtn37hoayOd
kQ1q91TjUV1mpLpT4v/DygKle9fXa55RZYfWacxf6YVd2RfPZ0vgNPJzVtay++N0PkYvMsX4lR+j
q839rE2ohwANZ8T1naLbDwJjNUId5y7/EplW2zmZx60XDhvYN+tRYLBxPIxxhFMEgFPo/NrIB+uV
n/C7K5O2iAqKlzieHpuCamye0reGlmmdWMC+MmsgqgsoBE7FGRYQWzU1nMvOfEJP8ClNB48k4he4
RIa8bzP3wfTRUGUGDfw4x1TW9gforWj8IsoCLSkTAexyWD9oxaVF6o1B1kui4mwNUYtWZvWzoWJ9
ZljbxCNX0w31H8oe006P1cYRaXUwg+BHzRh0AqL9J8oG+lUB02euvyOqKBgf/3jJVG6M4uyZWbsN
RXaFW5Nu0l5i8cnNc6u7B1GTBi8oIDCQ7fKb1bv92fXeN1N6D5mUziAu65NFGEySfKUuGTCglsmZ
HZgbiYe2O+Gs7cZrqF7tEsJ8OGLKIK5oJP5hOI8KajVcF7R4vRGecpJdPP/R6jvgGQajDKtavDnm
YDMMEsRRz8an6rSLMRK8t7kgXXT8pFM3v5fFgPw8l3QaO0iJvJOVqceMjfW69SpALWIghEVsdXcp
g3FtCfGuR1WwzuyGfZm7B3P+JhY7WuWWT2gU/BsHOcDa46MR5DLB36XhNtCRqsvoVwn3ez0jzAbm
HfUDzbq5ma6BG0iadfG8dcYQq3I8Yr5zHkQ3x6u+RmSWIvItTQsWhy1huSOiHrw0OdTuwSFd42xI
7zPy3YvBLmwjBRLJQjwXKbG5RZIqiqUMaGHXPwYoOzpdHYY4SNZ2Pt5PYS8uDnd1PA/7ORmms3AG
l+nL7nbRKUUCRFRcdhczSpC0hIjSymiYz2X4Br01bxvMJx0SuapbCdd6Crn1M2vnZGrnquF36qTP
ZXdp4L2sejoJm6yL/HXf2eyZfNg4+UwFTtqrAsMrja/4cer3ozWbJ8pkuABNvGfwBbDjanmNY/sx
IhFkk4m3lPr2qlnwAbcX1ct1nRYYfQoyExnYaDPSY1+pFoF/QnGoIqaX0CY33idYqqaYzKks/JOP
QUXEljD3isgGvCFyGQzHg+FkF6a5dRp1pE37rlxlY/Ej6T/j9i6wa3fbsiRCohm468BxXnRL571C
ZdKq9MMHVIu0N9aHKet/zdb4ybppC2v7neCA1YDw7Bok5cbpWbfo+OpkfJ5GDV9jJI5UKs9G7gl0
hYtwQny47oR8EPwMG+XjbLK9itvsG6zbU1kjE2ybduM6yWdli8+Zisemao2WsYitZsdd53nGxY77
BCknMJWxQ+DONWEYTpG6qZD9vtFJLmckUA2WZB2hDKdk+uRAD1mjqtq6ubNtLf8YSIAodpYA4iSo
6lAO+SvI/XLbqaaimOkcpZPnlDy6u2mEQBhJ8UAqAEAzLyHLL/flBlASppgMHmCKuobdAHE3PSiP
kSzJcyT9FRzhakNBpdnF7kfR93DKzd911ZLsynXMq8jedRIbV2X6H0NFBHmCKSVfU3WCcWxCPoAM
7W06azqr+n6YKVoQmfKcZ0qzv5ogC1hETrdTZmarKqz+maR9y9S2l13Xa9ZAUdG3OkIeJ93p9v3f
L3EVMVy4jPRGoU7jhEcksgZnVVL4/yvs95ZpHd/2bB73G84vgjx5o2IsrvRESOC2R95h+dHfLz3y
Lkx6XrImY6Y7JcCPm0MvQLmYcH/m/JdHKQM4A9hRT2VsMhcUadEW9KgLb3bXSdwzr5QLGqYNESF2
dB1Ow/LCBzgjOir2t5+b8ldii+kY53IgMx1mstexEJwn19oMS4A1Lf+Ohhudkdu3Srag1sh6WYpl
9SleihyRWefVATHjKiTQ5Ei7CxdNMWP9XAoiCBPZhN9oI//rJWvNGDkMaT5E1rJ/X3byY+A8gQRm
pRZnz+5g6507BsPp9lJXxXgCQ85hSeMQLBvnJAE9Fi0vt6/+/llpDo/tgJ9KK9wZxbIDDwMy1JGx
kFJ7+/7vHxYaVISbocNLBi7t3G51KquDAaX8NI9VxOwOOHqjAeavbjn02VLOIhYJ5UJN+qEL1h+t
F90tI+HfEcnZnAhHxoC5fCWWl9tXy99ACdUeHB8vRLPkbLfRo+eoxe/VoclxusQ7mbbFIUot1izY
7FMubftULV/1CbGRis5n33jkmqWDyFfuALtM6fTh9rNkSQ+/fWUhRluZnaTAWXTfluOM28KtWU2Q
9HkSQQ/9p/68fXP7sQAad0y5Yshc8TouL/p/ffVfvmXB22zTCtfX7fMZ5ehwy26shgM2u9L56+X2
46ltgyNh510zY4Bgm5BiOk/uLRHx7S3q/PaJCc9dOL6OhRKDzyim2TrJ5eX27e1F1i1+Df2UVszE
cA470nj+ev9/+RDLSZLkgGBMWz7H7U/APAKdYMkcDam7DbxnUWvcPFNFgh7ppoTQlbX5lodsVmaF
+DSOgDEkgOTcSeFaGJ3ggCvC0ZW4R5+FOq+kpG30VLOboD1bNrS00Us+0jH7ZA20zpwJFLdNwKlV
xijZi5ey5S5J4fVFJcyKOTU7Oj1Edc0pp2ssQCAGE3sJg+ZhH5MHZ1Go2DmTuGvZ0bRj4e7Tnl+n
jWjzh1RW9pv7ORAxi5PwjqKv5idHHVsvpdV/GxlHIHsSD8IE6feEdp5OKXdur07hAiBTPcRQAxdO
LRHK/3/RyA0c/H8SjaDLNv+TaOTyERff/6Ya+etf/FM1IuU/yC+EMezYrvQcdxFuDN9N+9//m6Gs
f0Ca8izPUtIG3ORYfytH1D/IeVO2p1BzeI5tIudo/qIQC+cfJjIU11SmRVIqndj/K+UI6pR/ZxAr
5TvAkIXvIUuw5KIr+RfdSKsS02hHYz50CGdXuF4SalUtrsiV/ds66ffumbC2DYJX90g/7l9O1D9l
LP8mW+EA/8ube5ZkcrB8iMsWvOV/f/OyoFwkTX8+OCPwRDyj7R0xQXm5k+2eNsBIvptEZPn/+raI
ef71mDsBv1cDKjzon6TRR/lDZ+y3eJLQLgTNHX1G/JD/+UhBTf/HA12uwr+c5ZTma+D1vGPL+nu+
Yv7Crx8GNJI2bfL6n98LMuv/9naeZaEqUrYN5Noi/+jf367J6Nqzyda4WoaAFRn8AHYT41LWcAqv
vsQN+U3Okp0ifaJ7JidNLj7g4FWkGLpLO71QkyJmxwhg8ZP8DvEHnMVQk/Uz69zdWB7eKKcx0RAr
843+vIWt2DLB+bGRTcRXjyN75MKjulfFoQhTqppODtkAs1RA5M42SoaHwKjtTZ4MFyEZspAkMdWO
TQFWA/Ye/20aksTa0jyK0n5iBQ+9kcoVeQv0S2aXFpPM74M2jk4BICgQ9W+pT9/BiNHPe9TKQP/T
tsqCHxdK+EQrVogBhtncBgqbeQi12Ioa6yD1Bx1M7jznA9MHpphiekHTtR6KjgD5zD3RVFdrlo8X
NZAY5Lon+qbHwW5/O3jx7ABDrV84iCy7S1zV7yDCXlBnbmAWXAx3eJtsNpSq5cwStUwjWCKGtzS2
c5jVsgFtOrs96svPLm4AOk0OWvEeSQBR4i8ju7x1Vel3E6n/KrJL8kngRdCyBwFFgUaO3ggL+VAj
lC/sb8fg3w0OV8JOQYnZ/Co7ZMXqeRgbi/kKN3JfDVQKdTcEW04bPYXpZ2GcZJnm1Kvx2ne47HNU
nkVssb0u4y240XfF3iCJkWp303c6jy+RdDZuOKJPHF8mAsxIqa1gXlOIStX87Tj5S1h9FXnzQcMh
20zUTimCNKjQcDSnCTFaQ/UejKR1KxyFhSd2juxfKJx8m0O5ZJRnm+X35M74Yk7uw1Q+ytpHPtAI
4DfzOq5cfK8tlBMZPYUuw1VFgO9cGPyVstwKespzTHFVLbBkZGKUoBFWIAPDq5w3nDWvsjeDNP80
Nsd4hJeNk6gU34YiLAKV7VrkeNlS4zGw8TCqJP7TpBxB3gQkExntOXXgGuTOjPUz0z+pgC+i4ObL
L6miG5Eat10KPC3lbxuz821mMTsk9vOBjRXAB7hqWSW4NI8PUgvqDXNBZcDsw21iJvYl89WhRuO+
jmo+s2qKq2/pJzFzm2SWdS4TH+GR4Wdbxyxv1ZBjm5nbwgbEOdTcP3WKDCNCJo2uFyGpKbGa1Asy
gn/Q06ZeLrTvMejUwYfne4/8LtwaLWM8UPIVq/F9ZQiTd2+RJQ0XeshI9eK/bt9iyS8L6vI3gGcS
KbzsGk4o3fuwmXHzkQSj0cqOGUcXGFa1wo6FzttduiQyPS73zTgVzzR97ycb7b+Tte+YMUJqUzi9
y8pdC+Ub5AsDieptkzdARlJAfc5ooBDPbh76Lt8tbhhlq+TYsdGi6SK3faof42K09k3XXLyqpd+i
3VVCUjLxVFw3ExQ6426ByKN6t20ewyyu832SAGXWsN3c5Ykr8UhBWDGhHPoLknWceGZrYYPJwrfT
2UB0whC+dUsDZ05DCm6G+Z1b7Q+yYO5TioOz4Em1lhdsmBhw0RV3AtCFL4eXXnGOG1e/q7jQG0Dd
Vz2xrqOWvfeKED+xQRm0fw16cq87d1CrvM3Ba9W4eBg/11QOaEB0+XG5ndCX9EjDGczCNqbyH79k
zquubVLaPbTebi6vLuVdNin7PiLsbiqn17aq0DyaXHkk+ru5YMi/DUcpCXMNOxF0oxfw2nhaSRpY
5QEHReq8KXmTJBTfbcNAhZITBKnH4D/Cq7ODJ4+gaFgz4wsdpG+C/RiLfR8uC/BEZ9pTd3tpR35I
pfMai/iqezgwungxbFSgGjEdiUbIBJabYm4pFJVvvj281P30on18W0bwQAeU0k88UipOxhey4nah
in90MwYKl4tYDOLbLvmc3bCMMTp/17GL1H/bhxTGKON+l8n0YrvcjYxlR5b514EapWXmV0wYf/xZ
QW2in2Evz7Hgis4jp6sx0p3o8YSYXk7BHisIm/NpL4ycnnBz6UxOBchLthbJuYk4reMyuI9oUSvl
LdUmuHVumlQUqSXAAuYfbIzjRWdAZWY/1Bgk7O9YAS4nO/05ax/6bl/P7euUHsae8dPwObTQY5s2
YslpfP2+nJKpZoqxRU8viqcpTzOq5v18O0DLyEg0xE14u+Hdqn2vm4SaraqAtwPy586bLObRuITW
3LSo03j0cpvkxoQL7hMhtjWb/KpEg7O9eo+ckH4k6IJYkcOs5vQ8MY1T5dlafhzsfVSTm8VV1ens
c7ZktU6WUc0NCKcbsNhhXJkxP8+A6eIhpo81IE0Z0qs36OlQVk2zbiuKjoNqrslE46Gkr4kQRy7x
cWdNCPwaLSTo6SG/6oKHwh6HR1FG913QXOrCxSVA/yJbZr6ozS5O0l6FUdLxKKMfzNF3XMJgk/Qg
UFMgwh4eplFhenPteZUmJZFto/+npSKSa2aAiBwIJAGQMbzFEY8wbUNdfGvMS/YqT+zJiymSyXZ6
8RUWUhmbW0ZZY49Nz94supxNPAU7ko01uIow35oqfWjZsm0yWaPPHb2fuiaeq7MXjyB4xlr129yi
Ba0mNmZt2CBFxJexYVL9alww1ziwcUpYTIDjOeX/skXmNAXtobJ7+22IjI3nAizqWdYESXc3JC1w
ZVlzl7q7Hn3ceTYovYsOr2ocC+CJ7i+puJXrcuCtRvt9sAb0uZgnoqrBoTeDT5b1thxCH3ffeI3m
yGCMFR9jgFclzUhr6oeGDW9W3Pgb8wbPHaczk/ku8dPnfsZsbNOXx1qbfRplSkNOUm1WFGUX15nJ
oL2kLwoATyUdCQTV4kQYGIYrhLFJXTgYKFFrhUCwZPApiNOCumS8G2yLmWgnzsbUH/AAlWHdUCge
PLbd9pPR4wHxW49mFYHWDTLIgvxHRTwK91pYgcgaJuois3cwhEaiUz84gyzumjl9DQ0Gn360ja0z
J9tKrEe3Nw+ebyFKQF4E4pAiqcIVJZsAlZMFLu8mIO294fesoFejHF55PR2UHlHl1PbPXtsJ7FPG
htkBJG5kehgHvdPkMKdrMRjbuflitBvuJPnMWCmtbQvjGGJg9wxjfgFNBR9lzQT014eIwVr2k3sQ
0wNY7jOy73crR8JYk2SxFg5dGCsCHhCVJf6UGNp5SfRogpOJyBOy31oqU85oHuaKyC3frArCM0j1
TFoNtJuPlkbieXLiJwf1L4HAfYisBnGcbi1r6/hBQUWD5U/VO3pPzuK9yBzWgVRZmHsJ9YChmUTV
FpH6WKrPwANQlIHN3VcwFObxq1c8VEFkVZc4yY4MwCwKWlR/XotzNyL369Da5RNJk6yS6uZ3w6O5
LasvlHbYYfvotyB9lNhwBUiR+iG9MrAHrHhRbkJ+oyuVuuPXbPbI/4oMS15UMm5j3AFETh3Y8GmG
OXz42x3FQBErRNseRp24lMnGH3eB0j02KZZi09kaqGvaXVGs6VcWiDl6Z9lJWKuIjO51EgbxeTQw
tbtfYcbFbohPR2ldXNx0zrai405rMASOpRtvJy+okdrHnyl0d1gUMTuQBByGL42t7849tSfk5cJD
+hAULTpOyjI7FTbM9FZD2oZtvmAmWHWhTWAuu6+1n2HRTAf3I0dmw2LrOHs4VPN4Yhig/+eGmA2Y
wumGwaFA3vVn1EzEw5h+sivq15aNMLmqBWvhXO8N+prsH0Jm9ImiokfKfesQYUKwLWgY+9W1bdIy
rczbaETuAObvVZyS4BFZnCsyQahi0ychbwLAe/CMV5JIEAtdgu5YtthNXe76hPEIf6UfAfjwSOqm
zOqcRZx+RsVQMLcd6Z3m6y5DYDsKcS9L96tjw4o+NfP32rVbpNRM+kJ95aH9pxBzesIqTY2+hLtR
21xXKRofo0J9lGjK1o1JLo+Zdm+Z7J9UBciJhjjnJYiOoYfVObODFnwGMZvKGrZEi94bYffH1SAb
8QKysZ2SF8ck4MSwh+HIGvXeLYiHw+Swxqdc7iy7r+8alhatBVIdhf84oj1hTQm+u2qoEzcdmw2H
W1qSEMNOYSenuNmHKtg5euzXWeP9bFML+6AwfsSVerKrHlGikTf7zJnlaskEFREYpZDefK0BClVT
1eyD5OADswdlGPwAMFy4IJzSEtR2kIL06Cl+C/x6Je2mtOffJmi4SuWC9GiLI999qrmNNpZBtopP
lzL023oTTfR9Rhrq4s1HxfoxZv4P6UztkZUVFLJRBhhoInhqPuZR7rgzC+F834881/4AUnQmOwU3
5EPUIbaTDZ0B0qnRVZv2s2uLB8MbP4XOyGGxbK5veE+XbSDxm9V2Jod9Xo2f5G75DIo8Z1ZDisgQ
FOzdPcIROLvc7i25kkkCPkuE/rEd4L94+FBWrcQuK5oWu/HyuCV6OMhObmbk9Csbj+Sy2+T29JFD
jqHeDeTA7PFicKdlwtxYrrl3anvLe++GiB2jRrfJphh34cwewyRN9NQBXZoN1vpR7U07LlVUhhsq
EIfCM921VNQeGuoNmAqNvmSsSdS6Lcz5QCznXTlUlzaD/+jLaW9TU1Yx4ZCRmDXEoV01juZGFs6v
wqq22oKijSnyUxnR+5Bs0/i3NueTYFWzouT9UQqc8s1onVJLnGozOHd2vp29cY/EGq9Tml8JBvlO
p+lIwFeBNIFszojYP8Z/7l/qhQcJB9icwmhdFtZxKqtriYm/ChdRg83mKzdrphOxLnqLOY1lzqqR
YLqivtk8WERhcsfqL3MAgVVUGbWCwir2KqbHl6oaP8Por8vyqcNlhemzhP9app+Jg07BLGBkTaKa
CeOB4i2oHKbzdAiCbY/RDdmJY53pad3pwtz37itGz2I/SzeCSAX+xaMEFpO2EgV4rvKCHrJRo/+J
5x1elW/iMZ/6PPqhiuC1SEIyuDL6VF4EPj/MGFSVQSgJguA8EvoYu+Vb1WI0zgpZIoXZ2tSj0CYs
aQ4K737qzXfV7KwzpPUQcHJojsRSxXS7JYoRbZbIkipSijMH0xcJXHkmvYNwxdnH1gHyiRSggEoK
RpqZVa3zWBkZnzIEXCbQIGuoD3vBDmWj0nyXZ+jiC+onY4TReoQCkTa9IJ4sf5SIZinAdO0Wuxuq
nr7wNx0Le1y8DIJBZWxl3T+2DtC7hqzTdWfKV8kiaWdh3cv1kj0tOnnneOYxfjRMrz9MUTsuWkag
nFg8kr0qSgp0FafLbkLWSAqlVzYvbY0s2bM5Au9aWzgaAgScXUDMG1lAsixhpHrqpaITv1v2d6lb
6+1Uv9lUMNYyidYEoe9kknj7wJz8tYg4grq67xSPYzRl0RmtOVQCYZxK037KhuanKiBv0d3Bf55P
MG00sISxA/MZQ0hTKXBuF2atZdFlXCRFU8wQFgUIiknj3Dio+mSKABFFypLEG0HGoyR4mPJp2E1W
ubTlsSvQf9mVWYWgMFHnrh6G3WxofAAC31WZjoTkzT6ij8o49m7ypEIjP5JwenVqxyF1Bm/OMtSn
psJxWxJtnjQ8cwkrVqKB181E5dcJw5yecYiuwhybzTQ7n1Gjn4emerAVyGsn0D45M9NdhogbiasC
aOf6FwKeYTgP2bG37Qd83O7dOBPgHNbDvsqZXXPU+rqPKDjVdww4bOyXuVp2KKIGtmlJxK7JR6e8
Jj6GpS6sEMppNJeHuX4rAcjnnWCtGTGyjzNbeAujwZpIQVZyKnj0oQAipwffZ/IgVXZ21oBvy3Ge
HsZheENwgMvFNkFnThFkVRwPpXL0sR5u42Ly0i8fnuTKAC0vVVddhvsh6GlY2egRtaDUWrtvQTk7
W3sM1qQIfVW58StLuc8aOmMnIgaf3cz1t8NyAm1XH62GZYVVervKh6aXTmIz+LG/L1Si1z1jrxUF
LjYu/9VzGwPHPOe0SKFlu0CZcw/HzihO2YSfzc2vEdnNEBqZMYexZMWSbhIqbZyZAlOJ4vFBC2RN
acGGsoH1ZRoSdfq0m/quwTTA/YXPO96bwgPbm0MKJEH7nBkG2TPNbxkIynWu/eqH1G+zYtuEULRS
HbI1gudmDeeQrKZpJFoLpnhu0TwdKD4WM3TOycr+FBKgTxol3c51WZYHXQv81+Ke5+YeIT6pL7er
KQpmfDLCzS+ZYzz0eM/lOJ6LwkLSNdrpo6iMzyLdkB4E28isPnxtAoEKdXZgKoKB8i6NPzbGGJAD
DMBhM+FKKSN/7yZ0/p2epgIqzTG29xmZ3BdL54eS+D2wF/wdqr3X2CnOhmAD4c/IwWo//cKUjmXK
r5M9HUyEbDlqlnXvwpaqFXRDVN8cFi4v/BEjmW49RllFgLYP3ZvdDww0hGiuqsn7swvjWRW4eLB1
wdExo2hL/5KZUSNq1ZJKkF8uAxBKuZnoodtvxtOC9nBqt2PN6bXT38MwblLCm67x9DE36EWpolyk
gWoustALMYvGhk/gdwEdtJnp0nauv7LVUgScqY2XQ/0w4AdhSYyxIx/Kl6GFWxVq2gFIJt8qq1vW
1vjGtCUfBoMCdGsS/IUOr8+fjS83CO7mGZ9Wns1qPUXutSYauK0cRKHkSLh9hHOngpNVf9TucdJp
SI2ULXnjBp/k7eyCxLtncbXzhd7OvguYMMbpH0rvzRmdOwlhvlcToeWthU6LMjbu/5wQen/gKLxS
f6QaA1/iM5xSG4UzuS11/+XblJRjK7uXxE25acjCPWmmbfk0yrMjse1QojO2rQvKs1gSfVod7CrZ
nMMqKNdeZz0blckI34BDXzYZkWFtTDe6hkV0dHVpURkg9slMnTfk1Rj96g/c4TRtOuPKCvWjAhgy
ddNbEnpn+gTXBuy7PWBeiNE2z7b+GFN67ENVkofCoemx/KAw+BaPzvNsiGeETru4HS4GPUdoS2gy
wiqpNtzxH42cfwij+CU0P0gNOCpNRwqia7DW8qutNKqnrIoy2NFqlc6usZ1Gq6WO9bNFI7DCSHPO
uReICy9/O4a52NwZz7TDy/QKdem9njxOiwAzQRgdvRBsp8jkEW7meC0IFHYLrXAtMS7omD0wBnby
BFE8CmaROmnYxwxABcfo0i95KGxrM/pDG6REyKfQz0vh/3AC2K5I9dgnoq8L8J6OjZfudcWa26XN
IhONhrq1440+TjySJNUHyD1NkKqDlytyL5LhWsKsUmp8txMAnbHz0FBf2iYwBNaVJLzdB9DruIci
AEgT2/KSNuV8mRr1Nrvypyn7eGPnLJ2iqBy2oriP2oE0gUg76OzYuZthx6ITR4ZMmWYiSRzhbZOX
hVQRBES/1kx2kRF/6nQa7xuXYT82oIHmYCwSwd5vxk6xaZWqwCKWP6ze8a4uIun1FI5YkuRUHW27
qomia/3rkO/N/Hvo/c8CZi/RXwAjQQyOPaNFCysIYpKhR94v0Qm57hOt5BC4LgsjqMkmNOsh5q53
Esxlt41t6xzcAOQTSpT7zLEcYNRXL2u5hEgZN2MEnTeV7PbJhsUXoZ57K3zSdUcBtR+QY1XYb/iT
GsMoSaN9ducaRGYkGl+dehyTojwPdByu0jz2jvkKRi4mccKUiJDit6Srw5NhZc0unZydUZrRHRGg
BjBO+eLWg8Dk/UhZIN7rQAZ3OWsXnHSrusZtR87cU6/6+l563ZEkNr2fgYLshbUnbWwhJjvP0TR+
4aOiN0TR/47Fnr5zIdQZYw542aAFE7Cb78aZ2aQpmXRDLoQdLBGFnDNPlT4FQP2sXXxEcXjEhRoe
jLcatJLVUirQHg4q6lf1sk69zYWhwS9I7CcUAMwGo7wPFyeE16X3BJRysSmqbjP3UuNT3Rhu4W2M
Sj0DmWh4niPS53x/FwMfY5KijWhy8W4DPYoFSFxDcG1dqEZ1FH/ebl34B2zxzQw4bFovK1BM16vB
AG9K3Lxw8PrmwGwxJW3ytL+PASzUedPSDgxQzFT9uxjVvdebFBSW55z9yh9Hc93BaCF/oa5cV3+6
MNp6Ab/Wb6JknVSlg0s72t/uhj7zn/3lM5bLcqsGstB6lC7qclkRUUeskxJUclHSE5sohCJwkxXt
XoQbhzEu+ZXV/+DsTHbbVrtt+yoHp09c1kXjdiSKomrJsizbHcIl67rm05/BHOBi/95BAtzGDryT
OJbEr1xrzjHZzYKoqO1ImZwWc8YylDQZnq71ZvW0SUNPRYpnjm4UcwKIyLRbiFI7L0Q4xTyVekfS
eZdWvSoUFrdGPlGgS1YsP80KQM9MR+KqJpora2JXnuqW1jd4MYdPKOp60GS4CKFvY8Q1DOagkk6c
T3iRMvcNeQJD22BUsUquT9y9ODmKwsocxO9QIrLSCixjiwZIavTPqQ6srQJYbIEqQCGkpRmOv75q
606yGagghPUhdCwvTOzWhOsGoWwZimwRjd/1rqqgLOs5HeOzMjNbGIub1sTxRopdY7jIAnM2alIs
lQHiT6g2BN+ZrNa+dMdHt6NfmWylTmAmB5QpZEKWT4Wo+Bs8aCT7GTBxIp9bD/ujWwnDGTwKlkQr
DU+NmHwlKrvMoFctJQUTBqecPJeRsq5Ea60k6kseB8Nl0kaukvCdqMw4/hR9ZqJBm1QmU4W0bVJB
vFetE4CK8vKXBUltPeEHXZ9wajQOWUDiX2uh+m+io2WhBi2nDvVyWN6zmLAesBU4DsSwxrogRc8j
r5w52UY7reJuV/gokcmdC9m097lGZUEuFTIVyiJcG7n+0dOA1+SEOVuECMxMn0ymKHkx8vLczxva
pJ2UAiwDnmtSDZQIs36IHFYKx++26XYRUChGYH/uuEcAOKxfkDCuKf1/ekV4INwbQpcC8EgOEP+n
Fn2N0P9l9fXufiMIr0bnGEpjcwMiMbIDQm7UXxZ9eVsAa6xS7y0aAzMKId0Lkgg4INNatVXElk5j
aK/y7IETkdPzorjuZ5TOpbDcF3hf6BF29aYs4mNaYCnP5LLlQFI7uUIDS/K6N6HPsscBRjhHy2RN
XeuWjXDs+xDCOifW5aCQACRa9D9DRdzCdiQTs+iORjxGrqb445rTzVwFH7q9WqjBqu1XWaF6N5nr
Gc5p1Ohe8CiplWez8ZkcA0d14/EfuXpHuuNbTxd9amuRtfUz8zBKqIiKVHpLGjzyQwJfuWc02gmD
1/EgdMxes2qdCjQ/1SwmH3b8lmmI2Iimp61MbWmtxtlzFtDstOSB4hBdficYnM7Te3LsrE3t595a
1xpOR7K8HiKBwTfBRY10MhgkiKIAxloRtQmhD4U/aydmz7Mx55Nm/bUQsU7oSLs3HGwwmdPrM42p
fDBUgP+lvm5z69xDkcP1iM82M3U3E5TYach3jtUe1eSUmksqrqts8iimcB/yS5AHWBZOheFLXDus
oN7++iVnF98qUhbIK5QG/+9LWWSASTh5CM8oVN0h4P34v99K/5A/+vV3y6aalOdf/0IoPkYeLB3E
CtwsSP5r8AEvKp4j9Xj+2ShtQkeJvJvoE1s7ZYfHLDQBtPcKutHMV9bcbOD5drKFAmUiUoYZsFSw
sS0GYltdTBOxQPzsEPkn3DzC24M+5WSi1ZZ3HA0GSya/Zw2B1ZfRF6QNGvjUKUbvVBAfFQfWdOY9
hFuxwIIQaSvDJDewEDvrJMpFsbQIVRt9Gd9PSPcY/0GMAOZL01jHUlE1ELbBy4j5eVeJDX0yhauH
fSNOrL3QqwRANLkTFcVLHMQNlYT+JUoJOhg8rHl60K17U01RB+BGSCzl4KMgd8aEZ6iE020o+tah
rw/loQVlkKbDGvYFIRNFyuUl1bpDmUcZipbBLXLuejJHpjTKHJBwuyr0Yk7W8UOa5hUBWfltkBFm
zKbrCd0Xa/MwuzbbO9r+vR4X1zEWaNPKzRkIGqFCeo/mpK521KQy9GYd+UkQB7YEYLLESLG6UdD9
LTVxmG9YQOdA0sVG/k1pkUO6ltwxsZAXZTi95hU8XgTALZXScpFL0U5M55muIs+zlCF8yJT82PVI
UQMqhzgdamtLF39TinSXezl3mgrPcUbKSpTCY/KRVpk6Tv3AQgrWh4B/DEOpj+3ECcqvm6Miyul6
mqxqLqNZ65q2GtUHrb2h0gEFPY1OEMrFhgIgVFPRcrGlNNxIt7kwfo2ZGd8RVCzw2267wB82WY32
IwzoNpfZOCxHjVpe1jXdCqopIvSMwf6LKJukJT63gNYXfKmV7uFJaQXmf1wUn1OgEDUDbqZA/W5H
s5EYNNZZjWYZUhdo0U4dNPIxK307ynpKEE//LUf9ss3JGLXo3RlT/h0p2pPWjx9tAEPYCNW9Zmg7
em82hSGKkZJSzpWlO7K8YOW32SODGNjRKAHUIHTTbYJJvepnEyfXpQWkH8mgjFJRimyYW4jAc0+3
Yf8YoFJ0GthpikNVlbcVelSmSmccPEvtiRlOKJpxIXchspi7iHLRJqgFC+++Z21KpQ62vcbbYPin
G9/SlV0OMIc7iCXvMVDOTFZZOUReYTr417Rj7tFhj4JDXYLERA8lryo5Es+G5GWrrFQyd6Lbg8IF
a0aT1/6DRB3S1iSte6AC29q9oAkPOH1nQjBZZ346XBsoD2ihm/CxVAV1KVSl+Ig7j3Ae1UhvSHbw
cxg5B+AAdpVFo3wjeVyoVGYYDDGveuq5xsCviasna7bKwhovnvyZXz6IbfbUlDSRCrhXT5Jpgq3o
6QuLVZEsKV9GT/X8j8pjFTxRC0U0J8X+kzfSX2o4pN7QckPbjCzzxsJEQb4ujBvyKqKTcWxAbbFW
4ZjLVLiRR5kVisRf/xsFk3zUvFxcDeFzC79zUfT01j1LoLVYCucg0rRNqNf90fPV7ginqT/2WaHs
24A+5vz7TdnjAQFAQ5/K0A611OyqyCCsTjefGsLvsEHMMrL3ZCA1uo3n9oIgxZhv/JdowoWWBCBj
VJ+cCX1QJT6laIAIEFawBXE0mx0PQhhyyUbr9kG/cnTCqiLDqtNVQsrojVaiBOqfcwmFkVhZxU36
JoykKYhSfo70CNNYcewxnayTMjbOE68Yl8Q+86OtFZXJQ6qxHNMBhlHjWaxnHbF/3G1dMDfGLu6J
JpdqOoJqgVJCzbRZsIOJKQ8qCuDCqgoDHV2A0R00taN70nvmFtGOYmdV+9D40a6p8mld1j3dGi0+
V2HotlUfbUndyDi5sch3Hf3kQUn2Xk62A+QDrzT0FYV9TnYcp9gEGvBdwO5pstWrdKw+TS+i4BYf
5XnV9pMCHmMK7q3NUu5HlUZvdL7X0iWBiYZCS5lPa1lX78uKrUEPSrp++nqafbYIwQggkmWqPIFi
rVBR6oDBgHJbCVC0Bq/HXtF0/RBx2OTSZDmmMrY7SQXlmlECPhl5RJQfWVBVha/OM3OnMEN5w4Iw
uAw/jRd2EmDwIGKdnL4LKZ4bIwD4EVyDakyc0pJAc1ugsZE6YKkaOYcEU8fNIaKxSD5DrUslGeWD
vFAoirFsT2slh5PMVUj2wyfSscmSooyAqwptS6aI3qEO+mCpVHOEqGhtkcQts1xR6f0nLCV+tYzb
0rDHgZoAb3LaJEEznY1JkqnUHUxRio+1qTtj36r7JOw45xmGCWFEJ/kmDDCNiOO684Fy65p8oiuI
UFVR7kJUfI1JdQsQMjOyxpNe0CwfNEk5CBMrblB32PdYtdzE1yha5tRq2yqCLlVTFIhGbBJWf0Jo
MRgsx5aop1v2foyAegCze+zu+UB/ZBQJVw3brKK/oxJM6XH1kI1To7YA1gIaNm0hp1sh6ODrB+1+
QF62MceuX0RmXu45mR39yYPXxXijtQ4jVgzyR651EmojfVfBgd42A54gqerqdaG2xL41rcPNJNlq
hkC42ogSL/dfQFcge6dkvB7b8jwOKVtDJakue+izLHMNChRzLv64lVEdLVkQSXZNIicrTQCOsVKu
8CCi6tT9bYu7f1EW1aVWuAF3M4U5bXG6C1mg2BNcUlv2xD0nG7KYjW4PaAByQwI7u9ZPvy6OfJKL
KiWNKCgn10ig8yQaCoKOVIfB1y+CXsmkdWvEv/N+nEQ2DpqBHDfJIGDEIvfoUpRRhgs+5hq5wAnM
9UJQgPOlOpkJhmdRJUSMt+xTdONdFD0pvpds4ynb6KKs7yy92Y+RBsEqis5aPlIlSXx9qZRquzFC
POhcWRNp5+ettJs6+oPFvPn/+r1fv3Tzn3qThSxNq0aK1Wmt2aluKG6l166vGeIOGZspLHUo1KoH
SB5XsrgL5z/49ZWc0ebPLBAF5YAX0TyYlaNeumatAab2bZQKxBER5UHz+tI998jdH4k23IS2dM6e
QS58WHuJdmFwlzDdU/hdcaxSn7guqBcijyR11V/M8eC9KYT29Je6XFtoCUmYoqwyLmsCAeHFvvid
QySVK7rJOlvpH/zGKb/qfCsyeon7Bv7IJ/kS1sfpxSCwJl4istPOmbWoKF/fjH3oTAdBdAT3iaCt
nLw9DvgnoObWIy1C8d3YyMdIWSrX+B1egZrbE/Gca8JrYzv7LB5hjFvlwShOXWDrF/9JTd26fO+K
AwsCLHdoaDWtzGwn1WTsLRTZbn0niRbtAWU0/D/K1gwzy1yHmLGrxIn2XrJGCiM/lO+5uGjdNDmY
xqMgfPDWEec5yg16E9Ieakz9Z7lBWNLQinwjdWw4qsi0SJQnK6iMH9Mrp24124wScJA1ho3kgoek
3WRP0ZPwipSAUhK2h1W+brWV8qS+J/JOhrkDYzr4ag7KzcJwaScu7mXVcH2aiQuC5Ajzc5JyEb12
b2m3UC6BbZ55cyNJrcO6vxfDtnsOHtsnyamUJVLbg0BNelqMV3Y1JERrbpzSCrlId1SNRbGsElQY
i+wmktFBUs8jhtghWgwEsja21xynU90T3QNsI0BDiSMBOKC2hHoDDejau9hfcjDFLGEruls7A44C
6LFttk+fpJP2mPVLVb+0spug8D2o+C+JSMMk6lhX8WI8yqMtM3CEjci4Lu3ndos3YKI2HC2Ffboz
DxSOuUg+RptkmEeAz41jdP07DbvOyb6qQ/kiXIZtgkJ/nW6mlbq7IZxcBYeUN3MP6yWCGqrJHzVH
3jcibo/iUfocKPcvNJKP7fhUsce9Yoe4swCnyiYvVlK47tU1SoyGTfVobQLE1/XS2IzEJymb6GaC
JeQmO2wNisxMVbt9LJ3syD0cLcG4FMRt8DSnGmC/Y37QYqnseg/Oe+tfhxt5cEdtHW6MW5WdiWAl
9pOgz7t0kc8e1J9VXC6ye0Ns31e1w47fL7BPz7VVx1fZdxb1S23nz9XOowx4J2zSFh4IFMvQsc2x
WYGDmiQ4Dm/JtjoY52L9Bh2p3ivrYoUqF261Pdxj4t7kq3FB45I/qwsM2ThVSMeF7xWYy+Y7+ibA
GvFEjcNwpRxF5dy4EozURf/KUqa80+ebBfUowNdUvxNkeUeFDwalpptdrXctXpavEIWWtExIy3ps
dmaP3MGV3utXMV7RaLVWwqEk9xgC2sJaAqR6hs11BfjYf+iL3K7W7Sm9zo4epLikyrjxNeld4ZFa
UdTwSCkHiY/ELH/Uz9Eb+WjlivzQy2QsqjtcWvPKPXH6lkieTtx0L16Vi3UJog1lMI+4W1s48glx
WY/AXy/qd0G1mzXHjWxFmwhT+DY/6c+9YxAWV+2gU7rFN2F53jJ6JwNsJHM73RHhxMET9Ze6wEDp
5S59OugbD8klodbl4HVObtTtn0Ws+acIWCqHJpw2bsoChHkGNdC3Lx5U9LotW+LC+ETHSeC4aR57
pDXKEuZQ9YhnoWSvYdCA0B0XhYU0Dxc96B2yfzZ88oviKXib+bPisv7gxjqsCEdFnUgzFnzKqnal
c4D6eB2RErRr92HFw2YwZdJy3ppm7QMJvMVFhIqa2x5bVriDbWyA4aiXyOv0FUDdG+Gg6rgUMbyy
rk1n4SrTd3yIbui5BUrBC4JGa3UlHUYX453q0o0luey9+/CP5gEea2eLq2YvXOEe7aeTQBOVE8PB
2vvawfvqzSVp1w63RHwYyiM7osTZ7Vl7NM7Gi39lS3gxNsqnsK9d5h+MEsSUtLyY0IFbPVVbxEAh
StGleLJWmBmWwYv+7e+Qifs0XxfyC2xyFRMsQ5UeKXGaFiEfaxq51paoFrhTCIBFxbYsguGr1K6+
RX8FxeVV5JE+SBvpVLZv0T69ewxtzuDolftFs+TWhkwmt/mfvDklLGWj55ash2K/Vjegy6CbQCf7
tpongQBFW+vZMtUDWX00egXL9jWbmQW5AwrAS7qpC5eWEpqKOT1pIxxowaKyHm0FsQwNEHe6BNla
BDyx8u2mX4KyRJp9UUB1OM2TdSDntNhhgtSMRbke9vraYppIJ8IlV43L0V0+h1/+AY6D+Sl24A8W
4nmUIBI5rW0QEcuhabDVj8xtdvQ4U95ieSOAcOyXMuzhHTJfAPXH7MV65owu7UtM/AYedFt4o86P
HNf71I7QIuRzrBIBTG6ZuGjerV95qoF4qIif4Cpy0a9+d9GxzO8Su17XMDiW5Zrkm0X3nt3lRzJB
aKO8U/oJtuYuO6ZEsb8ETwR+1x9MOclfNDvlXXjg03Wwmwc2H5jRn/ggJtKeajt8JMPJsi5Rv2il
jUwbDXa+wFNiTi+UuxhudfCkGy3eS4vOldYTIo3nxgUlapF1BpD2E2RMTFzIUhd34HbJW/5uSC2i
9iVTC1pnTzWCwWV3E16goeCCIxYxPZm7UKHftMrGh2SXwDJ2CZlDNrAPXPVdtS7tCWFiPozL0ak/
vI0iLK3QaR8izRV6p74Rf4V/sfEw0CxSPrwdBsURgCjtZ7c/ae1eD9a4MeS98U3cCckY2hwhTU9e
u7Rs9wJB9DZCYu2pupACkL9naC5XhAcNZwFUGb0lmw4kJkoVNBDVqHWxNt20cavpxAiroV5tiAsO
RGBWdNcW7Q7MtIkVKdvKD/x9Q1hkuA261fhAookRO7O2Ej4hnkns84GjgJ3TttzZQ/3CSSHKb7p6
aBq7Nh+5SArtgQNb8VU9NNa1iVwyNbXXKN1IFxYo5E9yeKMomD3Up/CU4anc9uXKv7b3uFzHNF40
1iiMQ7axIcXHKT5E8jXY9J+0E6iTanS4FaMM0GGWH8t4S3GO4xwqpPBIdOWrfGCRSL6iS/eKbZ5s
r5Xymu/LTbBtd82LCk5lPdIRRlNKWkZAENgCD1QwuUFKVHJpuIT/pmsyVbt0R5zXmJ2I68UCSHC5
d/Kna/5ZvBYBzo0FV78Q9Jv25Wsr7B7ZN96uVP3CWzY+413EhpXABUMBCoWFkykp745xqmAhbCmT
PmbrsN3VV7qd3l0gc+wwfed7/Zo/ExuM0f/R5/i1zZ7woC4VSCl48w4FQCAeFtYRGDJMVp4Sg+1C
mmmFAmWZ3DjHNdmbHyxySqOHgbrendeJORTzANvXNkbXHS/MBzpuXnHXuotwTq84ZQaoMEwzbh1I
Rd8Re05fbGwlxoidz1FiYXo78Y5u5Vpz69gKEKXptR9Nt0YwTV0R0NFFO6Cjj55Gx+OM+s7AF7Zd
suXciuHHpmCevYalXX21e0jGTBm2J1R1CPKfMpbqrUfqHMGKlxjcrq05QEEdcxMezH2BF8zkFLw0
DsGJk4P/ypxJdl2+LbDAkOlLWPBVn7ZF5Mx+25nYvaoISsEaw2jTttrRAHNF/t1InUJ1PRx8hRMz
I+RlcaX9679KLFicqCIbY0m2i0GGP3mSPeWfL8JrMbyK+aVL7PKZqrMvkCPNCSpcI1FASM3xbKge
BxW82ENbrDyfY32T0XZb8slZnzwMdtWYYzwXmg0ZkYf0cSCXb9GR1mVXWzVYUGX/HMlCesTQQncS
qPp0rmj5OeVddHmM3oOHpKhnv9sFHPxkOFOOKbvBjQkK15MsyW168deIbE3Wz22ySfb5W2cu/F3y
6B9JJ8wtzkotgp0vCgEP6jv9GS6iHFjNFd4fa49imWAZxOLb8Jw98LKls/gqXpRHihn8WNxR3BFe
8Pp0KJKRs+9ym4dLiucrtTsuCslX7e0QkMxd9kf/k9U4JaSL9Pajecew+x59V25ES28D5/vD25uY
NT3ufJyRF2QKPuBlpK5X7PttSjytXa+CzzSih8V9yG0IV4c5uY1W7FGMl/aZUgH7dftM6aMpAR4v
uTTY/kl9EF5SR/wQiaf3F0D+hHPMeojwk4+8eYOfqn5U3+xaPbHYMNBru98EnU3i1oe3q+9+tYsQ
827kvWAb2xSbW2BDjWrNjeiUwPhYiZihfNjfSOgFjZxefCAGWgnbGxxtbV2qS3NDzHk3RzvH/4jw
k7mKItQZ98Ebp+rom9WPHHYiVZP3kQKfv/jqClSWDscm9Nns8s29vQTKPvnUnhmdD+Gbt4aCSgBQ
aFs740guu/hJbwHRhTU9BRQwV8S9LFmNX8HNuZDulBX8v9Bm9dd3tE7s4MCwGupVtKkBxXLFl67z
YjOLxLjDAaY8F/Ml1qTDsKae5x/Hm/T8DPAESiNlH5q2eM7ZGMvXBC37cnDUIwOHhxRc5F3whf3V
fEjyRfgdPXYfbALClQjfl+xxTNc5+8TFWw8b48oaxaQwPum67ZX9uI0wCr9A5iTmcrryjw0vZEG0
00aNFxRvoVIFG07E3hfKca7raG+jL5UrBicjFeXkIjhgrxIfWOV9YD8LapF4YB7zY/6GHN3az/VN
ga7PynvwrwHzaeHdky/GcPfMEXrcoscUL+GJ5UhmycFytqDdVd/ru/ZS31kegwdyrhfhuXT6O3dX
9UBoqmPsNvGFMIpnMjQcsHtV7rB4slhqL5ytb91r79KNuRc3BGqCPaIj3XYcpZ3xmQs7EeL1vkAn
Scq7I9Lyo9n3ZG0ZTe/VpZyzxZcxorDM7h/N53HYWXZ39D764R7VDqGomrgmlZdcd1T9rnEEb8rV
b3b4cImDzyUtyNpkAg3Hst8V356jye5E1jgngNYRS9df8xfztbYbj8WJVRDNobUFX3gHHfmgbYc1
n4C4V1Y1DcEbHuNgQTgaJYlBwwu0CdkoaW4d5+MzXsL3jGNZsBpW4mdprgkTZwG/Cyzks3BhUbjG
oXirn7FTyFw8pYtwC7WlrzUdU6lV1wYi6N5KvC0IQ2/766t40DscqIQq1hPpoEbFlEa8j6Hp1Y89
Hp4S9wCU+xCYLF7ZQIx34a/fB0sGkrApGSpWvKulzlxFFfs4nifPJkWRsjWh3EKi1I7RzAAevYbF
I2oZX/pmvMVxSMcvwl0ScvZCpYxCtG/PsRiVMPd5PUHRYXUemQz9/EuE7GbZ0tnA4z0pyODqvSoN
HJcGsPO/fhnM6tCqhb6O9SCZUe+0KFUOlEkFkdv6sr7y2ur2ltAScYuciyIs+oQV1FBuKr9+0adb
Ygj+muYCRUwExkTaVsS5kQN1R2RZuUHBwRzdIxZECs8q3lOUHJRox+lT1KJHIT77VCz6wjcRDUhY
n6tjr8qfcizWiyziMqeDcuP9bsOS9l+ZtnZONBpZudy/LdzdpT9+KYV38BqPBDrVbzGPPUe6XDNV
RPzHPIhWlV30yulC6Ce2x+Fi1G28nrBaUJmhceYVT2p9B3aKUoGvQ3MgRjesPwWi462kuFZD/dAI
U8waSebjkLz1ekEJdbyPhUD2miq6VNYdELrnePTdQpCPEHuXVuc9ALy/Gh6XI0PWFrE+cmOpFFdO
vItHc2fVN+ZT0U6aE/uogbxhuvWTfOJxcIDJVY86UfFpCh05xV1rV+LwYcqasLW8AEdf4HpKta+z
oYYGy8XYAJy6qQyOrsbg9uIYHCsB0wlmDIIQynbdiT4RZurcxayNg5lYw44cIx2oI8XAMqUcJEzq
2rLkj5Gi8coEPQx4LBhsX4JB7N+nVvtWe4SPgsesi9vE0RKOC60IUI1E46gMuA1L5v/SkP4jgOm/
/hm4BALoP4EuJuIlQ9MtFXcmP/QH0EUfEjnrBIK7exXOQG6BKZh5sbIXkn3YLKAFrys12haw00BU
jLf//q//84e8p3/zXeafbkmKaOp0iNQffBdj0IZGy40KTGr/7Q2qTQAZpYOIKoYwC5TIq6TaJeKV
/vPPleYUqTwZ/TzbfP7f/9ZUwsgQUymGZWo0t1R5fmH/4NiItV4M8iBVdFpSgM44xSp9HRr9edTx
wk8iavq0OmDDO+gWek7aydxsc2VDbN32Ly9lfo//fimGrKiqZfGKfjwBktjEEXkoyXQiWAQArWAh
hK8gN1FFnoKTT4pcNANhGL4D3bPuRh7DBHLUyTt//MtwIEXsX69FltCiKqaqydbP16KFniQLeUiv
nNgklgc2+BkrkIzFW4AXzRNM9S9PQvndAJSxeBhYTETS+348iZiO3VQUQuWSncUZoE9vhqKhk+Sk
1U5kE80fvyE1r0XhAYwhAxgnajlwtEcOgMsk2SqJFyExjhYiVlqAzJz1VY1vIqgP2y2Oq6p6MtGA
FCPK1Cbl8RYtLfAScgQXIsRhq9BsLn9+qL97prKiGFhkzZl69WNcj75asCv5tWumbIQ6eJiFXvZ/
mTy/BunPkaPIzB1NhL9lGPJ/DuIBp/PYWHLldpX2CJvm0qXGrjcofjfMmIISrNFnl6kgZdq3+KI3
N0OkHfB/DNjXkwsBisMiqYtzv/dUksglfNCm+mU1M7OkeE3K6jCNADQKvVyLtXcW2+A7r9LK+fOH
Jf+LnsVkVGRdkwltkSxJnYfIPyYj9NxB8mWF64DF0dQ3cmgFOhonWi0j8ZCLqQpTNzWUzQDtSZzL
yqaTVcmTP2ffBDGEEX348i35y4yrWz0zFxQfWsFEKqeXmtVf5shv1w5FpXHH5mXI+q8//8fLVWpL
z42Ql8vIWrYSVBsMVyR+Qr2Q0u4W01KfPf2vg7aLFGqXPgI4ajJA58Xmb6/ld7OHFGVTVFHUIwz9
MQR8hCWSADTUjTW6J0YZj7CQqcEG1IRKmQAWjfnUdLTYfdoYfZB+/vnZ/Xb6KpYmqyKcN52B+OPZ
4Tf53zE4ICiyK0mmyEy4Rj2NN7ONooWs5It6nnn4smKAIPPD6eRrZFJXmnEyAzY5bOzDlzcDUSbE
/suGVGEYtBRc/UORFLB7Em7ZVoO9f3wkofUdTsQOGyUF06jbzpSlZsZQ/fmNSb//ZE3dYDeWVfNf
6xIaVAaQWLk17MOWEruu4ApEteYMoGaaCC3xBFQ2oXAeQX7580//3b7ICJuJZyLAPeXHnqAOcNnV
lD1hnDk9AqWJfqKb2vXRWvKNW6RlFEj65i/v+XerlipCTFLh+0Cy+4GTi4eWbO6kr9xp4FkiuHnV
zfz1z+/sbz/jxzsjo1DGJ8qAReR3mPRqrZrpXxbf345JJoOkWMwLmtw/x6QVwWqRGyZFCcO5pwUw
sopYAwNMy7PL8AsTpIYrrWwP+GUumJpoxqMfTpJ94pU7EmQOnYg/1JQBy44JXSqDikEwBq9h4TtN
jQK4UxjJBH7dgoK9eZyBUb7xUITe+wwcMz1UGn/+4KR5Kv/naq+IomYqJmuPhWT/x56iakWrCMCC
XB9x+qJhG4dRna5kRFDLKGWaGXVyw91NywHcjS+UdE0Kjr6Fldl/finW716JYVocVjVZMn4uOqVu
iOZYKKVbZt+CT7M9kKlfGw1ZXfp4GarG2ykAKwJl9+ef++/TCapJE2GdoZuyYv76hP6x8Fq+RCZU
nJTuNAWk9jInaz7sZV50+NFYdCuSCP78E+cR/+Mz5/3BYsU4rynqz9OxVYdkMI4m7jDVhB+BMpuj
7HNRRU//Hz9HlUWJB8xqrs7v/B/vTOcOp1iVkbukzJPSLq8FaN9h6f3lrGkqv3s///g5Pw5bEMF1
D+FI7oKkaARLtdF8c8vXF8KALEDKVfqKD0mYb3Liali3ixc12hhl9Mjbp9bQtZ1DRDWaKyVdKeix
JCUQnYiT0GIKUl5xRpCeSglK7VGwlSqAm9anZqRaA/Z74gPW8EOFOQwORS90n9Yi4MHy/CvEeFuW
Pa75kbLRytp3ps7J0yDd9yodOolk0aXlqwjg84Y8jukDn7mw6blQ4pnskUfSyy/aj84UkRfEAXl7
JX4xgCJvvWFzPaXV5g/E0SXmi2SglAD7WGBu6hs73yBDkh7xMW5NP3jpU11EuApdRxvUi18E3yJM
PDv26GBDiKaGOUmGU2nas+gQ6nHm0lyuPSqsuUUDvNOx20Qx4gFzCJ7CaXr0w9OfR4r0m42JA6Wh
sRiIKMO0n6elJJkEhWta7kYpQAA56K8kil8Ijb+alfVONYIInzG+YOe5W2l0rq1ABdLUY/Xf56G2
HTP1inn9WZPKlRQUt0lIXiWd4DFZaeD8J/J6GgMKO6Vuh6L/VHV6xsP12iWmxPXgiZ9Vjb/aiC/Y
2uhSqcFT3tE6FQCCKtZ70vdXrbGOU9NeZUJM6s5z1IicS0K0j1UZrFRshI3KN0RJSHhCawc9Xs7o
ksrqHi/JRW66K5Y5v/qMxmyjKNLn6EtrTzCO8GDihVLJb20mrYuB1mPIx+6RtKiGZELQDSirCXEF
noXl/DpltY/t2mivgS59/vq+Tt/XeU20PHKLDkKFjJyvSaztTE/WaAu2lfhWR53rkb2hSuqzImcb
fBbbJMwOUyCffU09+TFsiKC6CVN+wO0CcycIbkCbX6qgIM4wgMnj+cJDk9UHtTU+oe5TzTere44d
8RwTlJpn2RlrXP7AHZQx5WG4+ssI+c1GIVvQUik+aagyjR+LiZdCLZWrEXU0GLLcr8iVgVy61C3q
kGmlOWFqfYYI2JFkVMhZRB57XA80QT2ld//yWubt/McCqsiGCm7CguVh/byiUGXpur5IcxccyKJE
EycI4WxUS1cmejlY+IDglVxcCkX/NhjNh5SL17pCWRMEBAjkXUE30RT8Td8Mf9nEpH/fOhRuaKKu
y5IJFfPn2l75Y/c/pJ3ZcuRIkmV/ZSTfUYMdZiJT/eA7nTvpJCP4AmEESeww7NvXz4FndmekB5vs
kRGpCklu7g7AFjVVvediAe/muwDJAPmuQtAqS+GF5vLg3B+q7xigQCf0zHRXe3C2Qq0/a1scNz+/
RTMc+fQWwbdlPxPC4f+nZ8VmTATOUS14WfEAESDbov/LtPWRG4KoYzHEw3iepzQnWuqsmmkazaw5
tzGowYgqRtHo/nSy8xQ5AWn54Qbe34S/h0b7E8IS006WpqRz1q+wCna1G6tLuZaoMSHOwday1bTx
8U9AspF+sXl+tFJxPsLLW3fIbZjmSRxWJ02RJmiqILS2V40pKb1XLzCoFng5Hso+P6QtGPLSmoDF
qJfPb+vvEbQ976aGBxIaa0TnJM5MugJ1kxEjRxGUm9ArrYZxPJCt20RuedGb2d2k0Tz0+Zt+MKaI
2sFdex6BkaW7J1dc1Eq1QdfiIpbQ8kkvYZHUL5PbAv2Irx2fPukcjdzwksXeLV3Ur5+//TEE/Ods
s3WLyzYN23Bd5zQwC6K0yG3g6rvJwcwDWCqjAwOfEYEUqdXrOHVvO8QBlLcdatIaaIue7ETZ2YtB
F09Vax3a+cciSq7HGi1/MQgyJuplHO+s9hKM3z5WSPS96qun9fsywQfn0EHQ7jh8/HlJ+yX+KR3y
1m6b8cER3YcWauBJvMaI8EFQfnE6+GhgWCT9XG4TkZBz8lYhrcK+aGSySxK4Brjf5IG3zZz2EmeK
CckYJ8pGPn3+YH4PmLk8iOkWkPN5sTkNu+wCsKYmEjqBeHlZvKjROIBkWOmF8XC85YmfrW3T+2I8
/h6+2jpHckufg3Xe+GQSODVJjMb3kp3Wtvsx7Xa2nVxHrn7x+eUZH91TRyfdZQnIguZpGpewC5ct
XnsX5M6t23GGV0w0Em5slep7qVkXiW1uYt3ZCNgCds0qW1korVq8PGgKBFLlwIHDbRkT8C/WgQ8W
Ie6BoRO/C1N3ORH+c2gNmjnkcYzst0IHNEXhveUMrAH+RYMNTtt9NzBwxHUaRpTx1VBz5p32dD7O
S5/nAAljpzl5bzaQRkI5SnbSAS5hI/QjAwJrAcND1nXVnzUw3bDMI401k0hyK2CXFnQVZ8F1iAh+
0Xf+tAQ+eHkE3goDIaBgUlsG2uMhSyDWsBME0YJpT8LMMKsVyjiaQoo23/h1fpfiGIUvLASZI3Ss
KWwE9KhJ0Imls6LtcGQZaKVYOz3wouOvA8STsJOAPiEiJ9UKDq7vn5va2VcdSIZJ6bMoPtiEwiqX
sI9BckQ/yOvR+TYA99NUtwPEhfW6Ub4AeN4U8zHgiwE3T9LfbqyQc2rGENI+HXBTDMM1xJhrN/ba
sx/TLxdiQTzus4putBIgiu+0e5VDIkE09Yo6Z20V9c3nH+LDyYXlAOULaXq/nUYzuyR4CFS6Q9NJ
SxWXrSfGQXjNF4e2D/KNjGDpcu5lUXfJ9f1zBKN2s/KixJqytyg60ZsoWpAdrNM1djGEUAeYB/SD
82way7kNW/Oi8ruLXkxffZDfI5U5Q29QJhIkP7n7//wgU6wjIwbNujNquBf46dEYg7lugAny+M2Z
pZx1nf6oSudqFsJn4sf/+w3nLths6LbQ9dOMHNPA7ZKQ1WxM/Nf5flf0l2WV/8Vibf5+SCYJxspI
nYH0vXk6a4c6yY1JsWK4CSUGCed/keJiX5nebTIaUB5Ys2Kr2UUdjk99wygHSI7L17gxKyjiCYIH
Tg67SRLyzuW7yJZPGcwc08dsYKA9sDZocPp6Gf5otcGGwjYoO3yQlhFuJUD4dQmdne1e65u9VhQv
3Eqcic2LUf9y1f/wPpkWrDuwF+K3yk3KTfJcsl+7cbjWjBYkclK8tKRNQUIKOmvS6Eeb/rABv/Qa
uKqeiNTFhSmnAebzgeHNM+B0OeBBUeS1DQtzkpN9TrYmgKegTHaIjFHpAPoXgB8gUJZQKyN6vxBJ
qaa+CYkmCAlupai3uvjuCfuQ0Vuj3oYA6UqUdbuacClmgwQ1HWLlwD+dNOhsH5xLR/qXY2MexEAy
o2Aw6FbxYjfJo7Sa+6xQL3LQLwpA9Yuazkm7+l4JZ10GGt21xEukqklBysNklHcWtKZCRjN4+C1S
FNtDgUWZMt0LNMZ3Hc5WkLir87C1wFvoGyr8eIp5AE/dJ4zk1yXDHofabtDBWpoXIcMBw/AI1s7z
8b89N1sf73JRklEJ1Y9Y/2pXtT989h4ZVtY/tH2noX3l13NKIWNnK6t9DmxJJN2+p8i5midE1ff0
B4XjzjHaigPMD5c7HUvjgBv3SxxUP9uwxgjOPmj4USMZYsEuq/IeFsfNZFc9YalcJlX4M/5hSJAj
bUhTgjveoPDaKVhkycyZ8lKXzmjNfe0YXKJw6mVn0fc4r8WWx490CPjgpQrUOh1KAhXcNTX1LE/7
Yhv4KMAwdJtjJAJvOR/j/rkqpl47xBEAkZ3WGAtjyO+Cwd/r8doIygdVjS96Qa+On95KNX4R25gf
bEEGi+EcNFOstU7jfdNgVtvIt3eTb7yCa/sG7P8Rz7p1KfP7uHhuDWtn7cY3dxaWOTTuhN905V0o
33oRXXOflwD1REHVr5gzVdt6oIECS98N+R4kVbK5x5P07PO5+tHqSk7LcIn3icd+O3Z30FaHKlBq
18d0tHn5WdmS38n6+yrJz6Yi2eu9t7FCFFp0aY45H44+kkWvt/dpQ3eEFyKdCa9Tb/oZD/a3TOiv
OMiVsXgwsvElqfUvzlQfPl7DoCxJLYYz3enua2syjipRqx1yuqvS7Suahh6DpjjX9egWy1t8WYf1
GAfbUThf+gp9EFjz3nPm2TQc3NZOxhZLXt/UdsnYwjxlaTKajcG+YNZsHYU7aHyPsn4fTvprkeqv
5KlnE/Jt3vtXjtneI81fJI2gjRn4tKXnl58/yY8Ou3w4jjMWMRgnt5NVN/MrG+A8TxKX5m/gxjbj
5HyLHZbLIPSwUXMu9JzcUuA4V24g9/YQPH7xCT44V/FkdGkJlwOWOA0DC8+Omiwnu1SO3f38fHpX
7oIaiHnzzZbdva4njypzL4ZEXEXoyejzULH1La6n18YLbrXc/pYD2ddsVLOe8cXs/GA7Niy6aqRl
syf9Vp3v4FvmE3loOqFbztXqzXHKQ1ozgKKgvBVt/lUx+KPBYmGzZTqGSXfL6ULEyPCVWU/5juzA
pgrohodnsoC8uirc8D4OR745fDGd52d8svNSr9cdy6ICbZtyXqF+ObgXUz9Uuk/yCsXy00Qf44A2
3GsuacT5KvHtffS0f32vk/EmtTiJbXtOlEn4WHXkIzA1IHVxwjGilxIzvD4StDXa1haXx6upUB4i
HHEuRsmkdVdI1g8z0TezvU1APa8qxjNd2U+A6jMq+biTgFtKp21htBEYHv2s1ooDktgQhL7VkKyF
InHunRdtdTiSj2nRzCg/wuYr3uzc2I0WcaHTgV2Jp7M6NM7K3Fvnqrseo9fA9NaYjNNJ5+0FGmxS
Luagdo0at3opz4uqu5IZ0Bdt3FZTfaX15SEB4NNqSE0RgKbdZdaNZ1aLSq1s33GRPHQ1nzLIr4Yc
gknmT/dOSqXElFgaKUTay8gDYZMO2JD/EGdhwvFM2RLmi69/w8rme1K7uwpkmTZa4xKQthxWnY5J
jgWRZlOiRzsSLiWXsrHpkkSNZ+9deoK8OCg32UCntJ69FLRmkVms8cFqzqdgTGGh5uwjbomTj2IE
ghfY2tZkAkUKoj0zGCUopZZtHPQ0bjY9bDpAUf0YYxDRJndtRpBoSRswCBanvMRM3actEVaCcxUO
XriFLETLOBnsBSYM3/ySPutYWtscWyChFbdg9NDoMOonkd+COl9ZBfGYpw9ndc5W6ECNS9ALd3gH
yeRNIg/yovogfHHuiOqti9RtUOW3Wt3QS+HT82QjaVc/8bF8MlN0i3miHuPhDJbhwnPB3VI4ePKA
I/kFIm8gxTLchQ6vlfiXOqZWLeAAK3Q2jXY2D4nBLW/l6J0Ld0REyoec1wEg6Vv6W3EMh3vohxd9
1H5TXjCs8nbcfr5cfjh/DM8zWBws2lbmQ/Uvc9Ut67IZXRYks/ZXlcuKHPY3Y4HjBV1C9uiu20me
c4lfrIMfBSnkPzi90kxBr9LJ2zrhCEMlGFGRUf4xdHmVJxn5/PyLlejD7cghwrSo2FJGlCfvY9Mc
BLxe5rt+lLu2b9FEQYLPUOuSTVG00wHdDG9lZV5G2OKUxteRwkcrPpuq53KPycKeHhxlkZVZ0TtU
FNBwpCUdpy39773mXvDtKxoFOPSJhR9Mdyz+6zCi4xUk4oVeAUgWJB9bDHmaprpJTCy1hHvuZyYV
LAdYso8RTQ85c5EZuMnHtb8L0vxVBc1dGwZ7uOLncuyAKeA21TkVCoWcbH6AUUiAgDjr29Wo3IPV
goFLWC7bca4RptrSrKCVhuOsdNLHFyufdvmE4U7oLQ3pXWWhTiP/q1knNOZ0CPDx9Vp4VnRXFreV
UPSw24gG9GZ6mZ+mggyG/mtIViJ2HzlKJZkLtGEEnxXfVvCWIPcSiTz7Wk/jwlyxC1k3LDh6KyOI
SNR08SVmwCVeBTE4BbJQdeY1KzPuArIMYBwNEMKpH22x/MCFgAb1Ji3eEFIBJtVhcw8dWH4aI/rA
xtKgsQ/F0JebkZ5/r2gC8A4ShbYBh4Lao9e5+1pHRJlWwaId0Nh28eOUFNA3srlJHM1n5PMGM1bw
8zn40X7pWhzRJf1uDNV5jv4yByO9drI86XLoh9SYzIfMTc/HXt8mBnY1/19vdXpE6wp4wwrk4y70
ICnm8IVzcuxgEpd9o31xWR9GyS7nKvpSaEfjOPfP69JLs1ClXXFdya4OcdML8nU4qM0ct8fG+N0I
sBdDyQ5u+IvL/CjqIUtDSopQi3PYSYjsVrQV5CnLy0DZFwJ6liF5aZorL5TnRsHz5evPb+zH7+iQ
yZ+NTX/LNgCnprsFjuGuiisEYNUBqsyL4Y9PKq3eGvYQqE7rz9/yuHScxllzfyy5TrqVvdPmn6ku
oPrjoLCLhzRc2pgcdvQ4IraUGI3q1WJq3PsaNhNecH16L8ShTKA4ViMxQtXPpT6Fxry5xcH6vEbs
is40a4hIo2krR1obHE1BncB5xMuc84SmNxJdPqK46cwtPHc5VdM28Itm6QnmW48qDa8BctvnHRzd
FXPlPIrgS1G8rZeGf1+lCOMamHCZtHYqMx8GWd7kWj4ufDKxNDSvwiaEJiy1ZGXin0Butkd1PKvP
yxpoEg2AmISpJafPfAnH/3ssoE44wPE+v6sfjlrGrEUpiNI0Paj/HLX94OOVFsps15fFWzo+Smgj
iT+dga+7Mu11065i9I7TV4nMjwYQPCASmSR07d9OBnWnjWFhutkOQvVbPPH45FS/jGnzks09GENV
3ML9OXx+sR/t/lSe6HjX53+O0fUvK48uq4SGZMiHCVuIAlezlPRpzVt/pZx9LIzrVJWHOT75/H0/
WvF+ed/T83M82WmnHD1D2DxsRcoYw5j7qjeNp0p1V5+/l/wgQ40LsUuTGMdSVoWTVHnTCww9MGXa
WXl8Nwxdv4poWw/IxppV2mDjUrw7mLlRfZq2ox6iZRcwM8gbGjxo36+9hVPvrOA1VdCPXHe4jgPr
FlblkPkATq2UJj/NeA1ctFi1DSzPd77H9EiuTZO2vAHbvRrGYBgDznGmh6YFaTIl96yNsHshT23C
/IyYFlk0apMatTbObU9HcYkrYh3bJ2R38ipRqJFKjfOGAf56wcmLhLEi1tfyAzYbNZIQ8s6+sQ06
B4+7psZND2NIWqnwTu+/d5PdYwLHscdonC3tXle+G0By7oFf4mnCFtzAmEiWgQlDOLGGWzsN93Pc
XFbWkyAiHmrGBpYK6yAcnuxgwgarOcSqvcLuoVh7iXY+YFHeg5+NtPBdm6px7YTNHo/Z5sqpQtyi
EL/i0PvFFvPRpJGzATWFB2braVNnmhY1fZcFefWC05WynjpwFI1uPzmFc07B96nBouyLld78aPBK
ejJQQ3iUik/HE+fLAN9CFgg39a5MgPe03frmyqiXJSTcaHaHMuYSXB3JnevHWBpm/tUQxfEuiLP7
qqWsWZiUfTNcO8z4PfeLb/TbY27VTTNaIjmHxQsvoQWoDjZrnXZIgA0HGsTn8+IDpYCNxoI+D5Pl
hlzlybwItDGlpzKFeeRnG/qnULjrZLyHyriyM64K/61iESHq00b464kWYrYnJY3ZoyJDHiBE1GSz
7VpW4Sa/x1WP/i2kTltcC1Diwm/H0iN97KyN71rA4wuIlw1O8Emqz9bQOr6vURfuPr+oY37pZE8k
2neMOZgSpH/mEfPLiibdUWSNaaW7wYzXJUl1UGri0CisLCpz2BjSL1YqAx2emcYhhK/AGT5H3hvg
DdLkyTZKOAZArRSh+GId+qgRg6ZtSkdzlOD9lpgNBmcq/I7FthDhRRulL1je34YKYbRjI0Ru8Dip
4HjXznAA/ngdDs2lQ+lr0fmcPJvae+w3WZi/NQkPCko9bW7Z24hbgdfzEm0uzjGtodvH1t6/uKf6
BysovRG0CtDgRmHntBNDj/3AJW2U0Z9dYaSUoPdrR5YNX9/j/EyPCHd3mFR01od72YMeUHEyXUod
dkMfvupjaV5TQKO6nUIMsvzZn7Mt6XozxpdgYrqM6Q/8IfN1nzfX0FHhnuCsKAtyHLnLbHGiTlvF
cFXx7WSyjVDHHRHdsVgBqMyVt0sTaeO2m3OWEtZemTjkWCF54bnyBTcl3ANQA9KXkqDouplr6r+h
U7x7qksrpNdQamu9LOg81aw74URPOW1IC6u1jUVfECsJTVwk8qfXswS7cfsaOPrKd4hm8m5HI9uq
dJ8hlr4FfrAfAthPQeysAkvdzvtJ5z1gg/k8B4VNaj3VVXUw2vbVpNZH3fypi0yD6j8vbOnNISTm
7/vuTBYNBfLwHGp9twqi/v3S160ryW4Q2HGyJVuIJL0qsUyR3i12yBwfIQKyxHYwv4pmN6Uzd3TU
n3M1/vxiLHw0FGhIs3SaVjjUnlbVRooJad1Y2W6IVQoW0lqA973LgnrYcp7j/kTytrM1TDzn9Qud
TZIZX3SWfBC0IBAU9Jk7845+muDF7rosszlAk4rH16fFo+uBGO5kyb2hnXQnx3I9oSNdRLCWv5rF
H6z+pEqo6ZDGJUI8zb7n1NjbPovyXdJiIlnk8c5WMMw8QPcrq0RepRAjXQjn3mEObDI/BB5a7/xC
4fscNmJr5vGV35bmmTXOFoCdBEKIL5funHXt4F9Cy1xhmHSIBMahxBZbohpiwqr6cxf73/8QedZH
1eVPVWC8GoTNyZf/cYktm6rVe/N/5j/7r1/75x/9x0Fl/O/TX9m+qauX7K0+/aV/vCzv/tenW700
L//4Yp3TVzPetm/VePdWt2nzn2rR+Tf/pz/8X2/HVzmMxdu//3h55RFAI0b2/LP5468fzSpPZHeC
FM1/6VHnd/jrx/Ml/PuPy5dqTF9yKkJ/vt4vf/T2Ujf//kPznH8Bz56bRHUyzyTXGSL9258/kv8i
gEcnQ8Pa3P1B2itXVRP++w9L/os0FNsSR1LLRc/GxKpVe/yR9y9CcDJULpICT/d064//vP6bP7e2
Px9c8Kb++vof4t3ThJOcuyBm7R81EBIKp9Mj19u4ysJk2hVTi018N7E52DW1DBhLo5ahpSaBlBCl
LstSOlSMscZKE08sRAk3aXRfJR329mzpaWHW8Mut/OjDnS4ffDjP8jAbNLnM39sDaKwOEXWD4tPq
dj/3CGPxBLfBafpryuj0B2TV42iTH866rZF5dBu6Vv1VAHeafORDCI52aGsddrTfAriGFriudMJh
NzYl5lmslOSkeiQyBTfF80nkp4sssK4QGr/9wF4Za9iOwEh70hM+YgpDnaT5vfIAhsWNje9FlC0L
PX3G993W8JqSNZ9ZC8VXvbPzAkf48mt4M58OWXWQ+wiTkXaaz2zbUUTd6DVYC3gA2NqnzkuLNYvV
LvXxdosHPFlFFp17YayvEKo5K+h7nTt9j3SustHSG4KFbnm811MC7VWPKzoOcNXl/dALImuwUNt2
hn4YzLDaR9LFXtX/zk2y0BY0517O2+ApfdtIDDUKnD0XA+tuoLfgPloTZ+tSRLuIJNli2hleNbuK
t+aawHLEsj0myk1ZFkVxZ9LGtfRtAx++aUbsxv169KAjyyCdud8lxvNLkSeXAzRnX896JCEaQFC8
HWphxkCdfPZGJz+z2+I+CLQbbQjAFSp+J81cnkwOciLBzNiLzF1ScfGpLwQRSPHswblpBqdceV22
hROObmpykpWDitsFYb6ynPlOzr9dcd5y4xsA1eT9pjYCOBlwjikAJdc2uiIg2ueFZ60NsLaAemGG
Wem3IPcimIolQG3fBiZiBu8yUPFZjx/XohVOiLlm+xz09jclKIKU8wD3Zz8sFAU6uDerW0rK9H2k
uHfJOd00P1PdTlZWLJLVqAWStrZr/hztme3AfjfLHjDbSAAW5UvX4lgZxY82PrYr7NhBkoG6spV1
4cVmsqin4qYkPwTsLoXSFLvbXGIU40virfrZmJ0KxbVta4uyrMdt0xdwiUDuOQVkxKQJskVdmG+u
B+S10QBWoLcD3kDz0nGWap3+TjluUQvehOkQCGcmnVMs8/qn2o2fnTy8KmYnHpk8VwR3Vml5Sz+T
B46glLBCZ0nxFn8eeEBjoO9GXmQxVsF5D+ghmrVHgxU/DU7yfPxJZvCYOkwSB8e+R5lSE1SCl5o4
j9fJBBITekYXdtSaXQ0gUF8/2DpE0jG2H7UgWZeun+IuTkrazunGwWKvKbl3XsG0Lqfw3SuCC5LO
D8hAF67mwGltFUhcgd2XqqJNIiRMKJMsMUS/XqNw6LF4VJx+MaMur3yDgZj3hEAGNpaNTdkrzXUq
PmDKemWwLBdidbyCIII9qPLx3u7pqgwkIzWuAE3pHc0783OfOvu9d2nTrfoLK+4P/ZSlS80oSWrz
6FRCJq7mxFmwLFVandz1tPf4wwpVLcT8njS/Dz0yt6BOCqu4qSnhrclDrSQW0l3EK4wCp2w7Kdct
tnvYTHkBNj4Abr0Ac82kUunK6afvcTcT/vSZ8Rd211MEB68e+P2Ak8BUwpLGHdEvqW9JbbzupvSR
mj8lut76QWM3suNxTDZBph4q4E+sHG9QSgoshzTIqH3/mI+06hSaY8BVAzSsAyeJ/bmB0mL0RpJG
fXqcHtDpc75O+cMsH7HYaVAA15JHKsqU+8WdUzrHhZoKyUYHqLJsenVBN1+9iDqGEo/ZCwNUTPNG
U1IbwW7evA60Rzr/frYOlQhaXS+qsiPHaCy9BtiGbB9bg5VNxGihjs+maBkfSqbP46RzSBdbLJJg
tM8yi5ZJgiuKxImbNwhdznRGYVzqhv2jytgi8FrEvZe5046QfuOB6RxfdzRzLGNw6Qs7YWofnwgS
Ip2zP2aDg/bmDOFdNbBGjPD6hM2nHtI4W0Y7Gn9J3AdcXU4/cG4CYRxSXh3d0TaD+RbmPCNFgkEV
x2FKlYm+bzRRCnigV60G9TBxOrPHWWGdPBtWibHv/EZEKczoYe+0lgkmv4q2qR491qK8tmDbAHDj
sbM3mOugD+4mEw+tfGJqdDWWZPIl5gyoyuDbcYhMPatZqgfvtQLCk4Y67XPBRhgdJLrojpOXWOA+
/yzTCl6gkbybOhtQUbN5tDEScMPEWqUz0mvHoejSwcWrAwBIw/wALZcqXrVKlLzGOZpjHqVzgPcr
dDL9SsvGVWOYPwMEcwv6u2dxX3Fj+aCh0EIoroHrpEGdHzYtaCT7qU5nEMTgnx0Hpj+yeWPs8o45
j77SAL2OFpk8NdU/msgnIUdTNaCi++MosiTLCjmxFyuEC1yJteezS+gmj7OcB3iNDJ/sfHYxmriP
t+VsBotMVbQTA7ZibFdYXS41Vz2bKZapQ5Bsqs79PueGpMmiks1LtKqmVZaRHtQBLuYlJPjjz4qs
2CdB+TOnnkPDE3BqGDoQk8q1yFiKJwp7R62i1swv1CH/zaNHd35nTJUh/SXXmZU/F2yrpBkwqMcM
vQPIAGiStiJVWLjpSZZkFKqCRZ4HT/8qkuhpWgQB+05cxisQNteGnRdLMlyvVKsZxEX5UHNvfYGr
rdfiQVM6fNmYAV1m7bOLD0tlz65JQ60vI9h2xx3bQCuwamX4Fof1hopYv0oR8y2dzAJf7jx0XP2q
E9nzMQ7QcNtGn8I2yTNZAGBnvc+vQL20S9/j9GsNT03JphInVCPHOnlPivZ7YXs3maMtHYUOB+NO
alAAQePkPR8O5BLK5VD6z9rA4Bq9Yg6dLzqFYzdbLdugu83o4Vu0BQuZOWVnOdCxkKhlNd8zSw9e
ughwzBx6aHjulNq4TDV2oUknkKb19SeQpUi2y7+mBfc0wl7JY7VZFDU3988QxMCmsCuzGctOkrBm
WDQYxo6FKzlgXhcWzkymtQlDpnnQl/ddMz1Kl0S0vQBmdGUl+Tqie25hIxVdegOAMw7FO9sNV3VN
vz1OC1RbfW1NTYpm+OSysq7GUnvlUEI+LGWqtH6TbFNhnhe2nBFOw1OQYnBSzMsqYpya2Ie7U6ni
Gd01iyhqoqV55dY041lY5BzvRd3qyarIMFhVyCgwbOkXQUZ8ZTl8hHjY07LRzWbv/GXvL0iWzLa3
zGUt4MVsb3wNBC1Drs1CSsIYayUkctjgaG/SpqM6aQcsuUvyG/4c6i71KUClatBuF9jao+rTd0+w
tTqS8YNnOCxZ+c55Y+MUMlxVbMFjbn6DAoC8H0Yv/V51iG0KkfK4neY4frDxL23Sw9EQ28IGl20j
2M2ilNpkVdbIiYBoxPlntHdYShAWhSyg3RiR/ExoKXAhG5r43izyOvtZt+2dWZKDKskKryyP+xo7
T3Pzb2dNCAu/1/N6ixDlPBJYVtsD7R1t/0hmgSp59+6nTB26xSDRww9jClIeN5vrhkAPf4/wXczv
n3UJ9Sla6/S+X6dudtNW6XMc5zeFhm1KRIOgPze4HfdRddMEob7zkK3bbvKczk50uWIf0qpmn8Wh
Bs5IN9dZa5+PmCro9qBvAoOxWluYLSCTfTYS9XwcfrKDpl/jVq7wG5rKl2yChDyIS9pqGEZzPKeG
7OYYBkXm97QH43hcjGNDHI4xyHERj2s2VyPWb30LpmabGMQ9SUU6jdZsHmXb1g+ywj4hp+y6sHJx
KLLoZsjr57jgVGOSXhuuhvDBKoxVMBFmyIDdOdNnSFSd/DzGvp6LqtHX2MMt7TzriMGLuXeS9QCc
YZS+04nL7CbgTuvku+R4szA6QkhX9/dRG+FBmDyHfsV66WaYEtgA7GFF2ntjrG7E5G9UO7L/CU7a
cVyT4UzQ2M0h6jQv/1OC+ql0c9iic7QhKON5xne/Y4Gtqm4X1s5zkrGR0mdzn8rkNsemhRAgffZq
GzJjtURDz9ndWOq9OLSRPAy5xRrZuOfN6Dwfd8dJ4+Bquu1V1kf7khCcA0XUrGLnBtv356gmqlHe
9EqAsvLmKD7N/AO5T4JBrn3owwsZdDfdHDfIDEh1AElJqPj9z0Yv9j3HTsLFyAUhpeJ3EnVB5oMg
oLyoahd1MMF/EDkvZv7WRiwSk3KRpQJ33hZa8nYc+57bR9vIjyQuKPxGGgGM9DBkboli8ra+zyAK
efm8v+BrGebRtzleQDp8SAWH7i4iHrbcBHgt90b002WEeGvhDN0P1TwnJRvm8TFP4W3SkiKWcTAh
xQ9vAkPs6C656EPWnrLNn82az4qH0zai325LcQYVUv2TWsRsY8JiHb/PRyQKMPOCdt9PrHbHcTzv
w6Vt7/SRj5W1hO1JdtP14qI3bkc0bgSHhEij2b4Raj5TZ2k3NUWPzEnfG4umsq4b12M1n3P7kAR1
AFmOI98+0oa7Hk4RXU8XhZ5Fl0WRnGsFD8LGWrx0J22naeV3K3IeGl28hFJeeam6SV3mlzKojadu
+po7XrclIZtsrhOdJabsDtHkFixKfQdaXJsPf/SGstkoLNb8fjn1K9PBm3oi92h6mNlKH3WZTFbH
oHLOARg1x3Xl0Dhhg1Y/HjpVsHFJuBLmERAaRYSFlP/NU+NFaxX4QWmEFjQnPbhskAvpaQPnLzbJ
ieqoyhT4dNtaqtIct0VkXLSFhMTvI/YrDU3uwsC6zlP53vkejKA+XcWJk2zkD1OVzdbvmDVt4G+G
Tqefs80v2KwvAkEkVk/pmTn3C8pqYrI7LmxRDDu5M/TWVzykeZx7XndWdjHUShcUPnWheyaj2jsy
KvaNV2AjP6TKXynytws9z2DGDpOnVrEAsipRfoI/jqt9f5OnodLXXSaMjUSR50aF2v/9T0Hguddz
xGeL3sS/uwhUtGJp4JsY8tiZ5+wUTL+NXXYP1vzWxw/hmwQrO0pSan/8ZusjX1CeEa1NSv37tIuu
SSa7G31su31HILb3HNwaAstrV8k0gpZvtTLfH//RDRMbVhHu/v7Wn79C/7VMaF8Vf/2iVof8oW5G
nIB9iLPl8OvLHP/671/++8Wwjsyx3uCf4/eOXx7/6+/vyeMr//3Nv3/nv/3eyatGGcDYjkzNX5eX
HS+yc2IAcH+/z/Hj1R7I76bB2vv4g+M/eC3vw3hUZA21qqYHhU9LwdnOfr0p8lXJaDg72kAZOn1B
Fl5YIGIzG2VGRavbsuoCHkjX+zVkZytH3cjXgefetoUoN76R5ZAga3Pbp8O2bPJ2r4fPbYO3EPey
3/stnPqh9geMyVJ334LnpAgvGnfP53b2x28e/8GrO1xZARx0J7AAIJNI4hSX0GZXD94+SGOxP/4X
y6m3j2av86ExEM7UN03h2xuF6eNeqwpzj1GtuffH7hZ/czAsLidMSiA/E/bfwufAcRbM9vZDy+nL
y9aukcH3SDFJ7fV4y7zlAnWOIpnW4xAB9UBJQBchdSs3TxLAlQWNhdJ+SDVXvrbjOh6tPfwIDAto
11gG8JUNE8SG42buGrPVy05xlD+TDvYSQveTbWnSGeSjNzIhKWxmE7QmvHJqmH0htp/s0bj4tcJi
0kcEEDWnzg5mXdLdFh1t2kadX2kirZd5Ja98HYZx9BDowb5PaVWjikiLbS+yVW1M/g4exAZ/pMvE
7S+iOqKH0nN/1n5yU1i2u6A9pAVNP3GkSUl34si6bJ1JLCY/uB5QbFhtcDNptGJqCvuE1rxvRZKc
92kUsNGJfAMZ8c38v4Sdx3LcSpetnwgR8GZa3pEsikYSJwhREuETSLgE8PT3S6h70P1H9B2cOBRN
Faoqkbn32svM7u9QkOZmSAI0RlX9IdsdbqDsf0sopdM47SdZEn/tNcc66+9ePjx2jUUVXE03mOW0
Kz4br/QUpjRueGZM8CB6tRs7LFyFo6adGv6U1jx+67rO2TsuZg1NFezhFEBUZ0GEZXCqY6s8T56C
RE16S1s69dNUEdbGAgrAzIJTRZ70pm/QKVZ63O7jbs0MrQDbwTXabtNvU+X7FC2FezW9NsSjCh57
4g7E2HVws1T44un5coR2004Zngv0U8wJSMHAvG67QP3ewqUE863mx7EyrFOQzwwjsdSSGLtt3R6y
DOF8UmJE4XbjNYr6ekvS3nyGE7frGqihoLekkYwfFpm3IDDjTkUvdgYMjVLsaqvRArdVt6Z3QjgD
IQ7jQp4aBw5/5dNkNnH/hyugX7Hi6Fg4DcRqEkBGlK8yI04CSCOEv350zRRRParkhLQ9LiPfVxnm
bEkGbSWy68diCW7kFEG+oMKH3gweZ25zzOBHs/fOETlvzojd79A1v2kNT0ljf7gcjceCSoz5sLkf
4qKhjQFDzFueirhY4NT0AC/impph+DiCXbOAoKi2JpJomR1sTMo9f9kFqnYPXtcjBPWsj9ArE/Lr
3SdTxQfRGfindxYxD4569/v0Dozw5sfhcXDYLAjgu9d+9FBZwWscA4m0IZosK3vqDDW/Gp35SeMK
pOLn18Gov1vpAKEuGO5Nh/M4Xnvb0m0IIsnG8CwiiS9PfkJVR/LSjAgVCPUx6EnaKRTauL5VTLGn
M53KJ9DQZ7rkD6PlXI0ScXcmHv1HN80HxCPMSSyVcRgzquzim1Fi4+IjrxQTyfRV8csa0Kd3XcKy
jQFtrEcxwc/tfeCqxFf4iZvQ/KjLT60Mvs9TUD7ZBP5qdE74C8nMtfxbRRWGzlRGiz3fCgGKUJGi
EWuxZL5M7W6J/XvrNO1JIo6c7fS1b6qHKCeMah409hhZT2ocH+ZcDRfUDwTYFu0W4JsbtYw3Xh6e
wy7ZL3FDMKpasv3QEH80kjwJtnBOvY7kOYSyoiQN1FbzOZ+M7NxXxV31RcPeaQ37Gvef67Mzut6L
kdGd5f54iFPMMckjpYLBp6Wf/XfP9UjaJBaC7qXuxr0x4Gtoq/d5ju5UcrtoJEITbtq8EeFxybpf
8fLgVfkrhjlHtrrXTKkt/JFtVqMwYLi3xXDkez+C90rv1PvOJSLmoLInzBSNaONRkBR1gmbfkS8N
Lt8No6B4PkFGPTA8ZcJBj6jdtFIdZd2M2Hn5u8UO7mZMi1NwiIXe9Fx26W+HXJQsrh9nWLPhMG9M
qng5VdDly11hEUhPOJ/CKs90h995OoFNyNre9lVE7pj36WoswwBhBFpnUmLsevIsm/hx6eyHpm5e
e9/6wLzxidmWT2zVOR6rT2g8JxJlXw0ryQ+3MTTSW187ewONgkowVR+rW9/UnJY4NZT7Cf1m1rRP
WBg+pLJ4nQ22jaiuH/Jx5472Z2pTBtuyPQnTeleJ/Rz48pD0fPRIEIC1PLlxLcpyOMqPUyevRZ4w
BxgwmMYAm/e8ahH6LfYPa2ruVpnc7Ew92T74gRcAtC+1fandfpeVxAiZ5a1NqNVIzyXpLMmRiS+W
IMspBaZy82XXlcE3h55rM3JflgtxROmEH3n7bpjOtQKPEK77rj8a/VB4D5+k9l4BGbPbhzz84WJQ
S8cOL6sdf8ah/3uSwSuODBE8lWkK3ko+jmFqfs7cQwrafmjhDJx+egh7CIvexaXHxCuFT1YG52Tx
L41RXSJr2FlFaYO5qAcw+I2LVCwEAh+m/mxMH9OMQ70DdFqGco+P2g7R3i/wlG/ztzkhET4xyasC
8XRjzPdLiPjpEn0zKiYUbEv9sSwlrep1McSyU7zxmEm++1nw3IXVL7Ekl76+h4A6ZddCQZYfRo64
10mNXx07WZ+DLGEGSc6FBbuEyf2DY6CNeegn+6YMkqvaHFKmJYtvkzf/BRP7Tqmyk03zu82uYc4y
FBxXW/CDM6x/rMer61RBXoHwbkbddVlkfPCtYqSzDZ9nAI5AeSkdtiJqFUNuUeRyW1rB3Z0F8W20
koCi1S3G/Q50xLv6wGtW1F4MbmblXvs8RNxVPlJXJ7vZ75Yd5skfuMH9bSY81fuORHQr8XemtZeV
4V0JZDzljWA3EL2eMjW7Ppw+u0J++h2nvnBZhGbBiNUDVG5uWPTuLVDuEPZQimR3Iow5HSHowd3b
dh5xs7FoaKO85KcyWGvaeD1OKQ9ICN0rA81EFXrLzhx6LGqDtCNKW56NIH9zZvojWdnHanJpL1LR
EJtLS1Xhp+sqJ7gSpdoQkPQNhPvZNxxnm5cc9D4h0qVNJLc7q4uVW99miiSNvBQ7+A8AyrSDyEbq
eVCn3CAsYSrcI7vfb8uK373EyI59M/4ccDg5gC9Nm3YaPmoGqCkMMiu71/Xy05wE3DfBmY61Mzmk
hBwYnNiuS9JR/X20WSMqr74PEcBpAVH0IDIFqwa4jcP1wZ6JJI/V8HMm424wCf8KapluF4gPOor3
LSld3pNSvhnj/OBn6Vtl9nhIBkSrLTBuejVcc9s7Kt8mfcN+KmJwk4AceEZ42Z4xSLaBYPaFy065
2XnMujZ1mL5KL7qrKtTZOr5TfLoL9TW1nh+ASs0VvXBRZc85DoEqdk+u3fwchyer33qh9SkXJq/8
N8OLoF7fDspmAqcOvodslek7umx1gMG7YcYLKka0/QbuEDCsuzFJCdZ/FnJ22//1s2yyty7lfYsh
GKccw2dioVggJk/h8/D60TJ0PrKxjmP6q4Vl999/aqcNuxFkEf0rEbOrCfoxT1d70Uk/xCCYc8bx
dg6G/czDUcnrf9qO2DnZ24IHIo+bSDzjtY6IX455jiHF+D+2CnZCrmpyBPKaYZsVr8TetDXAHNhZ
JIqDxYHUpP6u4WsHbtX6tf4Z/zXINiNWDm42GJvxOxSplhz2rc7FMz/Vqa2NjeOQ9sb/G8a7dBXQ
cY6twWIkQSvi79cf4diov9a3Y8Tj5CJ6ILv25NTwtTFIe2If2logdmNvfukLE3iyMaIE5s3Uc5Pb
YHPjoecvUDFF/HOsIiAcwY1zbFwPFaoNd1tnojSXtBY7fa1eJ0sSFeMPB2awfvKmHfbrC2Bw7RQk
oPRPkxQ7/XD6uvTTGvrlILFcXzuPIb1jQrel/zoNzaeWSbZVgZjwq62Kt/rt0S9Pv4X//VIjrsqe
qObAzeRCM4HiK2OwVk/unv37IHNWG9/rmICRCL7TX+vfqZn3m/6nSdvi1qAZ/GpX/Pt1nAKPZkYy
Dw9XRDE50P3WAscCoZBpcNDfSvhx3YUn/SvoGnfLQIeCqsG1yt/6oUzSsDAz5l6ttnPbfqpa3PVD
6t+J6sdyedK/oa9J1H/Tx/++KJ2frC84qb2zfiqe4kGNZIjSPOedtT6dfjhfDfADHx3irGhRvkXL
CZ9rqpd874v6VrV4HjDECrXvog2w2OLo2DtM9bCF2oihlbvRZtKRONkXNPhXh7sqV6TcLobfHNPE
NDju5/s6wG/6/Ivj9tWYWK6VJzFKqF6THGc7szJPAxNzW9mMg3MSlXqwaFOwFKFGkzUfT0foCF9N
1J2miWk2NkrZQRTxxleePHktlGyZ32Tyi0hrxWFjP9MtfFbjVDFwD55WGoQrWahj9cghCVimhyKu
fHVrwqFR/nVICuaaRr4TZ4R8qV2lZycRL/WIbGAJYetgTyGpcYAbyktXj8/6vyqS9r7RNDFNBesg
Ddmo4w/jwQo6JlgcIpiGY4Iaj/UhC37DAiddyZu/93FLlqMHRG1mIN8LFRuaIHvvtMGbs+Q/HRGE
W1+2eEdpqjAnRPMxe/1LkVAPLR4gu28zbXJmzgx3pI0zz8EkvPOsD6w21x4CEtCYlAb2rsR8XeFu
FDX8Zp0FO2PXVtUNA1tmVXoCA2BXbluXeUyG34XhZqeordMtGCvLG1B4ruZ7P2CNnJf1Q4Lt4MbX
IzOzh0HRieK322aEGid0j7bi+sXfOqwZ1jrlT/gTe9PoqZgY7p9Va53MigGSnZnF1oz3sm++i8YS
+NQW+S7W4cCOe1gsBi19ONRbdzBfkG4xJbPLj7gedCqhgMTLkKJOYjxyHXqddThJ7XwSAdiBSAG6
bXh9mz52jkvcM4ktOYYxGkB7NR8dvxYHm+A9syndc9Oa1zYCjJgViYNKDzM9u76tEH55rmouc2Ve
1VDFNmaj4P+Nh2xC6WLGYNmWHkMrC95bWb8kMUXqutDDgGCSQfj71oq8PXbkw6Gik5mDMTuKjqGf
qJqOCou586CXfGOQdLIoLz948ubPnnOeDT7VYQwxBaJuNMLwJLxZPUAo3zFW8Z7M4BLVxvsST7+z
cLH2WZQf1qeWhNxv/MLI9pMtiJh0E3EmXgz+l9aOu5BIJqd+/EMrqPvKAB4jNys0N00HE+IhXzK1
6xJU/hnrQpn+e4ksdNsogNOh9A5jRN2yZE9xjfQ+m/nLIPe2eBJyJw7pq6OZGYo9OkcuMBno5WEy
HAXODZUAak5VYCCKiC+Oa5c7+NvlwGebfffiOiR4KXrxUVIchEUqp5p+U3HWWIPMuHWI+trjDYXk
84dpMZxIVXmjD/S287QQt6nE3Unr38y70w3Mm2ifus1liOV96NKb5edfYfkQRZRGsmxdBBegzvpe
iAfWtlFNb3Bdhm3jswdY+C/YI02EZfa3iJzSBJxwSmFvVTg4Y1gGy2Idp+qB4sqSqmquhyIPz/7s
w1fOg0W9H5RQRHpFedTnVIMdSwnYJo1SEwUxpZHrK0ZdI4VemV2GEAo/46J1aNCWzOUoPz4KzchH
8McEiX+Zbn33Fu9bBYOQYQ+DG25gkugf+8F593IaOGEcTUaOxVjfRl/uOQ4OZu4z81FDcYgDJgL1
QIxxfSji+2QOALhQ5pcFXpxwqMr0kygm0SK2vpdN/dGV3kuRwgPSLC+ODqpHhmVLL0CHuIErbXlc
hiWZhOZfPT9biTnLyD7Mk149B94EWPFDMsfMaenR3BRlMxFUHg3mOrOfEvA3ZwyvMi8+bKu6Ow1r
QUTpT0MRLdox1LaHPDiUKuB+nrBIGMydF3Pg90tE1mFPB2pO39OEOFMNA3kjTJ4s9doNKjmqoal4
tRYwIsErbKdmoidxim2eknDmJxArcVT4A0HMYaiKoi8BIjMSxBlU4OHOb9VJDSV5ULKMbpURHhrP
vrnF+A01YwZ0yALxR5p1Aou074CgjKjafS3rbh/WzkvTRfLCkG2X1ZhR+RZMjzr3yjOecE9OTVyn
b/9uhu7TxBJu7yzUAIJsi2zkI4hc+otkiw/BvzEj/P1LGtstpDpo83B6CEsskOViGskbqcdMQ0v3
4BKYjez1VDGca5PuHRPtY4713bYNmGkH/RdhNK//yFOq+yWaL0M941Mu3OFaoA3bryO/MvMfFtsi
0Ytl3mmmJ35xBKFa4CbNCKGmayGNJOJDT+xIboGBw/BmP8/Zlx4K+mHz3tnqpbAiwBr6jXFm9QIE
I9lr/GfWzTfRGhvTQNqyzs5g8W+aOvrRquWHmtiA6pzZp4xSNmGrSdB95P8fD4dVdPG/WcEWTmdQ
qzHegXf+P0VPrc2NBge2R2YAh2Ie1qEok98wzImoF97LAjn0VHXAiK4RA5pF25W7kA+8ScJg6q7p
UWbPxjdxsGuuksxYDXVb3w3NZAwSyqI4Cs7rv7x40su9/OA9kZc08TEc7/2H2aHDMZtLXg70byPj
yEgP8OQgLzSg35aE9+3/ppN7/0kn//eynQDX8+A/YpKgcdVVk8v+RJt2Ktk4psV6iALIowZHMxkx
D0XzVc9TuMNKydvI0CKK1NKcizrnhqCTgxVAuVLDv5s1zSeFCbBnsvRFEfJLdroAW6LPUI4QTsLD
4PHuracoANuWlKLrWHKs2Wn1MrYxNwIU5NjIvnTZlOp1it0BuL/D5/GPa68JDkIABcVyvlNl/VQt
O7be4SqfkBSolefQlNmpSK/NX5ktT62BMfP//aY5/1s/oznkvFDb8UO8DP8jzwlJTRGMhtOdjMyB
ANfErwszShzd2Mv0LHdqX3pbJ2Jq1s9Kj2Dqcq5d4Dh9tNCw3II6IufSM95GYTwm0j6s5JgFu9DN
srB5BP5c08aV16LveOd8llBqps/ApD//sdlc5220meMutEia3JCo7LQU7TMSJg7V9KxjE1NAaX0H
/t8vP/jPNePgCOKiwghhMv6HN0AyyMKOMmKYTLOzD1m5M+Iw2QYpx0RlJMy3SKpZyfSmjQlsF2bX
laRnOHyUWaVJ4JpNHs/xk4e5uyODPZvfafHZ6qrx3DVQLNeCYZLEXsA0qPWhkrjVxxzyzgjs/kRZ
8YQEK1VwINh/DEw9FDOiaPlHHfLyFMocbUXZmFgVqG6vghptWQiTKp9geJTTKTCR/S/zykPKlSsv
Xtec/RBDB8T5NNgpbrBe5p5rTcQKE/JDrZIxkAN8RJ5XcYxa2J/FhxnDPUrmtwJqwhJ02L/r05Vx
VUNBTvD6WijbebSDxw0A5p4lTKzd//2JEFTwv0VVuHc6NqIVYquQ82II8z83MA/lXVPOhMzkNc6Q
I8XqsQ8JxLRRklVCPfqLj5Ep+T87IYeL70t7147pF2dyg/v6xu6Tt1kvvkbzrIgpuyIPe8B6zcfj
jz8yMvG9JcQzEsyv/m1KnXV2MQTsRpnvDcv+ZarlT5AlH3DPDqrLXu2o/AoLNo7KeAH44EBtbWYo
sMqK1je3XR085O7wsVTECs8y5vPwf0rN48RvK9sTH5jt07ncV4HxFvcpHi3NoJ6iYNr3S381ZG8e
itHGBFJ4V2Ep7+pBdy0KdHUtY5KUh76N1XSJo7HlO8I6x8reZZV86sDqTriqFhReHXYMdWfCJoc7
u2sUcGNpVnu2NsQb9Yfm4AfSB+xkw9PMsJXO5vQw0D3nj97x25IaSRdpflt+lREpNiF7k+dSBa5M
qvXnNoWc0xrP5ph8iaokXwndm939WQvKpGruvsEEsxUDPjL6ztDErTbwXpe4vem+OGmyH0HenqM6
fmOn/NCtKV00SdkaG0rL/oeKvB+x2ewKj1TkdoyRjkTtERjyJhcqrsigRljqUds//NTEICr+rYsc
+QCH8csdp2dZVVfbTH2aRDj0mUMVvhCULJL3pC1PK1O1T3/VyfBp2PqxUnoIFKOBQBLhVRXmWK6x
HwtWypIysTOHem8UdKKZFLfWD14LAwavZnXpirMrO1uTQcotpPJbWKbnMPGQwv7jtw267xAjN51Z
DfSRrTxlcEhDQIQgBerQBDo3ZexU4NDlCi7X7irc9hsb7r3bvA4WfH7ZjdtQt8JUsvsOYuShG5xn
7Et/xHoXChae3OzleybtH+sNnrZNuvMEidT5CAOgSRDASPve5LhOok+zmKtouraHPrb9Hibq7jkG
mw19z8YjPsqjJw8NbB2xG6N5JiRxj4f+t0nW35qsvs9aN0HA0aanPY46Dn8zLnFRcONXA/B8F1sE
ijvkC61td28AnIwWUMBCeW9p+mNt8Id4ZKWZug3JL5B+w1iXbZpeLavl9GBmVDrhtfFh+Oe9k11b
3mR3aSBJCPFDVctehgjZCsXgmsn421DU1nWAnoZJyVapIrvntjqTyqNOtR0B9AQYDamFoBEEaUAW
+IjVYuQ8MSPv6C7p3aO3PBuFX+6a2GQAGKqbmpdPr5jtlwK/Xqy3brhmvzYLIpY+eAuxHGMGU5kI
A0CcMvieJgHwLT5CwFsCQLbP3INIO3urbGfc06GTEIOwYhjKo9+TAz3hZb+ro0mjpD2dqsvgrtfE
Hkia4hR03n4lBvXIemb8MPgkyMRJ4wussotTNPJQGOKyLJm/ayfTQTW8PNig5sd0NCCyCHGu+tm+
LNHykAq32COBuRuD1fBwzUJCDdmr7mJC6PrRzJL8TE8mB+V1X5PNdz0DjKHG6fICJc25BEH3X18x
NrSwob8Ytvm8WPjgQl87NaZj71LfefWjerlE/bvCfRZ8CSoKCbgeGZH6y55h0NBnxzotJviK0rja
+NdCeZhOMl6MaxbkwaVdvtZ/dPo761co6hiCti40WzHjCx86HgTA8GGBvH5y3SC6xsOSH0PhfM9k
VNymZMLbZ6l2kVV5jKZm84rZ48NA/3Oq1fKYBEF+KvPSQjkyQDcvJbEYBoEZ9Zjh3FF73jUd7Tsk
Ou+4XuV6FU6Ag4Zwuq86hsMS16KF/JAxUglnaxvThm5r5Xi4bo9HO5nTs1+WzHdkQVRYHm29jKcz
a4KITRMTuxLg3GJ4uHd0DnAHQ/AaVu9ygF5ne8m5CFr/2ugiJLZQCYcTWmrEZs9u0vcn5YXHwAJS
Kag7GbRM7+jAD0s27ybb/uOovNjng91eXdm31ym1fkvI6YdKZw2nzUR+cFglB3xy98U0WufAFQxz
QAmvynYJL00YG7IXv8RJ+F5kI+nhsQmdJUZ0VPlbPCHQwTv5Vc3PXj8/io7bJY2su02cN+mVC/xB
o8tP00siFusSZpeFCxiWRAAM4UUCyWk8dlZ5SYa5P5qVT5cs5dJdPCPoQDKczbgwRNnms3UXMJwu
EOzzc17HcI9RLoARWkV/oS0sEJlcQnZqDp482K2PkUDlxdXNmbZ2gG1emaWPGQxxvMGAQGnGMnyD
GMZ11mVlABcdSpS67mFmGWLbdgj1nSA9rRKuuu9BgIvxK8FoXfPqbuuuJbQ2A3r1nzL139xqeVur
CywX6x1zsqOyGeclffeDxNXiEDLug8ldfoQYjhTL1O9MrWfwcAGHVoL9dbxfqdHlNGXHFEHV7GGE
1Rafc5JcV3q2sEt/G1BIM64jc8lGtKZ84xF+1GG9ypUwrSGiJa7uU7qD1HixUuvRcslzZ6iyXYaI
8Vf3utZJ7czxoZLqmObQrco4arcG/sea7Iynbbf1xPKsj8+VQ474BVZ/y97Pq8BFM/9G3BiU2674
UJoabEI7p0xvXxdZfWg+rGaf+w4MdIRNjBKnXYckIEMEGddEP2vUXCXzjlOfUtrnkRoFNQe/gC6m
uuwRIToFc7hGbgvif3Jwxc0w8Dw91OdCQjozBklrxXdWkcySNObmY+X2jymde5AdsL+Hp16oozWo
16XPxrOocKTLnPShLVV9MLvDqtlaCcI4xVXb1qQXHeHZ7wOJsgwi5ZdD/vUG8Rx6Mof+Vk5LiGVA
dbF6lK95rTWokX2aDPnYmtFr4i3MKu073S3aEF+9ejB3qzL7WmTJvcoIajBeC23l7vslUNb8gXGL
3PSm3NuzvMvAPYnZR2jindYGOtBs46ELnmBLPKmqcw5jB4urD9pzuaJpWg8YGWeSqe6mdnSokhlJ
BLn2Q33poma3lM5LqQHNRqtrjBw8xsQ2VKUDRYtz82x4U3T6Y4fyhf9nCqxyDkSMy9+0zU1ZkE8P
imZPFyd2CgYySDKS+O+YYpO4rogldcAiKSM3ud08UkSrzQq2TDH9STCW3wP8XzBC/oE07ZwwX0FX
XKidmSuURFx0d64G6CruRPUkEuoiPEN3zrAsSHSrj84wDl1pfF+fIPFiCD3sD46Y+k3uda9atOOy
P7Dbyu+69lzxgxgfo156yU7X551sXwpG14hkqH0rQJs8p61PjfqWtQapGCr4Vs7OozT6hyyABR23
MJ07Ei6I5YZUq/0X8GffRGaDcCbHH9nH+YlLMwfvVXl4qiXTdxML7b0dcIP0io8H70QbHgK/aIE+
EyJJnJdGXVulRWBVrT8h/284RvV+9LPo1mspaqalSHh4cGkuc7q1RTR4iChIH8Ix+WMkDzWac9Dq
N9OJvxpjIT0S/iQhanI3BTU1uVruSnCtMa7STI+CfuuO9RMhEDt2H6QuU7nPjOTTEryHukrlwCb7
IvhYlPw41XP006yqL8tGLKDv295Kn318Jca++VvExdnSAEgF8ouu1zwXc/tnBDl19DVO1L9NMOBK
ES09lxjBHBJ0H9VSx5elbc6VY0MXw4uZRuOkDG6dKHa9nWHgODU6iBsH6R69FLauM+VfKyKCK+su
IdJ8GwAE7lyG7uu3yYHdxKP1Ehbhr3CKHsGg9rpeSsdhb45hrLlWvANaOlQnH4KYuf0yYJHaLddC
q9//7WUJH7Sq84+IoD/S+/5icChBoxuU1IPAMx8r88k6zCmdPCRxtsMO3QSZaJOjKKqdY1MPNDha
c9fhIbIdZXDQohXdj+uWxJtpr6nJeJIi3Ur4M3NNwOGqr8+dX/gHIRjUCo+1P2pSTu0kbRDP9CWO
ktHrKpxaFRiWXlRyNt4Eac0COfUKwK24ta2r5oC44LJXqG8wVIBXmiD5pfCrNJ/KVaLYOtyoBUDk
aZgsZPZEMK4DgFWfQ5QiCwH2lxWMUGl110Hg+TbrcF88t75H3UtlP1rkDYVwOqLHYemPVW3jaAb3
5Jx1FmQsP2SKk5WXbE4FR8vb4Pp8GN41d5Oz5dre1ukCvIjxs9uSd2Mg0jUex8X/1jci3mKexYyn
H0G9nd+z3mULelDVt/HGaCGe06+hJ/MbbiJxcqdDk0JpNTM/2LvOzu75FFdFrJnNnEQi2iOnnUpM
tixBo18pur31EtycHVfF8qebmujTubmNyX3qJsHpyo6UVzSL0kW1HwDQmh3FQaHcvYznuzVbEDBQ
XWBxS6pgYwYbIpi4n1rrsgpEVXJyvYHWqN8h9TTE0zrgXJtce0S35wQ3gk+Ys4O+t1X90+mNQ1Iv
j53iRl1Vt3HAvNKT03BwPodoeo2Mbtr1LgK1bBLuOTexYSTxq0YGceir4NYQG8NADSC/mU1i+PCA
qVOwB9NG6RufVpuOeTDmB9t9x1zb3FZqRFiiER8vcdH8daG4gU1fggjtAZ5LX+2svurCgP8Z4N+M
D8G2LO95BkuI6BTQA26bVbO8Kk/SRZ7Z0V4jV/5cR27zzFkX9vPPJbJuubkQJr7kG6jwAGNRoVkK
Yiej/OeqeEMpyrmaDp9BvDxN8LZVHbz2cnrHohKLOP9VxeNDW3vHUPevA1AFrDE0W9rXgXjEel9p
lZceN/sSsSwXv/aTholfgzKSfJPWBZBPVkM4lxsUB9G/ky9v2ntHTCM00uyg1Zjr3VU488GV3TUU
NtSl4s1NeCl1Ls/RAIcu7jelLu9kz/a83nKVnsisQw09KBrGTzwiaxBwUx4xgSxdeveexeXk98wz
/4iB+9Iw0sPos3NGFW4HGjkOA7iuJmay65EcFsmnkZOvqJ0K/o2krVZtoET5WhM1LMYtNjxthcqu
rD9DqBbM6nNA55Zhftu05yFgNtEFrwyaOFl0jVSb7ExDiFwO/vV5mqocjy0s90zj7+iOP/pYEZfJ
vFIWCWm7p8zn9mgAMNbVYLRZs1/vixVDMBiwMPLhAcEn8T4MvumaGdJmsVsnF+sAq/d+kY32smqJ
IqTNGwNSo7fkGMSFyQyQuLynkwGlIU4PgnoY7JFrxScKIXzpbRk18vAFEJQscbQw0xj1APcHQCI2
BhrOmJZbohdkM9A761p6cPBToAc9G624R9i8wjoUN6tk8+2ombLEgPEA25tCaDo5+sQLoXwi5S7v
uh5zcCGusK7RekG8ITT2pSsti9JzfZfz1P2uqDvDCcBnlXhZb8Hi51ylyVyyMzjFClzUaX3j4Tq7
yZee9WUp/JRFPjZjflwfy9NT3aVhkpq38pXG/0sYSKJx87qEfPLbVVisneb0rg9shw1UdlwxoAnW
yYo3T4kF4ZSZhJ66wD/ztybVHhPc5pCjPZSqXw56hAnVjJlXyMdStXfkzT86mttFRm9IHxhcgGXA
qLcfijL9sd5D0rLUIZhaBCtBvU/qeR/2KEy0R42WxPkTboxlmNxXIW2oBfhazRsYf0pAClRM0RFt
CWWGvjPDsfwAODIX+uB1pxgYaFvztC8olKbc1m/G+zriWCpMCRr/ZU7fhr8e5tKbyeXsiYNHdDkf
gpZ6EwFd4M/AeEmUX+TsfWSVumfRjNwysdb5Nzb80oF7vOonCbEH3G04OatO3GZtJlAFhTg009FF
D1C79A16sc4ZtX2v0SldtjAjy3aYxB1WVaGu5zJtheBUyF+1AnGljXhOdSjdHMhYMtSGPoVa0zg5
RAr7qIL2IouBjXNWrb6xGPtcPKJ/sXlrIH7M6uAidlaNiy1o/bUSBqDYMzMV/U45Sb/7aFvDglFe
3bNloEBJ/A+0MLhfVx/sdD/MaD7odibT2lq3q+5pQHWsh99618ubYQ/bX9AcJc5GTeUfjUGqgRpy
VXBzfrwneOng5MC6DgukwSZaH12nN0C/AzrRJfbOyifmbX0J6Yh5ZCSIYKqJovWIfdA4rdBrcwrj
19XXokBmzRkJ+7dPTjWeAEVjDtvCsz9wf2Uozn2V1eDpIUblk8HgTOJexM/xa6ANaWz0qkln+JCB
0bS4qM1pIeQmseS3ufQlHS/N38DHEjXoYwdvMxoIiVkWa7GCEuouBJlUYfql31H9bKnT0pFpRUdn
m/8w6cq1d0zPmo3nFTcBgrx4ojysML9JY2rtRFv9GcrsQVdOS0GJRm17KPMMVbFg7TBWeTctYBjc
1uGVYPlqL9/lgAA3AOjwdSHh2a6Ff8dyXfeMTuvS8xxCU4F+coOO5Rq30wFYfM/l0ugxTP8ni6ey
mYaA1jkEy7VwWGp9YNJ6WuYt1UaBpIJuN6l22vkCmIjxjlY4VG3/12TgYWBjsrVHNpLqC+oo4G4c
nAcrAk+hA3O14Nbrxx1cMhz2sPaCjTH+9vP8qJf7uicWecbTDflhnYf4Jqr/Mvh/1J3HcuPKmq2f
CB3wCUxpQC+K8qUJQipVwXsk3NP3l9znRp97Rn2Hd6KIHVWlLZFg5m/W+hYrJUqwe5mpxx5Sfue3
V2GBkMU5tWEte14ZHtlprsdGczdqBn5HFniJE9BHPdxRBYYyxcczU97KwSxVUEPePz+xJTBwMOZd
FTk5Ve0SnVXtZQv2oXW0PExjFq67pEXFJ17npquRcb/ehwn3OYbWzUDWB/P5Dsdo8xm1bdah9sQP
NGQco54f00Nb4hjDjbZinhyiJHZAfqOge1lsrm6iOpkzEXsn67+zDQCJGOFp3TjOc8wGfFVqy37q
eQbKkotd9wcjqLK9VJiXQlQXTdowSNz5yxv/3F3qYZMhL/F5zSWzGo8m1akT0qc7TvOBq2DB1+WP
ZrNWwoCejogxfL0mHpRmJGQMGXMOWWHDdZ0ARC2OsSHZo5UbtX3XBdPHQV11Y/3WcySryUpRMY8x
6n1DZyR8RH+Ih//eG+h+6Z4tS74N42SvTd6fDED/7s5YClmXaGxtR2ltpnGKac8R3440GOR3/Mnq
6jDnOiWgS7KkUFJfNahHXfZrToovM+aIYDs3rMdF56xDsmUKxBkaJp2k2do1Qq4xd09JqM9I6uxb
oRQf+Tg8NK25sK9JHmwPDVa7oIMrlHiqjijeHT6VDGe3A1dLNLv2Cr5xsmqYkm50QLZ3yUUPaHbl
OtHZpUhZNz7ncbj8ERS2aHNwvZSCBOB/tq5L8VE0uDGcFgpQK/h+E0BNPqEIuzJ3excPxS5aujmi
Pe1Ak4L4zD8mx7qrGDpj+Ep7gMgJP7JoPy2ThayDJHetbnK1E7uTdxKXBUjj8E01gKmarW/vAxTe
6oaq5P0OV0my5kJy5bO6Nxs06Azu5QlCFTZy1cKnbIeEwce8i/LflXy/H6H386xMPxOXpsCq0VLa
77mf7MKE+YA7TEQZtO1FsHsNaPM/NSIqjaK+xc2fwZNfdcNe3Ut5z3KTki1BVbeeBAZMKzt34CDv
a7w7KoRivCY/fc389VN1d2Xk771kXA0IdazSZcgT7ZrlbA6xwgN0zGvQLwd27Z80LdwVRvZ9h3IU
GidcoUbTeAhWrRJ9RKH34vdUYKFFBeZxnKvplwAKcNd0jEt8HL3kA8Uhw71pdR9z1qx61vgJd/4g
kv0dDHVXeo3Nyoq4B+7CAbX8y1xEtF6U/UHyRGUUynBlN9mfO1gI2C3rpcoiH9Z6l6n9J+3yVwUw
UtemXqWYNKr2x6u6CyLKn/u6DrXfbu7q94W0FrrdvobtorgNTDmVZmjoUVt2bHZj9eFr++oFi+bh
vgA2BBs7BjQr2/cfYQFeQ+R+W0wZHLURmvc+fFbt0zRR3oNxRJ+q7GaDUAQrqsNCSfykXVzczDfX
S6n9uQ+HTVfZiSdSN0C9sCFByOrwvhsdSviyJW2E5gAFEeGsOvs5TEUyGBC/re8PKYvRYe0M7roA
7a0W8eR4oJ5Vrz4PN7oeFpBFX58ZE56VVgn3wv5e+917t0p7SIpwu3jsNHM3AceP2D6rCM7rEGZb
AJqQ6Ca7yc52feq+GyZHMmrT71hJamOj3fqdyYqUOsRqvSeieaJjMtTvveE1G9Y7a9/tH9CaIYRX
KDHVpU0KiYTfzya545ea+ZItATpAY/ipxusEK5HpW/wjZO0Vaey+RpXS/HHsstxI5yd3JhyFCieh
Ohs1HU24AcsOHoM1CWyJtGw5fyyUfVZJQWykIengXWepX+JqQSpg0Z/ZTnOE1skxWoov9YFIC6Rp
Jr4aVUXfBXDkb6q9afKruaYtDUWhftFYVQC9vGp7ty3KbTh5UEKM7nbnd2UL13XiBejmPTpAE3Yf
69atizQc0HjMZznUgnLGOG2yslrXYLAN031R03EiMH9Krf1SRCvVM7L4eMXTsm/y5lExRarEOS8M
PRgiUzNONttT/xls6QcuQnyYnOQcd5wrj8Wiv9zZh7n68X3tPOmavm0yPMSdotFBEil2oYVMtzsx
xPy6T1mMiZMj7hYa0fa1Ys6P8TRBBphYG/USzktW8yMPT54S81TE/rFAQQRDq2Xl5Vuu37fqdwml
ajzvn9xF0fVUD3afPTGjOFpUL7ld/LbU/FS9yl69XIraO4qadd3i/i7GBpsMEl29+DsrWpywf8xk
uqm3h+zILIhZb9IWswxweQ55N8g/KNnZNIL6kPfUbp6w8HGhs8ZTfwwfmouALIZGVVbqZb5XxGqc
fu+vJ+jwLJHZeqi/PUOHQy1OyXzvAHvwCjiPs9OsDgp1g+M5yoh7W5HTiEiiJrl21pRvk8m2pW2d
gn6YruETX/Ivp+Pg1VqXghtODa/EokptT43vYV1eXeK07irPRaK4bhvv6X6TDKh8wB3plPLs99Oa
SoRH9JcLsLBYiqMdRjDbOKLkJSvlL3XW3O9+8uAfLIRHW3Si9hwoFJtUuWRmlPwN4WDAaE+IMIFt
mJT1R189z5bzcidIqaLXtZbPvPRPOPAUftAi8yqK3vsHvYt/1Zr1U9/sILMrZ9PWvKGqqrhfNpqH
G3SeAySRXqhKVbVQMB86YAkrexgOaTkesEldkei/dSMIeNz1L+X4FBdskrFEvDSmabFITDm6ss97
fUuMnkau2CrpHAIvm/GfaZxhMAxwHJyNZmT9o4L8FzP4X3DZ/0AY/8d//m9Yxf876PH/R0Rjy7Fc
+98UV5v/JBq/JW2UlMnXvxON//WP/odobNou38d0bA9AsRKQ/oto7Fn/RXKVTVwseeXoBS2kWf+D
NLYdwnV1dFuuaxo6QsP/gzR2/4vvRi4msVfMZ0zX/X9BGhO6ogRg/65wZXCtxK18T34MneiF/1sg
5g0umZJzZOz7pWFajbfUzkqo22enT1haRLALfAmavmFat4hTP64zezB2LvY46n0r7I939/dozMg1
xUOFF9Iwp3FvKNhKVbfkI2fmFpnacCxq7bVrk+08aK+Liqp1pIQKFK9yi70ZmVib3B3QvExPImHX
Kb1jo3fPrvlKtiM8iLIgSqq65IYrtyJ+yP4uS/teh9NHKGo9ICcJulw0fY7dY/LGxtVgc0QCPRoO
YdafaRd9TwmCWYXbiWr3KTHds9dRSXuutR20w/w36dqNLdwwiPCoMLQRw7wXHuu9zBTHUSfnmGST
CCeoe61KYWLqsa29p6gxDstXhnMTsm74E4uNzsIVCaaaepk3/rxstLL8KwpmYAX/uGl9KGxAAzaz
bL5IGIJklKVPnAC5/0NI9ouVDBeUza8TgcArXOf9Me/c/sjb95SEAyljlkmws/pSOKoas1a6MxXb
tqijbSUjCQyEc6eKcQ+aejnDOMkwJmuwgTaTf3RtAa+tLe2PVBujYEkxiy7gt0hu5u9bjGhaHvvX
MG4+OM4kI+YTi5m/k49Ptk7cUw51aF9QVxATSMBCZSePpuzatQM24TQ47MINQh+C0o/21hwlV5yf
PzXgg1084ZyNk9B/QxBsvM2LcajZCpgN0cHmWJDoOIYp6hqqAztzjb2X3qxMmKxlxqAha/s6kAZy
gK7VUUhJwDD+4zzGA+gchkmLBeu4Ll/rmVeKVEZMwfSJvB/RacCtadAZQXGdPOPQThr/bsh3FdrL
eIajEhmfMpQVS8xsPBad+eYoqhCtPiypqfVJEtyDkq3WHvwsjL4R1rL8jzP6LzitdmNU/SyeBsYh
RHZgZuNWh3G5au1tyrj7CNuDHS6RiawPWmNsj9y2eLtiqCPMPZKlczYFv9YKqMVTZRhWkEWDS/uB
HBJJJ3gyuzpMc3zKWuqUgfnIunKL55ohcQCR6XuazHGbmsCUfDmcMSRkOzjog5qpIdekflpZilF0
/9LCi94sGtelWZb1UWN+vOEiJ7VBiUF69cWWGgsg4qqQ/AAmyn8lrf/L1vFlt44GNBCKeP8787xd
1DOqJl6633SUVwxPJ8YBrb5sTcrnIknlP49s0oGUqKA22XH1k4vivS30MAAsgFaYKqVxcLtURH+O
IWYZJV25f2E4ekjmZdw53dwcO3zWx2ylLVa8JhgIi4nGqgmknrbKBm/a+zVEEfXCaEVzSYv2NSPe
Mm0nRhMZSq8URvcxLFP9SI4kyMmyZZyDSPlEetatpdnYLan74LmpG/SZ89A0jrZzfcq2On0UDSbH
zolZuLBO6aNoPI5WNR5NO9nmsDoPfeUHPYO5w+zKa5z6zZp5nYn7DuUUBay+zcd223ZatRdSa9du
RyLnYLfySKltwSLVr00zqjQF8tqEjPf//JyJ8wzeZAyGCttNiZVnZVXDLmwmbRuP8ZcXd4DQ+Ess
IOtjW2TzfoRGuPzomT8dTfUlXGjZx6dsJH1olKw2sYGUSh8EQf6hjgQvLey8rEqLAxpWMEZi3hvq
QWk0yBNF2OFDljWJI220E5rJALv8GgsGuxJBEYryeiU5CtZt2X3PwkyCuhIzhbPJ9NFobo7BSYNF
DQ5+komjsLJqbZp4RXPPO4NIRVBZaMuuPzD2bB9ZnloPHhvGnJTpk4GNlIc38KZWHJc6emnjqdzl
PiLVcBwFJwKoy3E2jg1OdTfueDOc7Mecx2jruuzMYFso7xcsvMYly31mA68uoqm1L12U1ow2yvE8
TdkzZtBwh6P+RifXPkxAq55a399FRgsnv604t5ru1/2/yElPA2GhUbP697E0jYtpdPbD4iTtGgxt
tKuMzNhLGVF3hhGveggWNPJxspqZYaN4Mv/0Q3yEddHeMuB2NgaXwSPH0Yyrh7ilaSgKBk+82N0m
bHzrnZcWec7cn2a9ns5l0a9xjPYXGSdWUC6mXLV+XdfcmhSRbmhE5soeoSlEvr/xZhNaTDqALc0I
KhdTCMLH1saA/Mlw31loz+7kKx78LvA7nbnqUkWPUfxth4tzIlQwD+a2NrbxJB9b3Esc+QB44nFG
z8pn6lJN0Xcdph7dVTbuM+gPjlOJowm+7ejGyblFsgF8daw25ZS9d72tn3HrOQC0SutM1BxhmUvH
bN2zE5hQmr0N85B9ONstPEXpG0I2fOAWu9zRCSUAjbzZFHHuHf0mfncJczxHkv6jTsJ+m9UjEuzZ
QxBJ7vBqGkhQd+YNeOruCq7hGtPlsObT3V3WMxIBFILA0AATV4D3s7hFeqU7bDLvNCa2PBjg0pPR
0PcjFRnnhKxOi2dgftEItjHKKL/ofK/N/Q+Ah7F4reWOQ2mM8Xw/gnp5TNlIPJfMiHZsf5+kxio0
SVH3uT5OybrlvxI9fUIrmQShkj1FFmpd6y3ss/ATyMTIJDOrL+BBhiHNngdrORrCHtimLWBEJqM/
eiLpv3DT5fqokUPeFVury8MdcCVyoYpc7iYE84HepqeepJiEc8gFhciwSQjtMR0r/2aPHnL/oWlP
9LUsB9Zy6Nj+Czwr1cy7usiWMs7w96PXv1SeBA9UZJLHikwl6T+hWymuGfhM6QwNvEAxsy04SwJw
oeuEJly26SL6wd3ErQ9MDfYS1gdmPtlVTlZ08OwhQobOX8JNCkQgHH/JhW2Z0Ze70mz8LSDbdYmT
qwwHhm15x5jePVOd9k/aDELeNbSPISkY9vtl8VpE9iVnVB9laXsOlWaEW2g56e1zvLQaQNcxf4Ca
rGNHNqqT2dnPjq4QS0WrXWN9ji+ay9HqfaJmjx4pIkjxgM2zl3a8Q+0EviaLKmW1la+D2lETBFQd
jS6RrzDMiCmYQEhAOWEczKeNMPjmtTA+Fmm0+2jk7WF4U8StuBjoYFes23g7TGETI8REbp86y3Of
AG3ss4SpkV6Z74m58yxJsmy/lGwWJgfPf3LSfJPLV/bsFdLlEpaDdqwhjq4HLC2BxNfDB4MfwdLi
GjhCYp3HIXb24eSfocXaigxsvTY8X0gpnHkbu9FXSzNyTdI74LF29mnExrKziIqCvFEdmDx4t2lo
r3463wbMAi9LjJmyERbdtMDEEwcpzilou3MamHUqXlvL/OToo1FP+tdk6gPIP2wQY544qrAC0jrq
GsA4+Vk0xe80rSDMaZj9llQ6H1kAY+zTzMrhClcT4EWnx+xuYP4Y/wyjrCd/xhLNgS+2WtWlm9qJ
3cBJ6n5H3dzutE40IEUiG4Wr06NOBUBsRIhzlsyCvdTNpInUfLus7MIby9n3vouZAEaiftVNRsbF
YMc/Dh4eJnLea7vgqy6ytTaJ9rVMjXZdTBOnerPUvzpwMtBytejEhBD4jXDNDTb9b1G0wzEijBz0
eAklpWteERB5tRF/p2N7dSpmXTMHvV2Z7iac63xjJFJZdl3B7VEvq6mn0Uld+RYXmX4IrZJYAKeG
o7voO6IENY6plmxjvVsuifzTFXhk5lFQPMVc531GQTy4PB28rqgm0KkWFMlh+z6HRnu2o4hWTmpD
MGiudXAK2MpaPyPljV187KxaI+CcNHjC+4gLckVz17nNM+QPy2vPGT7eVYoEY5eJZnqo/PSL7xKe
ysYl/UNUztfgR+bViodumyCL2dH3sZqdjI+e3rBZoqdoYs+6DCWTpiJWQj2Ui+i1KR0je1v3Yn7M
S9QA5ItFax+6w0ZHth/kLG13Tt7/xXoeP2cZuxqLoIuyxWFSWBSHemhtbD7+h2WxLp4R90GhhEid
w6p5TEKou+ENpJDDJ0f7yzozPbjaQbLCiVLpb9Gztvuur9iC2T2mFmwV6yIa7b2HAagmo/RiavM5
5frsOOyvIgVLnyoyUMkE9oTVhDklr2iiu9qF6usaZTGdkckAt/W6A5dEc9QkkW1kjX+jRzaCLnXx
//s16pKoE7tkGFkfy6K6TLl7S2T/Mvp1tqf89bYT2km64OhcN0iZehO2QM22pWhZQnQL31k01l8n
FBICpN5ufLtMrxw31Bu10T1h0oEaEMfsP9Pe33JK9lAN0vCIRABKcUTshEaFsXHD6GFiwfdA/IwO
JS7zu3ZfMMRYAZfHwaB8//0sbgnQvP00lYgzB9hrwq01xJFZfjbzC9nRgLEWJJwMTOMDNKSP2Yp3
RSvy1zLUr5o98Cwqu+bSgDPAh24jcIp93rWUZfqmBzS8qcay2ZLfDkqk1U3o+9VJiwY+6iNX/lhk
Z38hrU1mCy8yCdFkoMibJngwUxAGpTJD1/2fRdrNaTAzfvrS/YLbgvAKC8hGlL1+1BCMr0Zv9A8s
iMGGgc4FryxvGSgvA3zZOq+TiKrPMkm8tvOdlkbjFnNtvC9y5q1ZCuAidKyNVw/T3iGQCF0h2oN4
8LZ1VZmB4Xr9sV683/3sVydnRkCDlPkUOkC1GNeNZxGOV9QLGA0X/0ZqvYTlmb1oxZNjyfjZ9aLk
0tjGo67BSQHO+aS1KF1ZEuAYbDX7MhXDuUgp9GJbnBEZ+NfYaapVOQR+QcTS3Ns2c/4fvernE/hN
NnkpODZGike9eh4lbpNs4I9CkzgRN48OhZYnB88EVtyY0YltghvMnRWCqANUKdDWTkv92RcdTxDW
gVbEvwaUim3WBFPM3FKRpwxcmw9mBSXC0tsi8J2shcrLjStCgxXLVEz7ftYrdHXyNgnG5XSU+j7y
kl1nux3LGwEgogVaU9rmaai8/pQyQSdvnALRQ57M/n4bkYKDCMDvNvoQoxLWnQQQTVEHPQGUnfCR
SzvpJ1c1CweUuUcXTLgeR/IQdza88KI9GLb7ypYYriSsCvAnJZYiXTOPLszV9TRVVC5NngeTb5HV
3AnWMFn8hluPsibn82TyegdcAav6e8yi6TYtTrFehuHHmIaXuJL2Dp7y3hobZzsn9p9G9/84+YTx
1Ch+M4RvD/HSB36duhea4ZLROlvYpnXNN8s+4CD1X02//MogKOzxFVG84l8PPMlIxW0ufYlCw0aY
c5KgQlbIzOuv2OieeSU+0LSMB/wvlILxDfBM1XH9MErIP+L+oTHL+R0JhnPgM2dt5sYungrLwyAY
zQpHdh4G+YaGIt8ats91EFdXh484i8uRFWVLTuTSe96tAovR+RBuQWn+5stmqTMkM7V4jlNrI0AM
KeTCVoiWJ34Yu3VrxpuJcumaJJ25sYc5CSLGTq7W7TKbV3QeGRsSlvPLFThNQHNH2xiyViTS5anU
kudpoPRksQD74WPu0oH2Ha9oa5BmoTESYtDWrbWyRkgfsIAbgwh1zIqdJKcb6y8chRUAnqFXyaPo
kOEbA9RG1s/bROwA2RoknXw1S1FtHyGQvQ8j6DsxVVyF+Hv2EqYub/n8AMnBxoAzO4+ETQyA/Lgo
XclmgoiVk6sL8F+aR0XmTJumrZNfJp5yGqr8s5ijrS1Yv7LHii+kcGOpEWQfdBNkhqVBZtq2TGK6
SXZXQ2f+4vFrsYsNf5ysyon7dpHytzOTVK1ID0Pa30pvsR47hYNrPJIWJouxB1Q9ELopv7SbaPoG
MkZHWWPA4+KRI0yGzAV7NVr1nwJ3E/rRBlRcNyAi9eNHTBQjAoS25/YntkP3E+fiuwh2xCzFtvfM
r3whLrGJLnkJxnPmQpcOp7KnZDFmUT2YWXhOcr06pV656yxZvDjIMyzdTQIp7edk9Cp0h+apTeR2
8J2XqlnCTXGcWLK7Tfw0qC+xW342oi9uTsEDSteHqR9cx9SjhPO5Gzvj6msbIY9divScxJAZzWu2
JvT8YnZI1FHjYwFAp86WEBoKomzT9bGftDXLYI0nrKqTbxyta8dv3g1pPzRy/poS87ON5K4N0adN
bXltR0tu6oUTy+83cT5Yr7zKQ8uY5OqY9a8pJKwNhBz03tuimHJC0eVKz7o4C9JJsHMOazQgdC0w
OuJmX1xztFYQHJg+R273105cxL9VvPUUzS5XXLsSwN0E6C4DeCcB3zG2BjqiWHhQPDZ8jl+jcb6U
wPJiRc0jW+O1zIFLY8iOGd3W02oBsqeN8pc1Q90bnItQhpFK8fhyCzLfoBh9E7C+0aSwJvD93WE2
omh+Dli/BrwfnDhsFYr4V4P+M5PHWJEA6/yDZ/LTxuvI/JG9HUibX31sJzsTjKAPTjBTXMEMwGAN
5wR+tViPXABKyaV1sAihxtpsPI0nWEPgUeEVuopcmOWCiREvK3rVW6Y9CcU4dEZohwzfENjBP8wV
CbFUTMS2MHe2oiRGXvoKXetg5rmKxZloMitt2ZAVykZBm7bIR0ESMbOsWt4+vUx/kfeMuNVGkrEM
cJtHftm+WP7ibjpn0QKZjXsSsKNXn8mPMxTtsVLcR6EIkMwvv6U3fQsME2jDUegpWuQMNrJV/EjD
2HYKFCcUWbJhmtxOzR8X5CThBQs2UbhKVf4gU6iU0WSfqBlMYJVCQSttB8hdAbF5ybDkKh+0IlwC
Fn6sFPNyUPTLAQymp3iYC2DMEECmUKRMRLBhYADPnFmHGCLb2/6xGYdsWzFmoZlOiK+Du9nh4QXD
GQkKuSVJgrYZyguJ4v64fOt5ocFj6n1gPqgXx+Q7ssfukHnjmvndY6rPMIoa9AtNkuKg5YzyhHV2
+SPLJZQgjCsoinX3J2yc8boQfcsG+DeOxuGDSgWWvygvTiIALI5vgpobs3gUM/CmsqssXtq2nhwV
7dt8QnRcMPyJ7NrPjBwabfECj98N3F6E25mJ94xnX71xSDqQYxNyTPhyaqvwNY8AI9t8iLCNn0v2
HRqKLSI0j+5wEI1EsWJpKfQAIvFMeZSLYmWq6YJjoenUSIPX+2LmoJrCYMFpyNrfGFbOIF9jf4It
X3ePvhAMbcz83MMDgyCP5aAaqMzyngeB9Ubz4lDSTsQorIeSbrbi32AKMtZZB64uiek+SxvvVLe0
BNIjKp2ngUBAh5RxR+u69RQ2vHKMvMCuT3KvZQuIxaK/eJZz9sv6RnUHA/ZRW0J/Y2pjswP/phQs
QMga34OWFjeHLqbxnIbyAfDokzv1bAaURI7ec1N29s0dwQiSL6svLd22jyAV0QqW5NHTtiYJgsSL
aY+Qu4yOg9dE5y9ldV3G/GnRe5SXIxD69KFoCwTnxHniOfbiU5fGWOYi99ANy2do6t/SrEeefJok
+phvjhujD6udhmduZXXf0WjA6I4vySDVpU5+pIgcVEHdCN6sayKsIFYb+G5MJgjPX5pHQLj0HF4e
9YEnOz+wx/eYlMNNDiR6wHt8sEYyX3r0PAc85SuzDf+GyfJ3zmz75mAXI4NkIoyETjLJuBTU1MqG
h0LimZJlYZrdOK32IprPiWDJtbNEH7ETMXUnPaaZbgZpdtvONL/cNnIAlmmPZdYd+qlKj7lu9Btb
YZnCxnrwzfqbJ6JA4zCEdX2xNYjEnm5kl1IFIbJYIlNg6V9HAmUAYS/9mThh0kb8zdh7sOWTBs9c
1b6lfv/kNhXS3oalXNFjsnUsKnSXlNyc8Bcm82+IuRkBLA2oiWQ2gwED3BnnO+Qs8do1kHaysOq3
rl51+zYxTxbpAtx15c7S/G+/KsaPXEfEPgyBxTxgPzelDDA+GXtYMTFHUxfumwNqGNqcMTAz8W41
xYtg5ownsJveR3Qkk3IwhsmOqC8yv6DU1Ev8agwYUVJDy/YtdoEgQVXwaRDA5sL4vYoi2rOWXPFG
4Hts4z3RMgNl5SWFcT5rzGAX+CHM4FXEVHteCv1QG1R4PrLJIrTkFgyf8k/DSzLMJ40zkv7QeIHa
yH1Ul8codI9zDPkeDUyLJJ1Zgs3/qQZjva6n6g/+NInz+mckow38hx1v8OFUjEgp/ZviKhteMQLS
LaIckmmmLGSXtJeVGa1V+Io+LGD3QpLM+0o+9ab+OfPDBSF5ryg7x58CrdBRK/T55vbiNnScW83U
BHbrcIm5Ui1DxvYhN8Tam0/4d+UN3Aa6qfYYwp4N2uzgsnrd26V3YKS+bNzR3EXs3nBgFPPB6eqg
TgessKN8J5Ad57n51nXDTESeeBmW6hXd1LObim1Sd/soc/dRMRaETegkLgxa9phSFh4d3X+O6kE/
eTZzudgdHhyO1YrQjSu7L7e+oH+G69ZzyeoiOYgYAOJs0kqjRyg/SvQ4tcHhnXXe41Q0j5TazWaM
rYOn4ZvQMj3bJcCf1oUKpLHMc8HUBHqKjpc/ogBuuLe4aEhqrakuUEtZLjiX3pnhfrc9x3khN6PO
rNypH7xyvI4LXTcX61xP2PmbG9Iy6kK7+ZC/kwJ0f7m4n47vwDrUERvrMn+eTYfXDXW5TZ8O8wVI
lGQM6VWMKAyXNfayzUa0Ag3ZHEdvKcpVQYZ76MzmrTWwKpVJBCIrY0tB2rGn8fZ0ezf0XzJ7khef
FUPRSj0Yw5C5Q14fvQxPgbS4E1I/PnaCtX/aEPjOeqSJ7dcIJz2XGmdGZp1SQemlz+dFYyPapDhI
qeQ2LCHzXW9w1MWOajr8rL3MQcGxfut7dbYn8bLTp+aC77ndGLPJ6cQWgPUBNTwPZtx/p7VhbAR2
wEo5nReDE1qlET2M/vcAdmQLk+jFrXhQIgt13UBTaWfmn3ymjM3waa9izYXs91em1p9xac81+t7t
lONK8qIy4pdhqOchAsQ9M62a0RA3EYkDmHH8pkxo/eaN+VoBqrV/E7UBO8NxrgldKbuWwrr6cEKs
MfzJBH51Gz7VodGEEkpnX7LIqm3jPIERZ+k7hq/e4j1NYUsqcaSb59qbDqY72nTGA7PPtvq9yJTW
Ycmi/UDSN1qtflePFu8G5W7n6/E2kdPXYLhI+utiU4uvSUjm7fmXb8x7lIQQI2PMz6LSp80grQZB
MopdIQ0LcnDibAgdIkEDDo3ZLWwbrgSm3HgFAzcMH53YbHZD1u8HGW7gyPVoW0nJ5vkl2GTuH7VI
ba4cb6aortcSJx7rsPFgLOT5zZXYCU/+0bL3Bnl2SRxegB38Yckmkg2WaoPmg52LdWP2+4HgqwsF
zSWJI96UaBs/d/m/Oo+l18cf09KOW3eAtNznLYtqunq4G3q0Lpwp6JP6IZ2WH61Sts15/OEXcla6
JbVd3D5Vevnk35YlGl9ZeAWO69UXt3ceHFaIc+aAt7FpaJ0wfMoKYKolXa9a7UE+QvtvZs2Ox+fi
Nu2VbW2zgaD0ZCTRxWs0SBrWVK9BfB37GCVMkaZbM/Hzg0y6dzwsW/Yc4w4FMN5gahI2rcSgDAyw
45L9fAzztwoXQI+CQUaOongWEY3/5AJc4XSt8m5ruI23ZQa0SgX68r6BmqiRUzHPZnMdqviDlZ+7
TZLPKvM1ZDbiSpT6rTHMMwT/J6nU/EzoLk6EjMEwmQXJInrxp99FESVr3GLoMtCOGzkdoKuTQGL5
LnRoQ6GHuY4wIsveqj9IFXROSttE7ZpTFnXjsK2GkBDyuQ0kT8Su1XW5sRpZb2IxGrvJy+lrYjfc
CDGSr4HRJ4zh8zI0wWzqJtk5jOePzusvVTnmp6aQAMUwVuWEE8Gs3INLIdZ8mpCg5NXJgFUfyASz
omHYD7Lw2Ruwf1pPKXkWMfl7MqZ5ArIFW5zlSugephBdUjZzs3iEyYwTLIK6/FJ/mozTxW7FtdH8
E43XltEevqC3lJ/ctSbiF5hIjG5g24hz4vE29d2bzmpzibWXqh/Gc16bL/oeKw43eXsxIP5tugzD
riSlIu3cJz8pppcw17YGHnMg12UaNE0cRF4BMSqqmk0dYbpxh4jJbG9gUk75AcVcXxbJIkCVwKa4
7/KSDa35fB3cmKVY9NXQXK+tWRLXlmxySaBCPw3Pk0GRFPn4BWwdYbuhuznGPqcF7JTiUbaRNHXZ
f7N3Js1tI+2W/isdd934GkggMdzo2wvOg0hJlEXL3iBoW8I8z/j1/ST9xQ2Xq6Iqet+LclS5LBME
Ejm87znPCWpI7416bLq1Jh1FW1NUmZ+SoDs5A0VRP8LQIsSLRPaxpiZerQo/P/lhE9IvEsY+YtuF
kW8hkGrkPQKpISmA4yYeS8rE0SNF2O+Px4RnAjd+2GBzzx7MfLgNE21naVGMadyx2Pdusaf2vUrI
0jFNr9xYWgW4HPNgQ8YOOKOdBgtwFRGFsg6++Mn4uSNzEsUq2k08n97Srgmt6mxWuWOQu6dwQvup
Y13cqreWsE4yNPpRz/FI+Y9tLm96w2OQkQYFkEPDVFHMruWm6IGKTHpv72usUHV3to2HsNazPTSq
22gkyr8NvyCxkhqMV/AIFa9BiJq+W9Mcbyx9/IEq1+o5qplx720xPkc08vqOKIJdiUgK5NPkr2Mj
3cU0YfoCnmdb5MvISX1MQeawdmwd1dG0pDPpXHRLbiN2XCsIANj7CyLsdJfYjFm2j4gZo73wIzbf
LgnC9WNuUhfjzX+B2UTpJsx3ZtseO9PdNilNhX4kq5bzh7UqiIdZxwVX5ggtQcUzv8SQK7Z29drN
+bTCVr1g5Y0p9DYnvZleQW29xmjUN1PcbhEUrHqHolHaT8RmODevEOGu/0ZqzNtE9wEkK/KdITIu
aRbbazlRF/Ei+1vopsYqiqpi3RXVB2KiUVPN23xE603UEBl7DPUiI42XRTY+CReMlkGvLmggk3vz
HjbqOqe9zE4rn+UticdprbFIwPDMc+C0o0X5Kz9BZOR4yfvkIxF/Swg+KvP4R47LqR4C52jadJ08
NoEjy1VDHXTNmXhPws10napTU0/9VxlK6AqJjsySII7U49/7eTnK4lTpyYNFTZ4K80vu4fXqRPMg
2uLg18rEFBQY7AOTw6c3gqfB27krOoYT2656AQuvuNUaxowCEx8IPWOvRR5ZSR+xG1tH/XvO+XSl
d5rcyxLhpp2JcBkhQWASQMuViBnKpKwfQrCJBIx8RKMfqcbnJwMDHrEPzltndduI2OUnA5bWE9U5
oOUBhWGTtjCtvRnjOpsG6uv1eiSXbDn28k2PgOTTvtVhwqBpZ5Ea5JfMIDQmFc9gLaI2F59ZJ/je
sT3CrAmw8OIEMbA6rwMHNVUSFcPaIiAq1adtUvBccXD72Eg6TkuQ+RbozuZFGpvXtv+KWxgNiF6n
22nsnhlFpJHB23cIY0q1ms2po4q1NJqa8imCzrB2a+wsFee7RVJHn3GsG1qbvdZj9thSJ97kKoeK
ZWYd0s5bBtD/ownksVlVLyijniZ/qpZeGrI7TS9wUE497jLyyzFXwxjCMIpiJRnztY0jTBM27agJ
RWwL3pEGvgkNHcFV5uO8durvTZzSncYiqesH2UjJxADcmzyJ535M2EKWHs1uEMtjYW5kmw1LC/v/
UhTqZGA16TZPPDZY2bhu/MphTV2lFV0etkIeOWHzac6Qa+pWCjTdqBjYWC6aSe7IOJj3WeizWRWS
4nLHnNojOFzizPvWs+AfZrywqQYepkMWz9Enx9uVgon1/EfUKCo9L5x2VA2aOtulIQ4FW8U9ApNb
V7bnsrGPIaqgffHaR73hnQAer/K1JK01PwNVbX/Lwr7aJsJ0AEf0zMvcbrOm3CQ4qC9nR2tUYESI
gDh2zmSobeAykteInmo1uWCTppBXcPKsUx6X+8LxMKn0NjOB1E5NlWGuivsNJ+lR/1KHM925eURL
e5Hd1B9rpybVJzUIyOjZ32ezja2NZ2ymM9os19qlCGMmCrgxqT+F7A24gvOyt2N5DtseESN1NJZU
DnA5sjyG3SIdGZZkJq9pAXEaI5r2ONM3m8b4UipgpNkAfmxuRq39Ww+cpgovGjXOqonogIYWm5Wp
hHtZkquzKpXmL4f+FVkp3JfYeJ+nLFljMEKqHMOim6hTVZM97LWSqLasDs/o2+wNAu4Yk5Nef0o9
kW5SqJ5Anxgv94Zaj4AQvFhy0OH4JT3plzRlow3hROFeei2IkLLC+tkX5PtRnBvDqxW9OIYx05H3
L2aXVpu7xDOvMH0SXLiT7kiwjgXD+i62ZCV4tGYkZJ6bHGxT9Fvq3eOBN+xE6ZniSlt+alSYZD+R
5BjqDfKJ4RHGBOliPgXwRdMO+gGLFmV0P9jfL8e3HWqS/OcqiV+GGrQyPRxrlTkT3pa7+ntWqsGo
by8Uu6uNVtrFQRN1udB7X1/1/TzMS5OaHmKEWfnZZffc+eW0lWwCphhlR+UWWGPVq5nxVO0pjJa2
4VESv+eU5kJuXK16tBAEbIim+F66xW4YeDlsTWL+C3G6elNTkUbyo296op0gLNqGvRviiMJkEy/n
hIGI3//SsQ5DUFKiUkLdu4Pm5LdCz0hmdkPIR73lrWaXGI/AhzWCEoM2jfNp1juoRBlqzqVRB9bW
kcWuC7Ns3cwakVJtR3slf24NX66GLnfwvrkndOgxbVHxNZ89/UC/iF+qodjj3SKLpSAqK2AP44nZ
WPhWwsZLQsAQl0Qv3XVs1bTEyH29/1Il4YEXDhYfebAHEJNvNl7eyNDPdks45ERduwvGQxwZm1Hm
9OrQnAT81hrB42Pthq+zczMh76LqQDKcetbWlLHNxCX3iSE+AiBBLLP4qEhLMbCwxjxmgN3UwCr4
NEic2GbCWYID1a6RDxYLSyLbbo3hagrD3BIsQLZfn8PLM9yDj/n0gIljJXIHOJ+piJybUmlpw8n+
lgqhJIw5xPOJIdEGNtS8trxxxP3sjsAMp8w5sQBGwP+76VBggD+4RWxtqra6IJ0e1lHmXDyOA5IT
SUaoVxa4/jLNqWpOU3qk8lwhd+LtAxhhvDRjcZ1DHKFDob3ZDSlEXYT/qk9vd+Www+7jp9Z5ooi6
tWLvmYMDm6fpJhNlDmiBVRYWvjzIOodZ34CWPaPWzhFlkjQSsxcOAlJ/Sz8najgbrEOeEwLNc0N2
utElb0LHEk17y1hpHqXMUsoaL3n6cn+rDJ9qyCDwn5V6eNQs/8nk717fh+Vd9Xz/Za4LOvv+YzBi
g2i1Z6fCZ0JFXMctUmUb4cKEMYhcZdPxeXBU8BnAlc2kgJ2aQIHnd/p2aDJIQj66u0l/YNpGmKyu
ti5Qr1RqpOi+Hh+tKQDmF1MbH+1BrQ7TlxBE+UGrCNkZJJaXEjcB5kWWGDhHj3LmuFIV/ltuaiff
jqOdyZxk99klxZ+wMYK5YU4ONb5fH7x7OfjouAYaNiFwRjWabXqFa4qFtmsrNbpj65AEXLKu5PZt
GFg74vKWuk3zZ7BSCmaBj5PYQnlpZnuP/RSFOdLToHCC7mlX3i6iP0yO6/iDAjnrviR3wGZBv7+A
gcmUoAnwbK5GsToKrGXQq0lOJC8dwYmmtiC9+twZsls206gAhsGlT2ioen0K5a3aOIh9Fh7ZAyt0
kGivnIQz6i92qH8bx/5H3mVP5Cy3zX/9x52P/6u7yNNN6WK9ManKGfhefsNPB97QcTAfaxTq8fss
LZ/8dDdZ5DbNpCmU1gKqkFgIV1oHhCeCEgpds8m+eZTx/oHlzw/9ZnXydMs0XEATGPAtKeRvMH+Y
mZMt9aaAT4582pFWvUmnDMlRop9EWb1wIlmRSD8vNNRXlIJCQqxaOHCNAV8cJE5wLQqweC3m9CjJ
4aN+Kyk1X8owSc42lbK8b1axNYVUn0Z/PYRuvnJEqD1abCdjJ6EsHkXmoU2zdoWxoHnwLQcRZUun
04jI4YHLPR3cnI3TkOCRNKzkQqqRhTDuXPo+aARz+Kb3urszRBmiy0VqxJLT8cLTj9UzwGAt7IXX
SW6wBARLNMH6s1ZGzO5DL/dpQtdAFionSrL/CVKWzcCqVcqbsWE4al/gl0uz2heqigK34ixGmoVZ
OJJ+UurR59lja2kDnEI6gkMlDPax7fb7ziJYUi/tRysq30Q9ZLAxtOIILzJjhs0vWlm7B8oQ2Arq
noxSl3Fe1hHTpBybdW+qFXN2zUdd9Rfz0X/wYi24UkRJA3rmnLpNOCTxeXCgYtgNXQkktybRhz6C
Nnjce10WM13t1CMkiFBfCj/tFvEDTApNf0vlnF006V4I5phPBcXoVVtaYl1FZc+Yjpst8ixVi66/
JX4eHEEMdXgkSAXDTqk9UDn8wVJhHJKJy0xiioiDkblwks0tCZLjg5MzCRZTO55QCuLKtEjaGari
2xgCBXKfWSXyG0IDYgbDcEfXUt48RI8rV5TXyB+TB40uJao2i3EP6SK0ZhZ6SotFJsQnoeFzSuf4
C7aTHZnq7hpVGznHvTV/zvDrE5IB6acUYqtnDCb8KBP66aS+ek771UiNgdonpbBhSvWThQ17bwHN
6dR/xXYPR/L+P3IG1MkULbCXsoAA6OKkZrw4MxVBuv362GHICxxBPJH6yfvPMBVQMZry8Ocf1B3N
wbM9TTvfpiqB/Cw5WC3RTB1eNoIiBFtSGXV0dQCYhNIbLw2ghp1lIHMbG0o+7tWK0Q/kNKKJsbMg
EDozmtn0pZiK6kQegr7SkxhOX0ktdWYnhQqEfEreyfylGY5oh7InnYDPXWmbS1ry04PnDSCyyOfR
w9be20ZVb4RWv1daSHab07ACFFQxcHuRYFXU1oX9Jqpq/zGtGPpd56P7DYUFcc7HDsWNfWwHIILe
kLgnvc7x4rZEEEqKhRf054Q5uhCvfYvAoc7Htdfn4NvKuHxM5EcV9MOri5JGGm2wbhKqdCgz5TEC
NZz6GF8StzVYDlH4ki1MLXByvrlBUe9c0VsPftC9ACkvT2Nv08ckoicqzWHTljW2xY4Yp7mo0xX3
DB6VNdPKpZADeQwNTThjurcXtDqKQ5ib59jWh4NZFCRAF90xBkSgakwtZ0QSDYMitJbtOAxHx0NU
SnO63iAYhallz98o8dYEVsTpVp+KnZtCgJIBZZl/WCicP83NjrQty3WZ6nVssb8tFEltCN9u9GKH
omDJ1rcmeTuPD7rI4gc5CFLv4uQddnWNYyZFMuCStUvrnyA1bNvAOLRHo+KglOeYSOi1fFBN/IdL
FMoJ+8e1jEskcgcXL2xsiKX8/++3S5QHauX7n25tU+RDA7UbjdhcNwFGjcGlgYfWSxx1GGSLLsvi
d5+p3EoyEOSpYHcqTe2pj4eVoT+nOaX3kPIhWcNuu+3r0TnZiNWigtw3dEkGhW76VdQMoVqyoafU
WYh/WAWNP2eUuLrpkk3iWrpnelIFRvzyLUoNKb0+jQWysbw6WYF8woC3wDzvEqIj81OTHcqifwiY
A6lhVds7TtGm8rdh9hnQt5evxLfBsx5vtJNQzRWVhl43wxP290PCMv90v11kHuRWCMMxvT/db2yI
ml/4JAQnwAOWooL+1ZS6vRPusMqDCodMM3wfg/q5at36rSWxd6IV79hNvW1zjB2unx1t8O2r0e+1
bZF5n2HwEXoxjQ8uIu51nbDUy7ry2GALsRj9jANLXspDb+EhkzRAF8TEm9t+qMXKy0gG5Ezx2bfH
935+1CZ3fC5LeCMjsJAg8mzcskj99ZbyTgK7s6eyH1FN2tU6nbz7rfn/hvxPU/n+X/9x+0FK9ipq
2jr63v7qrUfmq0bJ//o///v7+J/Be/EnQ/7p1jS372HXvNNV/Yuf/Lcr3/b+pcYT0Ev83BJv/n+b
8h3zX5iAlBfeMXFq8if+25RviX8xO1EGtV1baWKUk/7fpnzL+JdQ75TukH3jGZb+/2TK/30qdF3e
QEz5vG6Wi/f/t22qZ062lpRaudPr4VxY+sqvLVpCpbnR3ALug4ti/5eb9Bfb9L/6RKGzO4YqoI64
v31imlu5NSNB3g3U+3CyzG75ij2e/cZAAyHsfg7fn8/kLz7u90wa9QX5IM/ULUcw56t9+i9TkNJ2
gzdOSiynGytlJdac6VrOyc2u5uvff7O/+Chiu4SlSz5Q59P++FFoOgy2SnO5U/i/JE0+VIhUREsW
gOjff9Lvhwu+FJ8kXYvJyvb+9NRaGz9eKGHR+NrgrT23otsQAsakOfxP989gzP9hJVKfRbUIZ7Un
aZEbv83hQalnnNj4VmZSk49r6sjj6lXp2keS+sgpqnROhO7eqFtStekcOr1zNoNqPYv89Pff+vfV
5H4lQniCp8kR73d6hNNnrtZ6Q0norrbRE/9kd9NlCsaroU1XUvSocTjvfhT8wwi6f8Nf1+L758LG
sOkbEbT1+yqmGbIwHaNgCGkJsN8W9ESPlXy4VO14qTvMdnnwEOfzNXYr+G9adKvZJNHS4v2xarCg
rv0ptpNPf383/vqyLBAgKAgtm9jYPw43uy46oaStu9aiqhykcofZAcOlOUBldtsfnX4iAZffiNlo
Ugigm5Y+T2wWFiXWUZfj+0S7YsCm9/cX9pePSTo4qYmA0ple/nhdKC66KSLQDcU77pCyF8RCs7Of
JpQkg8UbAfUcZceXUhTVP8wtxu+pYPdH9ctnq///y9vuup7Va11a7kZpPg46cQAd0NpFoGgT9Xgd
qZIu9XikgGJ/i6LXvPbbfxgtfzUJ2L9cwW9PhdN0SCwvV4CXMVFynas9xrcZNxeixOTj72+10P+0
xeIruexkGZeOZwlxz+T65RsXfibdrCizXaGXGzIRjjZ45UFX6HkdWKJVIcrOSSuMXruWZtkUaoRn
YNeXtblrkS0tQKEcXX5mSqejxwF1gdrvMA7epmz0K3sOvCr9OdC7i2V2lyKmSlp8VpwjL4pv1L3N
RdOP1zndeAQyl8G2szNkPwV/j/rznT0lqFSWYii2VJ5epolw6wKTWeOy65uPlc0ATRL+kGzhkZnd
OZ/rinKJwViRIBl7Am14ocZ+uFDx2fcCdDk2hNSIkIFCU+OJ5qc7jlezAD1X021oxqcItbAWmAe/
GPeFxzXmOl70JH9qnRFHQkhuDAVpU1E491kV4LoyMc7N17bSd1bzI+niW+rox8QMkOt7G3h6lB/R
bggv/lDMNoWzU+NJeAxhtrY4kvNnUzbfXTUVqzujJzh2Q9FsyoHqzyi+a06PbFSlnYVI3h3n1DT4
DAa+lwHyg5CIT2nbrSUGmJr7eZ88Wns8hjX9Q63GCzdOGc0XMNw1NwjnyHXw6DThlUdTAwxL726D
xpdz8W8LDCBd34ZAexkHaEVb1F2w2jOHx1LQ1WOvT0WTCUzdfh8hFxLdNQ25Tyj7gBEW2UedYdmv
ww/gWif6W+HCmjINEIZ+9PvyuxcizBr5qtrA1CNn/dpH/Tn23ke3JJrRHa7hwDqhmC2tx7xYoi0P
jcey6Abq9VyJ787Po0ksKIuw5/YXj2TvLCPDJ+n5ea/x1s9Jg3OGStfNk9yC3K/g0v+o+vGIYuOm
PgLbzQX2GwMt6jbq86Kp+tpQIvW09GbO+lGqO8Xm5zyW9tlJ9CtOv5UGJzIpkpsRZ7feoWlhjteq
mhC5hQu3CJ7NQgwL2PGX2KXlq7eMqQCzL6fj5yQr+MvNhoAMgDoQf/0MZttDn+vFwkPSTFsTkRPb
i5krWuY4Rasy0pZNFavkb6KKpurRDvp3N+LjhMnDqm1v2lbJuXjPjLXxJFFioEgGbmA0D/erd4jK
wq/VX9S6G1eIUaKb8l3MVQUjg3dksh6o8qAYgKu9tMB3kWl8VUN5UIsznpkzHe96AcMYbRDPJmK1
31pYhYTfX806Lul+4oNI4unViHJMvCPX1qEW4RfigCG1+3W5qXR/ZHzgWwzM+PE+HEnv+IjVizsr
ehgdgzdTBM8OTfEljtGEojJXTsX7Y7AJO0p5V4od0y0dLzofIesUgnfyNP3KXWkEIFL+QN3jhbe2
Zx9hJQUvp5dsp+mlmdkT3qetXi31YQdeHKbGoqQIPWJqXUA9uBrqQVHM0b+DGu4j51mfUfJ2TndZ
dkn44VDtpwvP1NfWASyF5BVZ8k2rrF0VtV8lKSIT70DPcDEC4iboSNL3H7cY/QYqMWyBR5cUX+qU
JuU+/oDXbYNq4CVz+iuotYTWApc10lFamCYfRZ+LBNEuxVJmnhv0bkq+izr4AQVb4cyL2rFIEq9H
+AGo9egcnXSSchferHXbQd9Jr1+DJEF8TxNqM6BMW2hEAm9kPRKH2BWraRRX0ml4u+yi5C+qFnbb
TfBRedN/xuQgnl+UreGtQWCuCkpNKx8XbSAfCBEAMA0Md418wC2s4VCKhvCGkJINBVmnZRZtSrVM
FiTgakSsbGxd+8S7RWSmrW0mDW2UaJsTym/MZWGeQbiyXkJiUhYaUvh1WsavY9ATepxb2dpLuXGp
oa9j2gcMTu6VPUzXexLOfUDeNy92F3+o5UDP0g/iHneazq1himtbRDNTq/+ofP0lDvNlrxvPg+8d
JxjJEG2LlY8ldvnzEU3t587LtmMWANBiBNKlKVaErikopRYxoPI4vxlGMq2NFB1xA0h1qoi6RnS8
CMe+WBdT994BY1zLwiYt0ptABSEB8Mx8E8FwXNDvBobe+QCOg/q16rgjQYO7gJiD1qMuWVfGN7sD
suTPiKEML6GG0OKjsGOCLvWBMW8G2raCuMoD7ICECo2oAVKeo3IWiM3tcFGbwcEZuHgJnnxh0Zjp
SdRDwIDisyzKleCMH88G8i3ER6vKcFviu7x9lOfmImzpiWdOSIGfl7C2i1NeUstwe7bt7vReue1Z
dMxbE2smzMl3mzL+OqOrCqq5w58F8qhzx3JjSj6sZzKvYhOSZtRjmq4gzatnV6S8Q/1MZLN1JXD5
Ea1OsWrxYSOAFDfkjqTl6QjH+rlCl4aaJKSbtXAc48YPnoUFOz93BgLgIIve90SWGL97seSQ5BFP
OmmUERPSZkpq0YtCIk+RwK9xmigPfqtRcWUvi3YXlsj7qCudO+wxkjcXsVVc8ta+5iOvQOh3L3M+
PAs1l0v7POPoXUqQQctgMN+wakOqUlMQ6mki+oxsHZakEDhCgRm+l428jo77no68trDxXqlQ66s5
RxZrzqW+LCIPaObAv/FUaKy540PF8WBjleioSp65aQXU76HPtl0HtgR1eRvkn1q7jNaO33YrG8cw
siBvXs2403YKue0ITG4eG4OOd5nkU4AcXY5QIn8RrQvmpQKOLCDmCrzfUzY8G447fIsDdxkm6D4x
uX3Fca07m6bVhk9xYeG9Ncsdh+8IflH0BtFOP2ZePDxorjwmERgXs4iPouq3lV9Gp6Aa9ZVnE6TX
CpQJSG2mpcqsB+kPGJIM9G2urfXIuHq0TWw4oEsxpq8RS+kKvIwzztV+qui0ejqF22qusBPQ2G3H
HBd2psyaNR5SO6qm1SSmdZGgIAxN5HPiJR9sfeF8vZ/JcYgtyMNZt52zdRvf2AQZ3arUfMgjJGS1
FE/49PKVURRQYUgklJq7K8MS5l2PyC0NMxRO7tWIpmLfEpJSJS1SmKx70g2A2BJ0Ryaa4Ghl1bGy
OprLNi5Ku8X/TawAHKCq/aEN9rlDWLocRbuJTDRoY5kdJTkqvBTJxUOFIrOri7diUaotA9Ht7F5R
S6JT0lKCTex15mMfMNjmSee7qnKTQjoYGzKnumVaPNaUXX3S+5YRzvulESNZZL/Vj9abpQGyngJm
ci1I2GgFHEwqs+XVt3n/0QjtYONg3S5ohJh8oIcMaTGX9FujhCWgFx15sJFLqpPDuKQ54wF4mifF
R5qolupRtwrqRF91bQHEE7jRoo51uQvxvAzOVD1g+T7AvulYkUbAWw1OBq9+BHifwGJGgJ231spo
E2fdOBP68L7/0kS8afOMSjkFFbcw3XSVuwBmPEEMJk08FMwhrVjUIA0OjAqjFgrAGjR5J3eF5vsI
ekj4aEMfQV+pE0GIpzkK2PkZmv8NODLDiZu6tNSn2/TZWhgQa7qJHyawLt7BdHtf6XKTBgY0GrKr
8Ln5owJ11CgPAuoETGfe1s/zi6gsgecoPERuYCKZpPXKqrAlAWEVjCLEntwtiBN4TX26+xiSv6WV
5m+mgFgrnKZfixTAhZm+YawnIl70m8TAWVO1wBzoICzc1v7kOkm04fRmowruT/bUvHoumTFT1leL
MAoByfnjSqfxu5g7d+eOARvEnG260ZnL3GAQzGpLCdITxVHnHdGICMAMxpVsW59cFLbpGttkGWGo
nsr0phbMn9UlMgmhBSYR+58YQuuCd514FutzLwWRVsR/2GpTkDg0lQ3COQutYn0X7LNsnZOZi+gf
TcwCpY+3vW9bk9BEy4w0yWg+Y0pnheU0E/ct9gNCPkYPqILueFsNNMG2h4+yHEDjscdb3u/JbLqf
irx4Yk76XLjB+b7VbWOOmS69Z5wp8VW4bN6AR1xgZhbQyia+N/E8N6/cqp0ySZ3XPEXvKOhN2rQM
t0hE80WkfZHMHUyCPsVzBAqzSVo3/2BxQVJXg2uuoZD3pE/RbvYftTQk0Cfnt8qBcIsMLIhg50ZD
7eNOTMeXGu2IsXNrdKPYDTiYbkoYa7EFjb+3Ov5+dhcQypk2fG3to8z2HbJzNaNap7TsF7E6bHWq
1tKpuxC6IIu7yHn1m/jbXOi4Y4BUBGZyExb3f5gR3GSc0zTbiw8VT6yN0xh14pBuRc7NLdInpx/P
syNfMtc+e1QOS4s2f9yue7c605rgFZPzVbJOK9MfGUhls4Tp+SLVMWQYk0+lnlc7mkbpxnDxDdtN
cTR7IuQcK9sElTuu/YgAAessBedLR94TYe/V0MDlaGqqO6sl/PJzS9Xmz07MPJdz+CKUBEJVA9hp
ZkFVx1K79b4KDP5WxDNFEXAfoUHXJODi5mOc0SgElooqkmetLhsCEZxyIwCOwGmh19OdMPVHG83d
ykamBcJ9AlVsOy9R6u3uEUJG1l9MaJzgnIwdNpKLOUzHqGZz3DnceHb2HNA2WRR9oC+i0dn1l6Ri
35OlwSEAd2MXHSfTpj+Sunm9P4NOgdVNMBZhp65Bzat5oc4W6nyMFPSzRY5El8HmRDJA1g42e9Rg
RFrcT8l0x3ejo511yVYLy8fA7JvesBkxuNRFiKaAkMPXze3spDZT3CeCy9RhtYznYydfnZhAUK2Y
DrkQD3bFO9HI6ZlAsgfHmY5IJh4FZYjJmA8wtDPEk/wJ9Ver+ocM+m9D8UpLcokzMV3FjBFE7U8e
JT26h4ip3a9lj2y9NMYHY2azOznRzVRH9AFBmu5/vpff7hdvqDWnRI2xot95I+YRe0gkPloMLEPB
T2pJRp3X6/ZUntV5lxzvhgGfRPbZz6ilGCO5t8bzaEAODM3xROgmEj75qPUkgWXFq5owOqjWKYwz
ndnGGQ2igM2aQcrt0SoOOm7aPLDRYBPMWa9z2VlVL/dqchUw09Xyq+baFM8Ex8vEmo5qXRbKyj3n
7zVmqvuhvi/YsncG3Qqn8B4skiFauw2XmIanRRW4a7YY3rrlJMwI5icQnq6zYGvowH/VWzur6hgE
8B9l20p4IRwjXLMiwPf+ooGEPORd8xUJdLVQE235OY/6H3XVX9RUop5qOHc7GyzVmIa32PhOmuIS
jk5CMBuGmVx7nExx0r1CCXH42qoE0Te8PcE4XqTzCWPxd3Qjc05VpbaxEznm3u+YMhCvMi/DD5vH
N1W7sDVVU2ZSLFv7LF2KmSBJz/fCZdcITpPgwfL4VfB2VDaFisEiNXrMWLnuvQGzhcTut1CwfB/3
mmbMV9xXH2OZXiqv2MwDdsKQ139kow4BI9+TFq4t7/lFBtkudSMOsU7Rq8/fJjueEThy7lAFHxkQ
c2JR1bAHxb9rtD2tnq3BJtFRQ/v+Cy1bilNA8MhIqXSUd4DwdnZqnwGd4ehE/bagYbG2h/EJHTvS
blXnCj+lEhWHL5ByVwMDL4g4gLceZpKSAW6QuQS1gW19+NF1Br5dSZ09oeqRpQBUVcXD9LJbjj+l
T/E4UzuxFQFAFeXEmG1JN9oS4sFp/V4+i7eRZyaL0PVPA7kTE6Q9ZGrpJRZ8Tb7iWA/fKB6uKzx0
aeejRTHY+AHeeWt743R/H1rf4hHS3i0iDlREmGFQsH9I6DarpMKmyjlwE4yrQLqfoV7tgHEyxO+v
H2B+0+85G6qjto//YTTTg0GNEfMLcqSRNGrBgFbHe9b7vgo+7ICJW6bzuhs4Ftlusq+H7gLXZDuV
wlzfgSsTHOJl2OPJUjtqSRX2ftKC3EWkxMjMkAPraFsa0K5aH2m4LO410kxj1Y0ouuXyYdA4HsUA
GjCOsHvLPQw5ZUBxKuSBSKQrENcEEymVuwysfRgBMyt4eIQmoXAdw23V9ZxBPSi+1RS9NHblbeP9
YOI4rZNUWym3kG4Wz6HNbjJv4TP6zVnQBJcV02sfv7YB8s6+YYpJJQRNpea6nz2x75Lx6obY+LlF
rYPjoZ0ehnhglQLAtkzbDLqtdG4YKNgxnAPTOltj9nGv0mgaX7pWuNYS24StwxaWEf7FkKUtpzR5
X+zYKibrCt5YJDkae1J4+KLYnhIR64TwdDxVkstQHeNydN/dhCNvTf4KsmRoFqogVmJiXdYm9y7x
8Jal7JEXufcE/9bZqKkERBROEES/i9DIP1uj/dFh0PFcr6DUjY2LYNe4fMoAnBHBQEVpLt6auX0s
NY7efoGyb8IUtAAvTjlhgiJgRsf7mRnBByVntbYlNtvo1rHfq0bDQEyxelalKSF5MXMw1+wYH6ky
LGhWZ+jc4KIE3kZr2JAIGbNmddmt7iOKBptQc7vT/V1uNMEZtZwf77u5+xdl6zWtSmkxN3PIozKL
wZCHbqLYQr2y7QMRPQcG0mO3/ObRYNym1cmY9C8+zvaFIs35QfrViWDPIYb0KTkYP2sCtsXuekAc
CAd1qUb9mFyqBBWWhoR7xQjZNvn0heBZZTWIzqDOBofcuTL026OZcg5tIXAduhNARoqBfk1CS54d
Yr7awRr3ultyKKinH77pfNYsrFscz7cywLFheVMHuzt7KytSzEui5Wq+lsvQUgllWQ6aovpeKpdC
KB/9vtgTavllhky6JJCZcKC2Id4nKPc59MoF02W/ksiqBxGJ06j33cukAxKFvaLhvN0lKs9I8zaz
HC+lF2prh/LdMtI1eMfYKBSQpr42ZBOO8lD4IAmK2STS3EzjR7+wjhm1h24U3UbvqzOYPMCGKRaU
RPTuxiZtfF0GGJmrKm02QOzZ2HbjYxOZ+gM87kXY/1/2zmO5cWTduk+EE0iYBDAlCXpJFOVKmiBU
RvAu4fH0d4HdN26bE93xz/8JQ6WqblEkkfjM3msTy6WjRt8g9uz3YTI8q86Uhxxd+EC5TXv0Se6E
tQncF5vAVTsndqWptA8Y1MuMNEz2c+VilNTTN2h7WKc6stxEAH3AsotLMbgwpl1bv8oadvotFD5f
qPLpDS0PzY/4F4IajdE53h7A8DvH7h0OhzjyWZC/P9jAfttkovzXF+RvCFlw20/VY1ZnEj8ADzLr
5NHmyhnwiB6asIJcnxUPiInChfzvpy6S2khg/FVIoqFpcNIIxD1MCDntAlJ/NrIkZbzJsh+NDrGt
y/X3omKhQN6c8POoiFYlMszj7SFOg3dPTZ5vmLV9HPE8/OHh9j1Um66PD+17XMKCycrpwKtpHTE9
WcfbV3/5oxl15i601TEu6+JkWd3oSw85o7YwxP/vocIsykCxSvy+Dhjh1GPcEOdBvnxQ+bbWd+g9
ybbj4znU+crhFDBjsETmEwG77nbwuu1ojqOvw0zG2GMcbw9dlJpH1SzXFQN/rD//+xcwKBO0e0w0
hGaK4+2Bcb/x21ddmpo5cSH8jTMss0kd9eJQx/XF03SWe5V+bVKhX8s6IZwFqh8yZ3mIyG87p0b8
YkpVn60W3dqgxfleA3N/5F26li2G9FGvnnSpzvz1iIsMj76ZZskBU0DHILLA1uISXO0Wyny0hWY8
xpFe+TKJYrwraK9aYTdbi4qAQ2fysBd2CB6Ptz8yaK8vAz/j9qcRQb7PhF/bDF7h7rqOpwMXq7rO
Zl5dJwvFpVsyp7h9z6ENa71OXiztYUz18pH4UIZiEGgIIrL0MnvAaERrKLHGRD3T/dlKLW5EvJxN
p0nG38uXdhH9FGNI9JADJxGwt3m8fdUv78IfvqfDysab+M0loYuM4wC6heG8a7rTgg9M65NVOAsV
djUuvqSbOen21dhHTwzO5lVTcQd3Gn08hjL7Sli0+ylrw+PtW7eHG7n99hWYaNKWsgrDG+BVHLM2
UYoTF1T0wRN8THs+5UbZIqnNrPvp0WuDnm0TD+40/eB2hK0UPwMAjV05qCcb0zIKumnvAp0ylqvY
Wa5OWJX6rrOSc50D6M9bUvm0ot0ycSeEW/AdA6Y415Put+O906n0ZJuMw02FDzHmqNlE9VKfKh/H
VXhUyyVOICGURcTVhB7r4mDFj7cUgD6VLvArvEO/BQKU8IPitPN2plUnYg3VM9pURiTRr0diB0Dx
PnITn1WisQ/abeWkoAPM5sS/hTYvew9nKf8rqdsEKeYufuaWaIRMzOt4vskqYRPhp/9R1zihpp3V
6R1qvv+1RgGaoca42VHIQSFRBMm5zyhihNsek+w86xhelq9uD4Glfv8qtitjC2OJO2d3mBxsXhh+
+mMkLX7IQALF7avb9+zwZQiD+cD02OM+NzIej+KZoG4ywVcGzm+f9Dlr1YgG6gwva+xwi576SxXF
3/A7ovge1Saq1LQXYfsCsId3HvYnNhfSrE2MgEw6z0EMtKozx7VsA8izns2QToYHi5YHrzQxvpX+
PXAhVDqnBvJmVI4fXl29YsN+S0cqRqJa9gN1KZ2vkRxhrYANmMwXOxnYz8VAv2YtetALZhiNpjH3
sD50QzEn6JufNUV5qyCNk+RV+V9mpa1iYXPNDq59iCZD+sJBRkaoJXzjCi4Pobsorr8ldv69ke53
GhOk0OTV2h15LHXwOVlqPTrNtQhtjvXZZh8ybkMNoCy/gG4MO+oyl0tijMzdnFLrJRPFbeeSK4Xy
4rmNhg1DljWGnG3MgQwBl7Ot9tbCdO6x0m5TJT/izHxXM/8TLK9fLrDJ1dDFYLwYNQo7fwsrON92
5D4bXvjddNrvJPYx93qMUWuTWEoFZ9u033OuvhFffJ7N41wbLOMM9r0yV1t7LmhmpxZOThl/4xS6
S/VIHbTFdO7U1c7ouotRV+BXxm7az9AkIJBbvtkHuKVibnAzeX/s4vqVehwLe/CpZqEmAVxDWpx/
JUY//jblsTTs1aV+Wn6NaGkEsuS5d+B/IUikoia3jn1d4LXGOin3eaAehY4/w6F9uk30Ei/8WkZB
462h0pmwuHmxbg18VT3M3MQeXpWnF6jIl3g3xhBtQANprm0aHUOjb7ES3NyNoy5pPfimTD9jT38y
KRaZHdIzuzkZ2w7C/J65ABl5jJCQEnSMhbI4+zQgWa72Vu0d/1lvY/1Vlu16Ol0BsiaPraAprL/o
ixpQKBY4iGxvElhWTPQqlYBRIma1GtmROFX+nUoPNFGdcTvLmU8soyaPhVpH9JwXJbbfUHUzoIgF
LBw6g9tLCd9iZS0RvMMhNGhnKXmWsXBzPyaSLbNNc9kF9Nuksg399IXQmH1VQk2oO/u4hBU1MO0p
Ewn+uX6XEDZHOwHRPSyjg2w7c1xT8oOx67SzRMbyzy+KWARdf9LHLS8KGlICAuxF//gX3aMTGuGE
ADyDZiheO+REiJ2ZO/GU4tFdYIEQsUJPbcaxczf//LON//KzgXNgfMTC4SCK/YtOvrF6G5x2le2r
ZeOdB/Rf/CARvdqMGTTDvgcqcZWoRaZRvLqOcfCG4bh0YaxFr4EXTrTiROOga5m69k5lBPBYjHz+
+VmSk/W3V0joju25LjJ4k6Xhn2VphRoL0JEpHxuXZxm1NIjEQQ0rjmGaSaIvEbiIdF3JzsMuiq4K
yVg9pF+LmAMuBL9YwXaky9xtSUeM1uDTXHo5N0P96ZTFZ6Lyz4xRIZ+JrWVQlIVJ9FE2McXt5SZB
DPWlb1/GgW0Nq/RbAoJhBTnmd50GbcIXi2AQlLjsjZ5G3kizapdwww1nCCXLs3RNDC0NATfci7O7
MbH2A4BAIEL9dcqjX1BCH949mV2Xho05z6dUwzVTzRKN+GYsQ8ZY1gcbZyEij3Jm9ajM6Skbo/0/
v9bC/Js41tOFLQzTJvFMl38TrFZjXGqgytJ9LIlOwKcHxIBdh7HoTdRykmGeYdOYVwdmNP0qBbq4
SQiKvhe9tZWjXnI7YKIM9JjKOKuaU9HGw75B1p8t9+tpYJ4z5wQMHaOQ+Yny+qsVsACuRHmeGw9n
pj5/5TNGSRtVylbWE17N5T2JmFiYIZkD0WfYaAjhBPNqKFmfy0KxiBmSJQNnv6JH0dGoEHVO1WUw
EDUTY1/BL14zZiBAhpkbt1C8PZchYjGVgqYhRT375sx0xOy0P/OFwUgq6bqaOHlU4HxkrUNVuPx9
lPFw27d22q8sGaotMwdNLJzGov1B4uYyrs9zg0qBRMoh3kV68dkZrCPJjdm5UcvKS8/9AkjcOjGd
ZTUS41Qr9BcKPeZVS24To7nUUGdtcfxZ9N9ActvrbdZeaYQTQBWJKu1XafDxKYpQgM2x3wVY3Bhj
EYuRlAZLR1fWhKBQWfeuimbYabkhQaDV1ZZ1CQAliAnVp2HiYhyQTa3TzH61+Us2BMewHL5bA4ZK
WWBV6u7MyjlUi0hAwpJhKCX3ptI+CCPg0OWp1gc8Sb+0YcTeXvYPk8zA13Y6YoBufDVxpU8jSNl0
aKHolM3Lv3xc/8sdRdiGJH5PSrhziwfgj4rVsENjYgG43ZvLr7zcDRy+Rw3n/QSWXTgJTSvuRhQ5
8Sool+XdsjArFyWdtWgYMCL9i37374pvrDrcJGyuI4OJpPGXpwStZpBVLOJ9ZofvVZ5cKJ8Py+gb
cDVaxOkQLIqzcuhfF+lV7mII1+s307X/5bX5L4e76aG3NrBIWEgi/yo97+KuD2RRxvt2IQiPHVcV
YdsJMWcoW9o1SvEfilatn+0fUrF/gRp11yzzDbnox9BTYEaeCyKm3Ge9i59hEk4+k7BgHVfjvyhx
vb/J5IFFceagkPeEMK2/6nApsC3W4EO0H9Mk2Ghs0VFWAJQHn+AG2P49/riaM+n4Nm/bqdBPkREM
R8zDyjf4DxlQn6c0HvwudnMf/YSzhiJCqBXoDdckwIg5K9l7DcK8svNeScxG8KDD2T3yCmmwX73m
MKTjSz4l4LtnVLFGrggQTK2Np9neq0cvZOhXQz1paab820w81GLuPmreG6m5YdLn+f3AYC17q/B2
7jP4nn7VxdGWy2Ldoqx8gbyzlbl3L6NpvvP6GYINewvYTJvQquQxAXS4xsZerA2QG9vY095U1WSb
GPkun2D925Qh1tXM/TJzvElFC2Zqrqc9Ryxwde4RkRFdesmBPBfFkxehjQrNfFqCOA6eDs+uC7+w
FXc7ae6DJFMQ6eH9TuUILEyqaC3n+lx7VXXNpoLmNOW0yjHMQjONf7VDXP5Wffx/a9S/WaMEQoY/
nHN/t0bFPzj1P4s/uaJ++49+d0W5xn8sYXiOsDxpu4ZuUkn/nlXq6f+xdC4j28JqgQlLYjD4PavU
cv8jKMENT2L7xu2/nAj/Z4uS2C/JlMMUw/Hl2P8vWaVi+SF/LGpxL9BuYN6XML8tSzeXku4Punry
78aW4ak4aYF4alVd3gVzzyTWBIQGJXMk6e2oE0ZCydTqfmnE84OqyU70ZjYVy586Ubqkf3mPU6as
R8JJvtXlPIDb5k/2mDFMFxGchyr8ARP9V2E0j6WmWeeI4dZ6FkT3pEwGjsYg/Y518Ak6q71iZYZA
aFGuTzZQJLMu6us49u9VlsqTI/tro5rwwaB7eAkS1kzaqDdHw4GKWQ75A6/1BYXYeCVPCFWnXAga
nq5QHXbE8bTYImwU6w+WwaYx0HcMZsJHiA6LdQPwUUxAA8sMMgFlW+9zLumtGfUEXo2ieIKDRQhh
APnqZuFE1cPeyzGtR+AvMVkd8gJ6QXvKMaUjk9cfMZarE5wjnnT9Q5bh8OTkAB/nBKhXkrMIqY3p
IwSdQFwQZ5ST2P3KyqWiuh1PLZyDFeB26U+J3j/lYbVH3+Cd3Y4kxCxK8wMezHnP28eey6Q3dycI
jSJobHy+SXRmHPMAv4VEwXY6iFbr70vmAJUVFr8m0Tnnbmi8JxeiUkckzq4non7V4Al/KHENbwbF
bp7sNFBGcdOfZSufpA5Kz1gw7JUUxUNRYsRycnke24kDKiaFr2GbHJnM9G2m8yX//D5xNr0WqguL
92IW2kJbt2z43Gaz5rdjSRHKi5x5WyI7fHQHPb3Lnf46B7pztQG3TNJo75Fxw2E0USBog22T9yJ2
vZ0kd1GrfWQw9/y29eoTAaHs/erXMG8hQvbzvGZoeh2IKF3bDnlcE+ja05iSz8443gA2GDYYwoW/
JGOvrUkXl8YbsfZjfd85Be7yyeSzXQ3/0lr/teow6BCx53EksHewbQqPP19wbtMhdFazOgFs0/w+
oBtBTHc2YWZTjsV3jd7BeDLjJ+Am4lDEzbsVJA3YqQT9Qoi04w8H1uW39vWPNBFDGMtP/ENfyzOy
dLE0tVgjpcdJ8OdnpDHKqQhXCk9eGA0wLfJkS1gWO8ZqoFTMrYPOKINrkvQNt5MfudC1x6CyT6oX
K6IV1VuZINwMauGD4XAvdeYxOsyD8GOwhrOkhSeefHh3eN9gqiXhs/eD8RqZgpo3nXroiWuBA3Bl
iVTuisQFjdjYq45d6brHxt8Axrljlw5DxpuQmvIfhhIIIsGMis1KMxxM1IEry6FxbO1ufnDAv/Vd
Dmpxcg71QjkmtlBkljxFPdoIXbQ4lFQ43lv6oTWDnHSL2d7ogeYQ7xDdKRKVnsOuPU+Ah09OADjS
1UFEpKkwD5aQd6kmwjvq3HRtVAvZoIrau1yhYJ20j4FG++oq01+ixwF8WecSNI40NOsyq2AXBQDj
mAi6W8/rN22yoELXUZniaCB6/SDIuRwrI9nT7SzwsMw6kH98EJqT7/vhC8p3u2MG+yKU5OKOBboB
U+s3jRfdk4bAZeyQJcLO6iwT4J5m/p7n8BHiobB9K4NozMr406MfX5Vsl3dp1705kskoQe7Y/QbI
ozlgWq3tSYSu2CBEbbTRcnC/05yfrAYv0Q2ioFKzfyyczqcCJVmNRK9oKpXPgpj9MX59ux7G8y3D
KmBZiAev7vaJI1aG6H863lCu4wTlRRvNayEILDNyBzw1+VORnRB1rLI91v8Gg4y7aXqbpNFlU8ve
4p2KVN9pklk0EBO5s9gAb9p21ta2Bhy0Yo2IqI1rRNnaftZR/TTB9NZHMY4XYvXafslupHUrUcV6
pL+ApkAFgTTNQ8vfsrinzSD2ib3AM78TEYvBk8VsHMoWOsdGyPtsxsKRdaO4z27JhUjrHc/Vqdlb
Jo2eFW+NANmnMF77ekKkw9Wx1qfA2TqK1B42EJAAvfYU6fq+hO5DgqeDLCBJt8mAMMPNcvIjAg+7
mB0/KOGRDOy+1CwkDpk3JZTGwaftTSjxvXCtgCHv6IYlIPsnjUxM4GYO3AH6ReC36dUuCIRCKAmg
0tt5xJ9hsFCEI3Ruvxut2geA9dy0RIK7DnsRjTtA0GjT3cTkvrDG4qBZLK7Hyn4yR0HaZEfLP5uH
xsTdVZOTCGg53qVx8Ex78FraQA00s9gxfo3h05blecI2C6VLNPV4ySzkLVNa3FfoBDeBoXt+UMSv
ZArhOJMVlwP2QcKlphF6IOOKZsIYVWHFKRdTR9Tk8JiISdstlh9YgoxWAX+woiaYsuEuVY/KfgoV
FTJqH5xH2SM1SeMXgpxGLyYuYYLS5LtN+RL203er6mCkmOElYSa7apHq7BbpzsjGbUdI6wdT+Z7P
GidPPauPSHdLv4+0ZVStXvvCe2k68OSimjFfFJq1gQge70pln3REkpu0LPZJNhs7O3h2um+MS5K1
LS6trnmUQCNihC5sUb4gl/GgVCZIZBC3xOSPYc6KMs3eDZX1o4pZQZk/8tkoqRnyTVcPW8sWX0Oc
81lEv2E30c8YvYjvLUSTAvx2JIlnLBIgsz1jDPqY9e2Mq1KLi8GiyGiAwFRjT/RtS687IvfPhV0f
rUF9lIQV7DXiFyocC0pvP6ocBLFygazOdUFQYW+AgGXG6k2AZm6BiIY1sd6Qs18NeNCCoWBrfrUR
GWw7vXFWrPHv26FwtrcrMjdjIG4kNTqOOlYNBZVi1r3vUS2Vc1k99ipYwyWFrD6RY1C3gNW4cUi0
iO2vHGXUPZnoW+F0BIEY1X2ghHtBrOddXHdCIRgOzcoalrBtsztP3abmua2CeekVazYUExmzbmCm
VzlpJ6uamlMWUsKW0P5aYhPW5GaRDaKh5aBshslsyn2BGAIFpHNmAIE2xtg4CbEoRVgYd8GEOgaT
FnuZSGNB5iaH3MV9V6SDvZ0652sYuP6iNl3idWL9RPjPL7koCFKUFb5FkMJaeqGztQf+BVVJsAbq
WkBkglNiduHP1IMOWKfMy4OyfCdXPjkqs3ssnZTxCIfJvcps4xR38JXxbYkz3cMhs0b70OpoXBsG
ZEWIwHbREJbFPe6U5NCweDDz7NhkBuisBcBBsh2zP5Pg2bmbtpbE+NLNTnhxQu9uQpNx0CH8nJdl
DgPmlpvRQxEt7OHGIJRCxwhUd5a9mlGXrot8wkokqnvwovUdlAdr3YTDZ9daxgbJOBiqtoVyG6Jr
jN32LDnTtm4/JPilUuC6/TRsG5Qkm9yNuEFYYNOwl/C7aVyMMGHsg6OguGsJc8EiYImqJcOjVsYO
Obb8aUghOVkLT4dbDRtxbrFPGRBie571fW3jhCgKQI15SAqTAiap95zlIhwPCTO+RwZutq7vTHAm
b3mFNH3qEcS3o/5wi26cE8RQs+1ijmVnTFZW5xMhQg53g9WiCMGBqY+KnZBfLgdsvBy1HTnYvpxt
nUCOJj6Ibvpm5nN0NtygxzIDDYyQFO7pxDSjFeEWr/CeRBEwMvdXumSApYYmQG5C4POomgjN8ahb
1E+RVGsWNeK+MsUzTyfZF2n8awz1lvmBfTDTiHdwlPkuDOuXphKI/pb8TWsMWji/yKNv3JUYbc49
GsjXdIBjzlGkM4BBH+7dt7V2WPyalpl+xTpmmiiayFRYQoh0NmcR3LUm5WYwix/s2dHru/WOAbmv
cZFxEW54oiMKFF7cKcGq5hTalVsXCmOoZEq/6By7ewvE3yYfMX6oKHPgl+bvTkZach3Lxxke7ZUo
RO6AY2f5ZQ6TNQPVEy9Mq1g3ANwzbbk3MzYGqUZShRvCnQKx/IKZyIfxCA68bC84aJAwQRfcRovA
5PbQFfrPMkkWTFVEA6bC6RS1mzDt8xOJpTZ3fzSlxsw2r60V8bRkXK8ifpP9iC9p1zaMbFppl+ff
GkgVO+TqZaS2LNSyjvtyFc858kB8yFA2+YQVrB4nZYKujEhrjOYAu4FrEMgQtA+ZQhFYDcChGHhX
K6MaAV5NhBcwYP8VBNJbk8cx8E9RTckwsg7AA1hAkAvhxV31fvtU5pgNLv0QnVPdfvAqaHpRvchL
R7vawn37HtEhrZNWldtS6QZqGCrvypqIRnHqN4PuDhVBwq63sQnniAle6gtpffLMeHptxWiLmn7T
STB5SU+WxphN0XY2Gd0tR3/rNhgOumWBYwDL9gZJGwrMfxwC7ltmeSoLc944BSlO5F0tn/R572n5
94CEvXv0jp0jOcHcw6SntW+mlOasWK6mFifIJLJTqHk/xs7Qj2CQfiHO/E6La7FUrZ090Dgo1kQl
JBWb0lEBYR4wYmy9yEw/hhkC6WS769DQHW5yXMp8X+7U4uiQQSfQAaLvqW1mfqFxMPtenPvO+C4m
qpzQ8gDLGobfVbgeWezMbCfwzDgxJuw+snAx6NRWtgv+vpSSaXRvICGJ3EcggyF3HlyYDemdZ/sD
nymhIoW4Mt0+agIpXQb6bqsDDMnssny1S+B8QQEocFaOiZ0QV0Hmm49lK939lHfzrkSmgRKErbgG
f8OCpCrymjE/5Qf3CvP4wxGjfp/10Dctr5bEL3C2G918iHWK60CG73XuqidS2Z9ad0LqU2fnkEzj
s8mL5dPgG9jlw5Q3BjmVEyZs4y3ri3clPtZVKshWIjYlVAdrFsO27Nj4GrDRD3aUP3Z18hrERC4Z
PRLyRC5XgSeREQoOABJTvwdpY57BNatVYzknogWm+3YPFte9y4aMVU7kmXB3tObMhuCu7IL0xBP7
DMbZeSTgPMcNuOw0DVu/06m5t2lNbR1al5bMilXcqMi3ay5vM4+tV6rcJwDAvWMQb1a099QA6dkl
B49/+DAJM0KymE4XnUGOcOrsiNfFJAICWQyfTfr/7M7OVXUabC/d5N54smvLviPGrvmtmiuMAFVZ
QmRj4OjkgNA54GAjEpPa3c91E3zb1HhnHevakLjidHuYY1+hRn8IIvy/KjFQLbfl2iVLZS8LmtrE
GH6mBlcSzmuYCNRWox1p16HoytPA5nDXLGO3GNQ49YWXUSswvPEUg3EKngNOCjDYpeWScZDCe8Y+
e4rHJD7dvqpFDm8uzo6e1crFOquh8S5JBzX4YJlCkB6qJ1fmk8UDGzM6NA4CEnvxDhh8D89C92kG
SXrhWkkvIxKLjdnRPJK8TPCYUT2QthucA6MVAHHFSC2qRdmJUj89Fege18ol1kLoc3BUQIHWA4Zp
lxI9+THLhOQ0rcivDEDFXkyd8I0WDF05rOMahbBVBO+3DPY2Wq6sQnobC87gsbNpI3qnHteWMrTn
IS3eqHTB2qcTqvQctSwfyXXmlYEPdWB6EPmsFidUjF23zk8ps4fQREgLjZAcYjMl9s5TpEJ64uRG
Rv4wLEMvbTTv+xGycgc0lfiVMH4OUYkccdaiL4316JlTej5PZfgTYFPsPOm1Q1BrzZ5PEwUqv8lW
a+W0xo7bePJYTuk6Nsz+pJcZnYribJwScuJF/YGYlQQkmwiZSvbEvMW5cenc4KmnY0fA5yV7GAQY
EcZSO6Spe7j90omZbssQBeCkjDusW2IhYVK8CXGgG8YYblSXCuvw6jaErAyZnmZGGRsrMH7Ci4xX
1MnZvg76hznwJ70YLnRfq3BOm6NIRrUiWXSiXnaglyOhd/JGv4tqANBqPiumAXdKk1eY98O6tsXK
gvm5FbVnnQnRbX8lc1Se44FjyYEawXDP4Mar8mSnKL02dhw7p9IOFOiIQ2d74R1AhxVTwvTsGAnm
OTcN1mM3VpvQRVJThfxKIh5BXJe8U43bPGNaZo8xpu2+UfM9gkFszlkw3LESC9aWUcf3WoPJ7Ib9
M/WELC64AxsYGbkFGq5Zz31wzdktnVPLUvuMA527LYyDaBa/ityrTs2QZZsopk3KeqHtAjJ9C/LY
T9nYBoxdJyLk2CKfbg/ky7e7eRie7N5wTv2go9nPx25/K0BcTR3nUBFe0oyoL0XLD5/FgXVvuG7I
5NssDvgdVYqZJ2KDBuZX5RXX0alPQ6GZa07Uz9Bkm7cEQvkGd6it17odjup9w9BjZfWEDGs2sx9A
Pg6f7j7eWqZdsxC6x4DWAJuoX1QF/EgM3kuR3xmoftGBJdCnCyHubA2j5qg5e24ZxhLEQ1O1ZJPN
bUagXO8+dg7WbG9hA5MSj7YoNk9E8D6oyC5PY918Myuo3K433N3WyTfHqW3NR8sun4M83d4aybLJ
6Rs7XCIuA52mobnVcoiWVlugQ+TXbwCCr0pZfsbN/KvEPbj1mjdtRDwKhupAtNRdEOqg2HGLQAUd
53WSyHmHkUOup6yL9oR73MyyN7iEOfaHityic6n1j20RxeQWFd+iWBuoPL1Pe2nx8mydLaX0WPTY
neKcjULiK4KGCJ6Yj8WpgV6PAIFe3apJylaA5FHWQLy3GGd3rGq2HDRoyTnGoVq1GKlj1veObdSE
FtUGSFdsHQP5PR2V8guoaoz1AA1kaerPoY2EtqkK1vmAX/3b+0/pNmFRIg9QWtWbRnzcDl4MrVDW
J1sE69TN5ivCkvZhyrP7nino2SNiygtD4zxnrBemKbb8KmvMu6lwt6IjwEPzCoumgkGmSm1mJrh0
ESFgQ+Ne+cDud0hBMvE6mgcqwfHSFFzomqpwA8h2k8vpazAkSSecTE3nlluxRKz1Icq9SB/sYw44
x3LzZM8sKdlEAweh6hyOStNddYqAEM0u8IK4vVz3AYPKKjaf5UA7M1ZOsUm0KFqHnVOvQQLguol2
tAkD1njEbHaaqD2JjMzWSRvSiZlrQKzDAGeKSaUTH31T6OFh6M1vbqrP98qS1yJPFfO88JVMFpu3
Fr65qTHdaxFSwzAiPQ37Af3wItLP1X5ERbT27Hok64ox14phuwZk2OG+KxkvuUyGv5xC1GctC7Wn
juWOLBG634YpXVB/Y+1xrca09+c+6/co10jaWjxKEm5q/orT0TqEvEorU1FaWbL8aar4SNhWvyXq
rgU2rjlHu27zjYjgtyF+9ZmCIhcNA2RppbhMtRfhmwKcTzWDNhe+rSMZ20iL+Q7z9w5SRdRsumoo
fE1+pAMi6qbk3EEdXTz2Q70NK/tI5WWBuk16X+/JGbk9+0RYhY8+HSncZ0QS1YfXEhnNyTEXLKKS
4M6EHwAvJtzgmsBkm9Yebaao3gmux1wIed0vwE2RwxBSTBnPbSW8Q2i18WnsUGwEw0yAZE7MGuOs
mCnobXJv8rl2rLq+N9v42kgabW8GbN7S5npkAq2jOPBee8+9V+lM7xDAEejVoJ26kgj720SiMznD
nYRqy02QCRrZgJme/VcYviVxI/cOlNyVi9Xq7M5QZfBkx/veMoMjTK8zaj2aSsQtT8hr3JVZE+Uc
BmRES7OLnpppgfoPXunboqpOzvKAOPgOKT4466VoiYzx0SkbbetlqM0NPjrtDUvuBi1eYtEkPG+3
PiUgLZaZAJYvT6aE88S+5hk5SGQeCqm9yrJ0Vq0iXVbAaLkvwZ92EUd126IuF4RqN+YXTD9zXzj9
B1AVl2mGRfdUO7M/tMa0gkXvnBiTXoLBKkj4rupzgw5InyoiBRL5oWthvSvLKmF6MAaPzRC/cf//
Xtat95RycrEvqR3CVjvArrPVAGUas2dUAmsNGxPphMUyPvKMXcXedFWZPFHl9OZbNLc/UkKnV1RF
4mgkMtxYeJl3Y9oNvjeSAOkumRataLiPy9wnUL3eJCMRubOeH2vDzQ/tkmfUjh3734AVa1qV9gsl
0L7HR+MPfR/4c6YHd0mnmM8Y8ZH/M0Bpz52fG7JK88RjbYBHbI+6yb20Sf6hCFWNXN14rq2fjUvg
JZGK+mVO6rM3xNm2hkiOUMMs19bAFMyc2xcY/sHWXAKsezGYJ2GULzpUct8zZzaaXUB89zh/y2rZ
+Kb9zYTLwS11qFjX5rYvBgIfciJbzl6f73KWgUcd4U3CXNM0oHkQ6nZFmkw2pWddQslLnWX6+Ibk
9CtIZ9pBpm5ntx+3Okfpt6IyriEwapba4OTngRsLb5G2i6u4ufTI4xkfnLk6xF0SIzwOgjbdghaq
D3PsdisyutZhEbnXMfQkkQJ6uEWeXW3JuZpWSRJ909oJBy3Kw43IMnSUjakd+8xRDOM4Jb2WClMW
sbslK7l6r9BRQrqbAfsuf8s9k72ovmaMWZylVqYbEvrKdTXTT1hLcqw5PXQ5TVrSlbvani7gZ/oD
qnHjrkctmchpuHAdxjsuddBXOBCAkHYvQfRZaxMiJRFYCAoZmtATIbdnwnpn2RNzao9anqx0nFUw
A97s8ucUhQm7NgJlk8AaOCPq6BR2EVkZST6eRtJloDcQ3020H5NEzHJqwjybz+QHyRYcUpAgVk80
rkZHdzajys8TsiRWNgiH4jmhIKlV8zDkuXnWxZfhwUBa1tppQoXvpd1z0MbqyR3e0NteJG75VcMx
spli90efkTyl4tldoV1qn0bsnCeGORdtmn+S2dJeQ9NngO9tbKtGAD4b/0PZee1GjmxR9osIkAwG
zWt6p0y5cnohytK7CPqvn8VsYKZbdVGFwQUEtW63MsUkI06cs/fatBit9BcuJXejGvG1tM1XN3ID
FJFBttuMDoLHKTBIQIoID2hHcYMMtGuRu+6TNLqlsntx7P6YcvjY4vdG1s9t7rrGjzDS5EcbVsZI
mKMEweG7ytAPLWdbrqXeWcYBoZ13GjWPT2xaZ843JLEb2EUqfGx+WUDhHw4q7J+8LG2RAMA4mPri
h2VaEbOH9TJKca152FmlP26swnxrDUpzhu8+sYkTD33SMz4w8oKeeIcsEEVuXr8RfWDzyFC6OGRd
1zJYuUNzgZUfPsSxGzzcv4si45LpIThCUOjMjchFf0Df8ZkQcowcdAmkCBmJNXHEaJ8v9+/uX4yZ
xJKerI9yVNEVXDYyszb+0QiBj1YTfkRow3DUBLYiUFl+RtBRfB10DzbFYZ9g2oqO0HUtHCheDWeR
Cvx6/4KmLSJnxWSTWH4WzpO1Uy0TEs8Z06sZ+emV0n8+RlHxiBk+vf6/n9+/s0ygN3OvXOwDO8hP
tFO62k9P0q0uTuBzQqvIsh8SltjGm5YaMiM5ojQ2KYmDO36/R5JIhzCahvCGDO+eHktmnrCLvtkT
nCF4Xc3aRFtOHHFK+VVWG3tu1NZaGIEmyOstnGK8XGjpXjJak5c+qTeWGTy77hytJydJDzYrQtjS
76MX/1hwZdcGi6D282tC+OpahO7bwMmLXIfkAxDNX+WQfBQI+Tj5n+gnk58RTByeG1o57SSQLSe0
35VztkZGKwWZDH7VnsgvYzw9/CjLL67bf7UY/nVA2w/krdsW7svc+5RbJBYqkgZV5F6CiWYxZzuq
NrdTxJpGz5o5aia9JZeyIXOJztnK4hTnBSj+cAFMBpDvWMbrKjO/grnSq/its755zIs4STk4FEdv
WzYmU5s+AryWZldhl6D3exBLZZdDQE1lgc7EtlZjf3Ccarw5Ct+I436Zrfw0eT62PqtAUuF7Tzkp
aGzF6ipngi7VGiUmlBZ6awQ7MI4OjGMY1vFi/tPbWHZPIS1x0rFCLLJ5dzUOI8ruT0LWHroV6oOU
ohG/GH28Nr+QPKkWDcOXEteJOZWaZbfZsmmsaR1LCDb8TjNfToX6kBlTDqbjW95LIF8SXkg/l+3G
CF1IR1veh9wIKxtJAoVN8y0byTJFzbsU0hUoMcsFmx9ktG12TK2ohwsv39gdMcrM8zjkiB8zGcLU
eTOqd/kS1Niv5+THSEqCtzwXyozXoHEIVKq97zNUUewUWb6PfaTtNdjGInxidtygerbxs2ckcrsq
PNsCdF8XBVsyl6Y18psJP7l89RkTBV5LiwdD6tqL5c8gAzXqMTXV0dLQE9hZOkSj4OcORSSmjQjL
vYspfT0NutqaXXvi334ZeqxbsHXPdjoFK12S2DrkzkuMzZi8am1uifymBQpSaZTqk11l+1EOyZq9
46f0zANlO+HsJjjDNjuywtOMj3eIZvkESgsg3NwgEpXNrpiJDUO0uheG9xR4AxOFCJdVD/oz6qN6
yzkTQ6N47BTdRycsNwLi5daULcKr5Ke3QGE01CmGlWA+x3TTBTratKGJid1Te1uWN9yRa+GOLlN6
UnvbzHxjKPmF65rUNzEa3OBIn9cVBLSt2TKg74wtU2v2mIo2Sq2dxS9FVW/w+YRIIrYdyd+jnelj
3OoDZ86SKZtkCFPTtM96G1LewG6PIWaY0kcNWpT9T1rrugmCDR00Nhx74dYKrV5cm7JZ97sydQDw
JBVzQ0dvSg17cS4QJgH6VEOkGNC76aoe2Soir7mAtwIdALkOF3ayMjFHNMT5oanbJsibtqm/hDRm
T5WfOuSHk9Q3G/g3EsY6U2cskUols7KS/lZgiSvjUKx81oyTBjX2agjMb22e4YBrKO0zlTMQxotm
1D8Q/Io1yfTBeoYXvy7CD1VgH/KCXooCRLlh4P6CD6lcgcupnO9FlDNdmb6ibPqasaKtPNlEqxhB
DUgFl2Rs862ZaPnQwVg1o/gIvyxeea9FZ2F7QFAPv+lAPs5DVTCqDV0acaBhMStVROFRb5KS2R4T
t8dJShFv+kO27+s3heRlPbSQlppZv0xDEq1EiZKyAtYoEz5U1yQ7WGdHDnaf0jT7ZsWAJCSLcamm
bZAM8R4L0us0nhsRfrFZiTYwTUYwLc6zSbs+9mkuOz4n3yT7jLuEzKHa/l6TorRQGtMAy1WajRTq
1fxWBMVPr9f1nsBNaG3HqFZfCreLNiCfGDXMl0oBq6E5RDNCkUVTtHLXG/2jpYGqpEaYgHUxvxVh
2m5yAoQ5fFTQ+twfqAPeoqofjm7r/+rn4CecA4sIOGM3KN/8i6Xorn3/rzjN8wT/u9ueBM6i/4rT
mqoQfprX4Qk/9gbw3afarbFBlEiv4iESexvWBm0J22HtD7dZjjEvMx4yDvobbMLJ1gESgVjSjfcR
1dGftXPWO8a/TdSBJyW6XheRL3l17yDYZIDHXsws4YRHTRzV0v5yg6TdeTEx8WlCPz8PHgLRJUtH
C8aDH3u7OVkXLoNZw6IuG+aQI0phXdoOJao9Pf/lDS4+vfdXz/V4e7gLWArNd9K+HlRfp4MoPDkc
8yJMNVQTJUL3OQHQyRsHaDOMgMaYON5Rpbm7xg9YXf/8Nn7TGHOZPNPEHorYGDT5u8/QwkpoREgP
T6hpGFLMGXBJd1MV8q1yKTrz5cOsYWASaJ7/Rd64/Or/XgCsaD6fjC9MC7H0O7VlEwVejToY0sIy
ktaMC9Mk8bdywMMz5+SzRKS0oJCBnfbnv9lePvt3r2xJ1k/uXNN15HsvnEUiISnLhWQElTQ3ZF+n
diCxPtTWoY2S/TQAT7H0+FrO/i9YuWrjO4+Y+an2CuyDi3WvGElxnbAfXBQRyczgu3Oeqv5Byupr
4VLEo3X4mzz1vauMW5or5Zu+ZwuHW+a9PJX0W6cNqIzhySr6K8Z8GhbhSMXQgWBup38U1ppJgTog
0HMgdaxDe87hwjJCD5t+2qFKTAe7ukB3PHsGBFLV6emATeqpbmuyqAEZdAr9nieMPXNjROTzj2Lw
4QHrlIEDo4kVsaHdBQM7WjnPXdOKTlFPpPae0fQDhbf1+udP6ve705cuBzLf9DybIeM702JVOo3J
lXZPHX3jleYBXpmi2TZ991kLKsFE0QC2vPSTcjNz9+fX/l16y2t7lgw4k0gbSfB/V7c8tAfU79o9
WbCXynnUO0SauFG8cOMtbdM/v9rvy5UvvYC0PiKXApatd6/mtsJuUEu6p8Q2fg5V/QGN9z9mscwq
YGWFP//8evayvLx7BqCGChNPFLcVPYH//nlZUxAKh3H3lIWht02MFGSt2lvaKVdVtzQ7lhFBUtH2
j4znulYlMi/Bblv5NAGXkVcDQfooovr5Lhot6iBdl4JT1YD1qJLOLmPBmttI3iLdnKihg78sH/bv
C6jvSpYvLpgj+O7dJQOGFk5D7jqnODU8iPG071OtHq3Oj06jF4wHyzI+CwZhbsDbRVDVEWA70mNb
5IiDj0KkBuMTdskqd6aAcYb7AHb7o53U0etcfghlM+//fNH/x+0c2ASHWFx29vv31zywYUXMtbRP
tBpo8EumHdIn9BkF4JEwUWtTLkYHWuFRYZ7//NLW/1jzuJM9V9CAJqvj/X7o0bzltQv7dEeWNiVR
1ZaPcqeHdmEJpvmh6qcHq/VrfO8E4maLplaN5rhC49f/5W5/79deljIMMg7JYqbEdCiWd/sva0tv
JqADA9c65S4BHXf10Lxofh65/+L9XH/gVM4DR31oeEb1lyf7boT7771PTqcnEdR5DGx+X1YWUqZZ
xuapNs0v9ARrlCNi+iz9fSHy5zlhBC1kQQs0XEY4ZgpyOF8c/7H75iWQOkiE/qYs7zB3lbz14kTn
Hk6IqjdqXiAfUJd2CYPL2+hYj6Djk30dOqco6KwzPJP+JCVeers3960s3RXGwiXQsbWuUULkL32W
FYYRQi3hvaG5deGnk/ZI0Gbx3Iv20DVBeWYosfhI5WRDqWMFOzhY2+DS4ex1Y7BxuaZMD5TFXmaV
b6kZPYNt1juICM5xsMJDtJAGHWK+vWi8RKnt7ofFYBrVBnSnfnobB3EwwPgORpE9qwUzSlF70f0w
MxcLGHZqTlRpR/ye4/f+pfTylzbKHjtNUG4fl9Zfbpf/sWEvWabekrtjc4C4L2b/ul1KOGjJZITy
FA2Of54zuUdp8C2Ntf/Ut+aZbGQM/xOaAXjueNllu4DWX7sxlEdzVgyXabJGDbpiu8v3UG7pE6Bl
ZFhSq2PXyA8gLeB0dLP9lzcuf3/iCclilcXOGvjCf2/JjPIe2Qo14OkuE5VoTGZj+tVFkfxWFOrN
N6ZTnkvvIZvnEOtTzky67B7bwAFNVbOdIqEBlMkgD+XDJQT+TPdZoB5UI3xyQxyzCOOlm36MmFZt
e6Z8e8zOWI5qZg2asZYVfBYplKOVZRQOZDIm+S4y9ZM11o/3yqrl3H8pHseS4OE6GO1tbif0kJkt
g6kWT6PBLCRX3xX+0fNmzMmSAPbaHRo6eIrk6p3x5osaU0qRiA06LP4+qnvBFb4V4QjhGTfYoWrR
eUl7+PKXJe2d35VFBNgCKYokQgke4rt39193hdnoeO59trDcPwQ0e67aa5stcjb8RcHidm/xbVom
I8GscipoXZ61HmNEEVlASozK/rK6W79tqWR8LesrFiLWNqL8/ruokevM4FJNMzh0ORw9jaTC87Yj
GbTXxKGT0D6RSVutvRrdI5ipXTyjVC89Bm/QmfWlS6z4L5Xu76s+bwlXk8DZHbBbvi+g/NlGk03z
8GTHiUBmCsuQfkVIbAFEBYv2jI28znPN6YF+/3R0czz2Zm+fAW2Iv6QSWb/V+8t7QWtsmWIpXuW7
Nb/AnQPA15xOMrIWFo8sj7olcJExIIAaPrTQtpG+MvfctK5hkerJezOG+hZlOSSzhjTXOA75bzpn
03Da5TCZpOd5nN/+cl/9vju5FBTLoQRzEweE90czyLnJ6NbecDIUZErckuaxiMwL6lg4lYwdDzRg
ASqi+b+FYXAwgn1T8WgHSRFfjORZzMA1Bk9+iCOljmAMu5VSfnHJJ+IwdyNC3+e6GYvFPH4F/Fu/
sEIUZyaWGI6Gemt3LMNVpuvN5GSKzNPgS1i2P8lTKpYAo3BnmG2Bzqoug01cIgiXqUNzcRFWx00I
+8GXKAtdvRco9R3tyaNsBCBkotm3rd1oojci8h5jWtso03bAb719p2Gv9pZXHmgWCORBLlTAqkw2
BAxMN55p8gvn4URvNETeSPxGBWTvPArGwvcvdTu1u36qnP39AFIx0EP9KtrLjFsSd0jp3mYAhZt+
W3Se/cGaKOfTLPoAJuJLrjniRkm+NZzWOuLg/KVM9CC9mH3YDOohimHKul0X3O6LaErT8Gz6/cvU
dF/MasYbYWwHlFaXxDKetQ2WPxrRUhCl/hDVnxj4p3gOguDkQpm6n6STUP0aSxTsaUC2U81OsC7n
yLpaecIeV4QH7cjxLzXH7ze/tDjp4zcOpIDDspw2/rVWJSUOGdRc+pRkgtMa6Lmlhq6HrY8HeAcR
nbnI9P//9EuLx97xSHbkgX1fb7aRabf9GKuTnwEMMSrnIe/64JwaZQ790E02sy/2bQtkZFFlFZh5
/tEryM71L39+qOx3BxxoBJRaNjshZjBp/vZMlVg/rEaRe94gHWw8v7zwELEFSxq2yH732DecoxuH
DwT6TpvFrzFj0z/CXww+ppmxi9XAqMwfHpKk/EYhQuPYJvQAoeNoFNROAaP8OX4SjP82FcpsAsBA
VWV6W43jX0NlCXDk8/pXCenwt7jCdQV/C8gFKtj/fp5OzqTSQbR9iseGwHAjtk5zIc1TAYGsWN3/
Gcuidbp/l5X5WtdTchy8cD6l5B/Q+l6+9UMkT6vcL/LdJIyPwKnn0/1LQhWPxH2k8FQSahE/l2Ri
MX2qqAyadj7ZY8ZAoW3BQCFF78xGbLIMA8WtmwBlzAxTUlecEpkCbInr8f9+a6JMIWKZqUdXiVMa
+9NWuvpXEUwGBMh5ZH/X3ZrsrVACQ6xiQgl6ZEu5KA6OzA6pUTPXTp3wlCPXDv2aP3sE4d8u306Y
hRhInMrly/27ADQ76MzS5CvuZIpVYT6VssUso9IXsMW4pUPSzziL5ofRdfa2byKzGeOXpmPTYhVD
Mde8Fm2B0NhgF4jtee/FH+Iiknuvwc7GLAG9uOEmK1vFr3dn5j/2K/SCWO4IOZAjfqBuYixT507z
CMrcgqMSigKGogOKj1jWcSewaYG2qCJAYmBRR7QkNsON59Tqrdcy7jYaLct2DDNGBTkDVmty1DnA
E7TPWaXXU+H7F68gImaQUPwdUDzLOjoN9aOTwmmrI8h+udPGhxaj2P1dMgN/KJm9H0HQJWvTK+VL
C51yE2TcDRxfmMwjESKB3mgvhqi6S4r4icNFjeTeBlKjWnpNbdk/hmFjvqaRGewjtMPKCcIXPP/r
rOEZMo1GsC/p2tjE4HdQ+zkPEUzbW5MimK3gIK8hrbjHu12HbctYRQOjK0P1iCmIAcOkh10et9aB
ezACMBYjXhVGuY9HxXlBc5wOZFTttP6Od/ZA8KP1OjgQwrMmMvCA0pKfyAkmmtJa1E7yIjOUZ9D7
4j2oyHSPc4vIjZbzU9DAEstC9xXBmL1NUdcQYYwfMgOG3/qJwfwn+kiP6IbVijaU5ZDNHVtHu3AO
EYd9NOqzvQVUfZqSYc3oIysb63NZyI9OWXz2dYSwtIvxleKKP9qd2hkkrx1EZGHlA9vqmlj86xhX
n+rtTwhnqZ3L3NkOykkOOt4OvGjaqfGRt7lqXezx/3QozQzZoa8gjaJSx0j2fDemTossd2yCVxt9
F0OYJWua0u9Sjt2tsoAilQYZEf6AvIpUxE8oYZt973Mb3d3FIQrbRwf+9tpI3OS7ir+a0ezuA23l
+yFG3zeZOcR10NjYWjmu4zLgfp3tpxllzOuARhxQfh4jTuIf86Z7wMhjsdqaLroRugteB9h4Bpv/
mCiqftFD7CIXIj3oxrwE0igPosf3DI8KzR6Gv61DGAAu7FA8oxfg5WcFbzP3NibAzJS8hrXj+vkq
Zedd+xkjz+roTG79ApkhWteq6RieOPlazExYy3zRH2G9JXWFNDQspwgI8oMTVQGioWjZeqcIsa2J
BFLFF5olMZxHViFt8kCUojN2SmR606Ia2fQMsB5cG14w3MBzAPH3gVuh5w0IFHo4C87Dfsp+EogU
ndH21RczSRZlCoaTHGHlJSAw0RraC63efEsDMlg3Xip2JJJ569yooqPfa6pMN2peqWvXlV86T1RM
WFYC/VC2nXUNhJHiiXjGuFOsMEOxxmgNFblvAxoqzjic+ftj8DhAtkx/fExlOT2ioIq5A+BCD16z
k07sPxqRtm41D1PDcXYdIcY8JfjglwbucOob40LsehZGDMk683NVj/TkyuE1s4OQnXKaNm0d3RAQ
+y9Z9p2NgQmrFj7IX049nCSbyMa2iZjX2beYLPqwRwj1GIyWJjNGWjuzmeCGx2V+GvPoXIwnIEAe
1pL2KwwbtU8KEa2jOoPRjSzpXFX+M2xXCMDB17iLjgE+mVMWIIKbEL/vEsbaKze3QCKqfmFNf+i0
WI+4rc4JavJD39cnpozp2ZBscSqQIR6QGl2j51BW1iwpz0YW7Wqo4QTeBreqJVRqVKbah1n65JS0
+tqaB7+qS2djmHjSOhTmR7j35jGaig9s+SxUaFS52kssUqA7DEno29bUxAEWpLHf5AyD91FHkhqc
rvs0Na1RETm+Ptd4cJMVwFajIc2X7tU1SMWvLHI3kyDOBV0ALmk5ym2CaqqMmHcjnK3OU0G53IQb
t3TewmayV9AQ7F3rS+rmPLuhuudjSEkk0pAemAAPOL+MfZRjFMAtNl8ZSdJog5m0IVU02MXYlre4
Yop9ODd4JQLYqcp8sDtTXDm2oFWDT3MblLDJ+DM8tEmQ98m9rPZjqzYEMvgXBHTdtpJVvEO6ZZIS
x6Vvc5ILmmw8StHgOV9+NUPhZG0ttBakO6DSvPHlTnTzWEJ91qCXxo5SkHHdiHji0ZFCvjQslQVB
NI/zVJX7oW+H9axcDCd9hsUn7HwiFU1ry5WEbOtJvJREGmAZSS5A7FDlzZAFzeCjm13JqPS+uPA2
NLBK/FqVs0rHoX9Bpba+a3+rLGHMEsuvheeiKkzz+BgY7bYJDeehKJ1pq3r1yJHyh500Bx/I5dEy
Nw6lFAej8QdyDtyHhX6C60XwQ2XJg9OBSc2iq02P+2briTCaOtzkUX6xtRkcbFWY61kgtYVVScBb
NFh7SrRtl8zuQWOeWHm0LunFceqICXxyJ9oMre4B6pnuscgaQHKN83Ify3StyI6uochNS8s3YaLg
aHv3Qpzg2VnE1mMkgNlklyp11NHOOsbJYYTRum8dhHnDeBC8ilXUwxm61j6JYusie/c8+/mPpk2D
a4gsSNDg2bezemxGkfFnhBN5tXN3SqxwE8/ncgrqK/oyJMVObRyZPAN5MRW8Pi5HAqSBVhAEgSl9
rggPfZDYJ6zJ8i+Ncjc+yUZw+4avd2d5m6Axaop4q2Z9IcbPJyEVgkzQkqO8DEPaWhirrs82TWNZ
mxFp63YEy0vBEdhb5vloWs2BiM863viF9VTTHUm776bcNYgRHBWSH4imZBWHMAelieHeKbHeuzXW
92GxMOIQxSesBIO6+BvS4vFQt+IRRWu5mVJVIwLowhOHPHTyWKPXVuMrsMFdvU9s+TUJhXiQs16M
SunRNvPP4Tg4O+ah1iou8Nx7eH0Ss2zPynNfgrxeZ05qnMIlVdStOIFm9fBSCm2eOyfaMESd1u3k
lDSL9cHC9mtTmj/T23stJts85zN6lSHMjlBgJePtvt9CKIuvyEl2w4y9GUCJd7G6FuPJ0Ccn+o8W
WXysvrQFCw7M8tE1ko8s4+o00Dy6ERrMA+hWR+HHLCBtdu1mGdxonbgJAsqEiSACS8Z+je7f6P7V
T+7THXASZd74eK9DEU3v8kDEF+p9wTKOpNtoWrU1ePIBxc0gq70ITWHHzTmTvue03RGRh95Ewu+f
jGA4mviaH9rO0CjhJZQh6ZLIF3u31HTU3ihIhApnhHcwCxCq6OSb12fzcRw6HKtB8aysjA2tMF5M
IG37VOiA5R6Y5CwHzOBJeAzGpn4uSewTFvmL7JzRIax5rbHPPvVCvzQFIdbWED7TLUIPVWf2rcdk
TXsIwMyUasR8mV8cdMapBW8T1rx+PifanG92B3iA3DDjbRL5DSdS5xrerzCGjoy26ivnYWOj7PaS
KKajzUwXtM2so8pK6huHeyNfTFU4wHSN86h39XAR+EMPbuN/gw5g4xw7Ny1TsjmcilNWNfXWkYHA
uAHd6R8RsAZOgHiUcSrmohUszuEEx+dDI+1tHNRkXMFLPyaxPzIK6J58UXhfBx6wYMYW1OW6PEWI
I5/rJYCQ1eSYRD7247FLMaiHy57BUWss4lPqfHYbg3qw1EiSa11bmxbJ2knXTXKMi+kxauZq5zhz
+NmNUduM7mqo0v4x6skRkakWV29mV1ZIv6ckth9D4dwCCdbOGkR+IacdakcevMJgPSfI+x66xqF/
MaknqWv91PcoIvt6hofO+eF+3w5owteDguGiO5S/nSfG53FQ1jXtRPCR3SfYygk9PEaf3VQDJOjR
x26U16lNMEzH2eCcxwn7oxMMztkoTAyWpl3u+WQ+EcIomdEt2M4U4H+AOrRURfS0IGVqSLerKRsd
AE1ifClaoAVD1hP6g7GbtqH/kvtfwlkCQLGClwH8yj9cER5rtdYzEUH3cUFnY3vibsO8WIWMEUvA
LdpZEKWZWtE4Q3NVjsfCbNknlQOipgdbvWTaVh31QN6QWeXn2bwPFkAuaa/Oha1mgg9hI0Cqy1+0
MoItUxWAtqogvMoeCWqwcEWEoxS7FJHeA/ktO8Q82blg2HRsvfZij3FzGhmy+FI98usQ/6YTEuYs
q/dtgFRjNFtjr6ap3Veh+VIyAzhPNKTv7a1Zx9/LnhlugPN1VXRhesFizdJsu6+M4F+HcroqA1eX
QwU3lTrF8QjX2dAxCnWF19PaE5WgSbyBiaBTCRYYD06jc70NF1cTVn19q5te78sowGdl+aRJtP0e
f7W/s2l+bZJOf7XbToAk62emCSh3Vn20rGHlZHwwkS9HkpOBO5mb3LevDMvGL7nEgjLtijx3KW3J
pggH5O1RTVKYU+rr0LbZCe7yqWjz6uwTexG1DZjcaMTR4TAFqwTzsDsiqUU/u0W2RSxaRsoJLagr
TJxdKbV6EimFZJiqb1McTJTa6LJInYVwWeD9tJm7uMlIlDIDhnMfteJUJJKGWSW7E+VwcpEFqV1z
9DA28bDDBBCsFKMSJOBgTlyGrDLmGpbAo9f0LbCbjcOx85R7SMLxGiG4PIy2/ctTk3woTP8y+fgi
tIMnpZnS4RAjy9yYhnhzUBxvXU4UHJr6ed1z/Q6e+jj4LA22YFvvhuH5DoKiNjJ58IOVBZntjplA
am5dwylZ9U2sHgzZvRKyBainVZA+fZf4qoYYrD6ychKlduFQjZdBjiefM8SpBgHWoazbovjNoGq5
6uyl9s0afP3M+ZzbczHIFsm194uTnwXODV/uueryEdGtEz3Sv1/CfJutF0XmpvWQVU5G3FxUUxNJ
qpqbRaDcp26HpnxVm5G6aYTogFLXXj9r8hjkOepjPnnwELtQVm+D4l+8Ww/lAFt17MpbhlVoY0Wo
LxtcFavMbz82nXjtsSFjM5qAnThrLw3BhMEgWrPyfyuMGA9abjcPA68Jk1t+NKrgjVpl1Th+vsdW
S5lLU2OfqxIDTZ4+NBp++nLKVOX0T6M0r11xLAEva4vR6yzZu8yla0k06LWxYwreLn8JxU8LGBf2
cNJn/VkeSKSzP/nhVyiK36IRz4zjDeE2tsnayi2O/aMt/C02S2sT6jba4Ww7RLhjslnordPDjomD
+AHn4A8I01g3aAysXKuRZKzhCEIwjVvNfs0ELTHL6twfMxmWb8YsoocqLjnt+NZrQGa5jtwvopf9
zU7yozK9/Jw2xXOkOHg5woH7Eo5PZLsbKLAMEnEJtljrpPaPSWufdRdNWz0I+bW3Erk1Jnl0s1Lc
OIteuOUrV49H2qn2xiDuZ3Wv4CpWVythepGgOuZPCja5C4TR60s0JW20n03vV2zRj8KVidG7QxYw
TDyrJDetY4/zazWw7ARafNbc66s4mtqjmPsRZ5VRbgNz2rJMJLukHc72xAi0t5rrPyDIRUAG/Gnc
pKFJ4LKgKzGmTr7xJJ33kCTDvu/QGZcVdhaSaMwifQmIyISsg3AQte/eb0gZRv9Wr4UREsuehC6G
mfQB1xhheuFcgt7BIjTP40/PBc43m2lAR3CMF6/gsqDrH3WaqAMsEazn/fzN2MPlwfETXAe7G07u
YA/rUcT95o7vgioAO2lEth/ZbX0abJq1d9Ekg+Ls5NK8XGUSoIuMxr3jKbqwHOv8stZ7Z6DsDnKO
U2xBbo+et8RYvmr7bGtHVXnq2+xr17rJA6V8s1KuYO+ibjrGVfs0tIE4Cu2xpUzmvWlKJ2/5mamm
i1VY0UbIst9FQ/9lcFS7G9q8JGyMtEE47mob+AMHvXGxqLQDQptYm4f7jt+1kCSqqt8pTluNwBfG
PYkNFajdmBfDZ1fbx8TB9eyZV0y0phwJryKSjyUCvBhWDeCm4yMST2/lKSalptqOnU1SIYsskZ76
PJvm0+xn1nVQAELIL8SxPQw8OxxE/eWwk7fhNzVATfBVx93cANnwpa5WZjCkJwf013r23X2+DBNN
vHkcowbk9FWzZ34ijjX2oNUMMeMQzhirrLB54//D/GJ32zZJrIsemqs9jO7RmDCA00t/DE7VbQ2x
xaVbRELqgKvlmGam3mirJvHS1S91buvnXKXOsXBaWolG8aiu7iCdJ5lFF+VX300/97d17zR7H3EC
jQq/29HxtV4btqpjydSjUtVjLmG5DQluvpANAYP5EUnz9Jzk4C1IhVv0G8lD+pw3BDa5XW5tWD4e
PXcCFzA00dpOWaLneHIvVKL9dKOHvBEKhkcK7fQJzSpDusadCDocNE9jNt0ELjeMw6T34YMUT4bP
YuvY2j+EQGbIBcXRyFlZMopY7twGKgxW324P/BRAlywjBuHaWVdsufiwBxKfRtsjyrhjXzNs2tVB
4n4Zph9+jDvLIBjsmhLzfTUB1IdB+dZJmiZT/qoL2/5g9zNuU/SPYD3qsy37H5z54w2mqYKZxRzf
2K02DjFsFw2oZCdwba9oa8NUiJxnJeV2ZuF8qViMptg/SYomAoGcbzVhgR/RG3z2rZpwl0D9lPQ7
o+yDX/ri0nVm/OCwIFtoyi52x/jAp91ykOX8E7hzjLWBCDtU3M7HMPzCiei1oGP0XEXQrZM4u7Vd
bjLJSKbdHMcYTIeEjIAIPGtJO91Iw+lF1SaPTztJPN5NR2TmQITaTE8qdiP9hMfro00J9CDqi2En
5t4iAYRUnjjrmAY1HzPZaWLHVfPFX6wI4VCPt6apzKfBKj/jp6sfp0r/KjtoZPaQ5vtsMLxP82Qv
hLrZuFYT3o9smJ2dzdHroLsgpYD6P+ydV4/jVrul/8vc0yC5GYGZuaBIZVWpclfdENXd1Zs5518/
D2X72P5wcAJwLgdtyMpSSdQO77vWs5T2Tk7XHgpSubOz0Bd2sqbUpLjax5CxigSmFGNSnZ4b1NPH
MF4oAJI3tWCRwc+DTJYcPYNCl0uocqQXT2MyvYWlMm0jELpnAhtPYi2NWPMwsNpmM5eXzXyHjm6+
0xnKfGWaqOr280vaS+M6zDyxZ/DW6npktZt1NKH7eniKsGzurUHlx7FenKuwf1Ldg2Fl6n1Ganlp
l9qLjMbA1tX8vaG7ssvAVGybUute7Do/sPD3Bwu3uxeEeJU5HiHUgIpUPrVqfh+BnrxGLjZwx3UC
kmbNrEvP+YKMzM3Ng91Bn2IX71jdiUxf4MO8Ng4QYh9oSSf4HcDX9Vawe+Tf19d18Ejh26T8Y74O
0Fru4FadCAS6Os/Zm/WTarBeeSR0jAScFZBcaBv5HSuI2I83wNjNwGUUhg4w78EbN+fRuY/HJ3Ts
Fazixkc1uzP8ILgL7t7vcJZ5n0QKbEixCqZA35rH+hBf4+vw6nwTv8DesOqtLMCClHM2eES5mDzW
XdCbtD6CNN863yfaVXv1kJ3m63jVn9t30O40I1M8UeR4NBsK1yF57yUJoNt+3FHLx72KEgQHiXoX
zflM1mD0HPXVtgWIhluKRmVfOdUeEOKwC5PewIrfuCQ6zMrBGYs7bHflndNH72OZT/xQrYC+tfie
shDwWM4qoEFTey+L8pylw/hZVsAA+kkpLzOSu2s/qq+LLLbtOGRvnElQJpWSNWacvVFJ3pgNEoTU
jGq85YbxJgaLilnCcjMpTgLDR8GbeHqDUu/hsZm31270cWQeryngqvDpaj/gq6yr0fLNdq6Pt5Pa
qOpjDe7z94t2lFBHrHD9JHrSHG2obcewbpvj7eLtXNpyaPR5ftZopx3pfJ2V6JxTud3W+lQe3coq
6Zdz7l8uNnRH9os5+AnhgscytyF5RLLmVKNftp0y5/F2yxJa5iY2GyrEWl4cw0ScbRqE29uNYTkU
x3qQJYmD+XkcdeVv11eFTREOD04xEj14O5FJmPPj5uSv627nwNqswz5zdoZrWVtfsy2Yr8MlrJfN
7a2bccW+kp7uRmoVNpy+OoatLHdzRz7LSa30fleCd1tM849nb9u4+P11/uW6pAbgpDVZs6FP+rIU
dbRtbB0jUxvFnc+EBhFKqYsjO5+C8LsMzkyy7NAx6gw9eoRDiEa1nql/P7ldJ+0mo6RXnpT1U7+d
0I+ldhq7KaeTNYG7UZBICJVRn6BrKFtNVx7T9YVG2vu/awf/P9n/PyX7s+3/m7jk3yH7F8VXW3Zk
inyRewMg/ef/+V86QVg86k+0v/sbonZUsqaB3BoFF3KbP9H+9m9sn/B9OJYK5gkbyF9of/c34cDp
Abetr/psGxHPn2h/8ZvhukCfkG471O/+e2h/Xuaf8hHV1VDcQ72nqQg3Rb8p0P4mBxJR6uadQQJH
oSplVBOTY1PdPpUG/IxgbnGxnvBSiS88rQuEGMLFHBKbsf3bz3Wi5/KXrYnR/MmRWCovRkg18nWs
mq79JWcjKz8XWwzKzwFid0OAL0POIhZwJlM10LupHYftosf0Bz+1rKysfWpMeyYDGunHa6wT+g7O
top6aItM6uuorJVbFypO+MOM+kluSCqS+qmKhuw+VRxR+eGoYJ8aSoXcXUMFEHjuYQtQGS1YIXuq
E82o+Hq81TuSbUydiDi0+zTEdEk+SZ8VHySeYQHrbCIG/IZs4XJDZoNreCAcDFY5aCC0L32e6DW3
4JAnZJwyr7yonrqVdIOJiQJN31pnwETpEN33BbIzVGFd5rYtr5bMKpZMaWKJzpPMjLXPHARqdIi0
lMac2mYqhOcxTcmHjvKRVmNkPBojBpNELDX72dLWupVHWNF+LsP0O2xzAhAUw82iSyeHHFBBZoe0
tlXDyEBVLBHcLGRDbviO3R+ugBq2C5O5KXKAprE2H2nwiMQfWDis7md7dq89hrXxRYxOLZ6mxdKi
H4mBV1K6Y/ZDReXY7tq0Bt6SNE0FqMCkF7eZTdF9WCz+wkCAIrzLXQZHXQ/Fc6Fh0441ltyAnzHb
UfmEeAivcNKPqaEbDwV5UFgAqEXUm0oriY5v69B+6W1s/NtiqLrpwe3hOzLmJUni6zoY/mPT8KfS
hBZIjXyt1amHGktnVVfsMWYcxNbMdN/UbbW2S3XiocFKlKyr+2hpZy9WhuIKGktxfpn2KFpPcZcR
5OZEPQ6eSYk7w7PjxmbtP8QyVk7An7Agk7rElt2oqsWBlm0NRC1h5B0J3cH35+wSZ6T2UWVgmoNQ
bXPgBJST9D2ImjUqhu2WeldVg/aEl1xPKAWbY33J0D3LizLJyX4tTIgxe+g/jnMMGVGEQePP6pc0
iNWKb2X0KLOMbM9IxtVnmpoW1tpjukjlW2Xk89NgC/GoQW8JMGYy9QF3vqr2LM/8AuiUdKZJgUul
ZDV1WfwzI9v7WWmIkxoLCEzIouPv9QDqblJ080T5r6I6aoRsqPNip1dTF9hosAO2qGXlLWrRBFHW
iZPRaPUlRtOOqobCi5IuGNhiZXrOGkvfjbFTnnK7ts9TpKY7NxxzX2qEa4a1kR8aU45PVi1Dnx3l
vAGBluxlL/SDGkrzVZ3rMPIiNzbx5IkvIx/nT+ShzZ2hDMYDoU/hwziQjgrIrHioikHyebQRZf+h
fXBK2X8fMq069GosniI2vShxeju6ONnEHQG97Ehj1L7lRRuTHZLQIZ35qYATS7fCjUHkOEnewrYp
kILEMkVby1oM6J08y5IcUA+hJPtZRsh7vBbFRzEZSVD3rrxaVoOMtUnCwDYJqoUb7gTLPDWw6vSW
vi+NFhcFAJaHrrkIDsXdAK1ua2AmuA5GqHzqMaDzui+rV/gN3dXpE3bchTLDL0ug9aHiOliJmjE2
kPtkmrFxxWiuQ2eLjPwuxU/gR0mi/srVpHhq+ry900hnBsKBBcZCtpHrB0LflDekrcBCBjujMDDP
mJTVKAUXKzIc7gOlV6jo0tdpAtF7c5HLDvRPkhLBF9UQ6n+CwAMoCvzMMUNPj4tV91srxPhnsRXD
4ACrex9K3dno9B12aU4Kt9OaoNFzCgce/XZMHRQUfvSannCEYGJuCLV4otNv3TWT2QJIisog5PvZ
Y4QyD+DkpoNedQpUkUTZkjAvjnWsrdnho0kvV58uSqJnzFYz9LQOHHOYuysI2rR/NKNB/PVSx2dV
rCX8pkLUoItqNzoka4jYrSFxWs2d03R0DucqegnbbL5EPZpEXVcJVFqmadeB+Q5cvMZHc03cjJSM
Uu6EPjzPYgpgsQE1Kp+dV5QMCRy4xDzhqKHAkWKwQT4zPYQ5Anw+A5shuUgS9rxluXPVtY8PlJm6
BsIxl9yY3dxQUyr1pdpSA4z9ojGirSK14lDrJUYCK+zu7LnCs5XN/ZGMlzXJDvpLx7gZTNKmSF8O
2n6xhhDwnxyQdOJoYkJwoCsY2NLlEu7qqqIiaBCm0kGQ/EmtCb5F0tLEsqFLFE6Z75AHxZsqTZC3
5OAUHWecDkoKaS5ZejpYCQZIYfd84/M8HCI6oPsi70EiCcH2QbXRqiMBe7MRur2kjaPfK6FN1FUk
7d3oJmTIdzhIQwXLNj9vBtFuDimRMVugtZq3tSGcX5GhypMWq+lWWZTmEUocdW0TTGgywr5BEYly
IF8QnC4OEaOzRTcJHt2xX7DKJkM/3sMNrgKlz4c7jZFjt4AxDTLbCjfLNMhdYpDsWxCdCraVBANT
gepKmSGeKIWIYRMXMjlijm8va+IcHhbRr1DIzJ/cUPiiJFXG7bGtEWU2LidZWizblwimHzJAEHrD
yhSzlkOfUFS3FtIObLCKPj1+Kocav4zcKGbSlJvWnwqXYzhumm2XJEB3ihFwU6L2u4gQRCaQEWEP
8x2NBdUEoadxlOaJ9LMpRC+VLLhRIQ0kQTKozKGNmp3jue8fFQUov5kvxX7RSuvQzbjOFZO4ZnZD
aD8bhplWuMqewr0ZIKOYgriw+t2SWgPBhXPafpZNBctLHYxdUU4CyMTUjzgc6yp6IMaxOmSOE+Hi
cNrmDZT/shXjUt0ZJClmW9Cauu0nku3ctk3bNrxMMbJ6XyUtuN9GmuWYe4KjxuXs8CHRMKxJo3ue
jKViHxX2TQdlrBovTOpZuRHaWqa2jJmSIHCKPt4mhqvVuocQfzbDymtkr8zquScR67tcBkOnHXNb
2v9P74J2X+XdZ/7V/u/1iX+U1dwgiOn+7z8vtr9fll/luqf4x4XgtpF46L+a+fGLXSEP5Yn+uOd/
9cY/tiP/6f4Gyfh/vL9hRch/VRX/c4dze9yfOxznN4IyNA2bnq1ZpI3hPPtzh6P9Zhms/jSdXccf
qWXC/I2+icAsa/IsmFDRs/+xtRHqb5QxbQ1/CV58yzad/05qmQ6F5J97G1wOpksAoYOFRpBI+K8+
n9iOazOtAGlkA7mJ7th99IZ1x34HiWcxhUeH35GLPmOXT1hpkrg4yAlKr9lF6r7RdcJRq4Tsk/ma
AvrCFrPcu2GHRFepPrOpRAKt9V9THjJUS5rVaU4A0ijHX0O5lnrZaDBfY7KS6bKlRwZoCqSqnHez
3fRBpAx3IvmmzuU2hbvts2wlwLixV2GtsSZ1/WooJWwnU56MMYepf6XRBUKkaj/yGoEMdUV7O6Nf
QLrjRf0PGYlo0znGk1VMw6aJ0S+Qrpr64QLhRQ2XPduM3dRXLMHWkDNaxcreWlWNSYpaYFGKYpuA
THaVMLtLFTO9MgP3G2Ohhx6jn2KEwy6l5fKH0mgufflOPHediPdMOe+RSOI7txyiOztkG9VpTGj2
FM5nlvsjwrhBBRSWH3DxQW0u2kqHf60oQeviN0NLrRJ+QQQi7HzeHE66wBTR3gE45cVz1l10DP2z
CzfXTIfLzCC+L9EY5GE8XrNoeSLtfIU5pemTo36fhvKA63P4atDMLW1Ig6hHUeRiJlC0kOo/4he/
Hv0awcB2LEkiQRGQ+6mlvxbEnvu6Nj9rVTHv3Lbhicqa5I/ZRsk2hD6paydnHKfrYvOFViKad+WU
lodVu2guSnZmPMKTxRMLRxFYZZtPEZVgELj33EV3Zrm4pyl+zMPs5IRGTWFHcTyVJ0zy2qRBBGx8
xOYPzCEpPVEp7n5u0mPo6s0O2zwxuEI7zhmlTNuRhMx28Y+BOCTWGJyo0fjHCcUnTEn/dvF26+1+
t+v+vYu3G0IjUUEjGefbJQWn9CYfmCmapF9l7/98jdvzVbdbbmeXnEpeLa3Hv1739jaMxOnIiOnf
atHmcD3+8UZvz0kYPWEsHZaR//jt3R57ewSSfuLYVFzrt0f8dcPtokwkXd/b2b+9v9/vqSyvpoV/
T8qUBPC/7vi3s7c73l5mAUyJzZccIz0vN9DS1fPtpNV0SDeLgw9sZL4ZSYpAcEMPeZjT7kimLbsH
Ca8jPyMSSP92omDOAG+NzBK+V7mRmbHWtrkOAaC2FeHOrsf322Nu1/YOtnjyxfHSSuNoAgJiVi+D
WtcpAoukbvfzcI4Udl5TWdAz41DS1Fw5h/BDzrdzAo5UQEZeg9d46k4ojY+jOy4HmlRjQKyRV6Rl
7qnaHmiiOLPlFGdlPXHNWD/Tr5Wsj30mqDc4WTg31pv0Toe1StBfaCvzqVBMPmoKMNuhGo2zlJZx
vp2jHxviF58fVwV8y94+VDiwFohrZ1kowybEDAa75M/rbHi2oqckPa33mJvwR+NGNMpTsUf1ZJ2q
vCCWbaTTp0UpurH1c1+mCPpZUiGujIh+cZMtkhmSLFoT/VvmqOfbvW4nKhLw3y+iWkx21Zh+w1BV
Mnhmn2NY5ztBGpYXunNxXGyo3Y5rnlo2wC1RNvuc5JROk3TnjeIHfAqAWHWSbwtVq2C5pa9EWZAj
UY85WfNUDuYy10GTIRsQC7oV27Kn84zScefm5XNezNO5XE+mRMftp9ERhvsxnfXmyj5WnAh9zI+j
Gd1F13g0LLhucC3VoTQPpHiDky9QTa4nw5TA+yXcSp0QbGZojJ1WkLlh84RDzHLUitPyIooPnKXZ
maW+OuKuaOjFE02tLGdl1pazSrzguU3y9LDATYoWrrpdD4609lTDIdNgvVuyHvm3c99rcC+uQ3JX
dhgVMGns+RmnVn1r4Y59Rx+WICBDhb7d5dZGheKtxeiRB+LazqHLO5GLkuxpQuC6eiLy0ksZN87z
BA59zse9QcxF5RO5IIICNR8AZ4xVlTBfbwdWI2jSWRFBEcgCs0ttlPllaTFNYtNo2CtwkeDodjvj
OvcGdc4vAGpKf7QJEqfGsbHaUHrgNB/AJ1wbll1BaQNZLNOB0HMJPx7CcHboU2SAwNZWyqDU7m0T
nyuukLeYfs+eCIR78OnaXl/r7BN+NlodZloeJ3KVj2yuiuMcgqeRzThsF7Q8Qd0JHFfJep+xpUB/
O/f7lX9dvj0wUcvoj3v+y91vF3W+ni2IqPvbS9t6ZwPUjqH+rU/91wP+9tS/ny1oTLShHhGU9m/v
5PZ6t5dfcvBnmOfDaiOtGLLqX2/ib/dvilbb6Fi1NlIlFtFTaqq4txNn7SP9dZEWRYPL8B/X3W7t
ByPaGQYtVmcHPYdQ9xDAWSHtO9HXSHayKUA9yQ/O+k6V9Tvi89pXSQyxFvuDdtRw6RPwYikBFjQv
v5lgxib+mkM2QaQwDbAEK9jKR0mzw306wDNNbb+aLB6ho9TsjCyYlphmX5bNh7zS3qjkHCzqJdDm
oRPBttMjTZL/WT0OVrGPivmx0wBe4U3nb1aie4X2e090dErgJukZGpjKAVEAUKjAkrm2wQpJaqC2
kPWV4SuLw25P2Gprh6WvaUc3aXF2UEw9IOxAyUt7r+14+hLRsGWj0jWl/m0sCKpm92lvsUbnaP8v
tl7jAuraZ7zxgMzeoqGfPOblbg9FHluqUU9UNJy7BHNpmkYQcnPlI6/yAQctwj45Ofs6SnVsHlru
A9LGGor9+9zjDITEw+ypwnHWSm3gaz+gte29Ymhd2uNDu4F0G2/MMjykQOpYolBQDevpgHEfpUYc
QY2s2UELcB0sJMUhMoeZYrs6BVrdKh7EOWDcbTd5NWJqP25HaJ+swMJVI5IK+0Hhe2jiNtlDPY+9
PJUqv5EWrW4U8SGM2Wc1tId0Nne9xNqSip/xah7J1SdLA52IbvsyK4KSSt5+Q4mA1SU0hiCeU/RC
mKvDLG8OhEWRtK0oa2RS+lzpWLamhQZ7t1gfbA8l1Kim3Y4cnqzFrOtM7MkZOe1H8Wr3xIguGaUh
pWwxU8B3uhHLJ/v7aCP50YmlSDFq7iqLKo5LL4MO8ejro8KiYgK8THYRf331Qdko8t2L7YzXilJ2
EPYEZ2pkJlFp3qOlrTZZghbQ6d4gbnxFvbtHOVj7Njt6HBHWwV0EmfP0uptCTp560oDNXzoOxy52
VeTtLpsGSpnsPUovI63JKNXmBaBq5FIX78pfNoVZaGm9esIzN47FZwlEym/Vct8QNEIbvDu7iXWm
sBxdCKLYUd5kdrOmDWZLkC0AQgeUnCcRD0gV0XXWmviYlnl+sKiXN1HaXOKRYwnFJvUD4vXMjgPU
qdT7Rhme8v6Ib0fDkmmxfF5McL4hFjHLWMdk98WNlD6oyaWD5hx6xO9luxi1ihDcUTWd0ouSXFkT
9aSfyumcjraALe3uIpP/uwQc6PJFq+1XI2n4SYVyPzSq2Pejvo96K4Y/S9mjsC9yLmrfVY+o6rOg
1EpiX3mPJnKSwpRAh4i5y2XS73sx7jWQmSJklU0YpS/U/YAE5tU1uxe0aZ+TBTcE/JekqqOLHVDX
WhiWp3QMKyY+esplkYQ6QuoDNlU7IM7xZWoFdvGW9JMqI1eqqdMdijYr4bNdCiC4+rgzC4FbgYi8
VYhgnJL03iLf1qujyMGlR3xeRZ7qhAGTzREROq78FqLaOYzt9G2kW4Jvs7uLkA+fIfa+Ox3pPUDb
yNclk1WDGL+3Jlf5nKIm2xa4ZkLo9H4+874T7AAbs87jICf4OIcNvTVl+mpmZA3rURlv9CpSViaD
se3nOZhFoqAeb2geqVHlx47UA3LMLusSh7LhxjKzbAd5p/Ng+sMNQ1RXSrlKwOcF4aFyQYYVhwz7
qTJsta7EjjvKRzSIDtLcgdgKm+NRQdVJKQeYumaX+NmwIrKSLyY73UyfjiwKD9iDuzcZQyjzkohZ
kCpBpNrsFTqChbBxD476i2SmcB/bOUIJKTF6pzV/e5/cazjO2ITz0erarmgzqts2wm2FbyMxR7kR
cfVTmuek++4I6O0Grmu/iKcPdqx0gsB3o19krHIipJks7cL9UrloX8KSI1gMl8YmuJV2ga8YFs/a
quKi9blHcPxAiuSC8DQdH6PFfsdigAzCcODXrSNeu2oeujr5phVNF2Qhmh3WT4us0zVBMFo5FDkD
e7Yh83XNCwYrjZbyp+yPzhKGT2gbyMC65sQnk2wtHW+Wxi+iGG9Cn36PPo9miHVkpBojz30XKwMk
I62PPs6HrjTJccbvg46Mobl+bwomJaPrflUxVvWcDxr3y6D70bodjXSAIQq60CWLn8k0YmeR51ex
JjXGav4j1JgBXQS2WkOmVm2SCzICeS8JZFv1exJCskB3ZoD+QoHX++UKIicKrNjkLf4FraAxlpFC
5pDLHjuPVD8vUn2UY39R0WZCa1XwiciGjMuM4UQ13qWeveJvp8StJZ47UUDPCP9YBsKhrZGGCnGB
7Dxrk3i9wqxKH7I+HDlIUbhhAKKESTAX1oeR991mVXskWrsqRX/oJNP6vTF2mMDjU2jXxUZtXeIu
yk2dCsQi1pUst02vkIrSJI5NkVSrttfKKWlu1NZT4agPabFGIkfRCN6//ZkVco/7BL/rZP6wKA4/
GsqXkw/7HtzR41SbsbewG7IIExS1tq/M4VuTsLBw0DbpkpV/Lj8L/OkbJa0HL48kS+QFDPAaD4hx
rMQaMOvECy1V/DXWxrvVUTdhEJmwJoUpgRTcPQxP2Zo+lUmdL5GwH9dBtsbEWPjWwLBbrfb93Jk2
cEBBIyfRux3jtccN5YmJwpYuiueooGgjX6p8+RktVRqkxtxvgXN8W8AA7MtozV5d7suS7zWSkMfY
NiD3mT46lGw00WY83chhoukxrruNJosfVrH4TYKiueJZlT0BVB/YJVLf7NbYo4FEn6RBxp/EiMyx
aOSpQWPcmJe7IWxgL6blB6xn5Kfp4zwiKjdxv8UdoJphbnY0NEwqcfKFFh650euSS8eU5RkNE7SW
sDvN1r3vYrqE57nO0a7lDswFCiPzQquLLn8N6s01h21tWfXWlfHWTYEAE823IYMqDpp2eSMfu/IG
iy3QhBWFcET3fnZmYK6mOA02Ykp6fDjJ3dCrG3fZTcTggG4IaTtP9/P4yxRds51ypYAEnBpbZ6Gd
S9TsW4+wkMq38VT06uscNWLnRGzhk/6CdUecpDiiGx8PH2m6IOyziI2OGwxewMj0aQSEo+P/no36
m2szqeam/aV05Zck+nHFE7teFcU00tsyCaJcL4mHuSuJEiVWiFKH4oaYXQ12n5ETHwznYFSOs3ck
LuaQ3BVgCWN3bh6SdlH9OCauKnPKBbWAQUAoIbt2TdJfSVTEifbAy16o5UdlBXLJxEEZk2tsSND0
xOltctTThYuqi7B2A/vPanNsu5D1dbinkS7vR0FHpxo2bd5YT3Fv/NJBQXlTLE0UjMDVGIoH2O1q
e2ZdV6ba94hFUw+tACZmY26T2na8jE3plnCmabn0eLprfv1HJL/UHfjT52Tajb39loYoO1I9H/we
23OQirMGTTWHjXksl2YKinyMD3BxLqoiX4qyRrS/OI3XoLbwbSt/V8z5qRtoIFtTjZrWbd4phlsH
kEMJOKNU/9FTmfFNfYkPndBfx7k+NahQfa0RDuGy9xlaIjIcC2bd/uQmPZOiItFxVASqDrhOYHh5
RGkZgahqUmJR4iZhSUab68+TJXHNzfQA8bJ6Q30d9OhRdY3cd1D1bYqpe1bl2dKKAcYjoId2WoJc
pweV64qJz5TMBZlDyDamlSMLtoJS6VsbEqXawc1MTXY4SMjv7JZKIAyceytHmbLQK06leUXsdDLz
7qJFvB0WVRc+J+KBwns9AgBldc7bjAzDn8r2tXLHx7QyXmvRs+Lt3MEvlPQx04iLiKrZDLJAiwGB
RR8ZfXu8UNngpwkxNihWKG3s5mkE6xk6+0qJLqpT26elTyzfQ++QHFsHqoK+VUVb4GLSx60AJOlZ
jXmotYEAtL64y1qcWutoUVWEa0gRin1LlT/ajoP+DVRAskGREAWV0O+mAsTkEKWCpbR0AlfRf1Y4
NE9sggD9U/yvkOW5i1nCFz80E09nR9WJ9qUDqQXJKn6q14Ha9ZsVddVxEs6CFNHDE1L8FNlTX6cw
7KV0dp2TPsY68UBzQ4YXKlDDr+QXCcPjuZY9rdee1mo1+apN8oxTOWy+8HAF6KYLvsUi30LD2k85
kyJRtqyK1hJWt3eokwfseqxNyprYyElgri3Sh/up3IctxQWLoQP4broZIp3s3/Be2sYlTZxhy5FM
e30an3VMmI3TOptwhsKaucqz7coWHDlN8rQ9lMhh3KVnddQdxiTfo9c/OSUIfFQLOVPrmkVm2dj0
jJ7c3AZ16qibLPMpkeIUtXdsKw+Epf0K1SHbx9haGcmRexfgD+BUsfhY3GPdLziukE7vBuZC2qvp
tKldDJB92T0nbasf24hNDxE82ikfGlz2AJYMFf2YxO4E7GCLU+1ZswQAqbp7nGxIlnJY6c29RS0O
F7u3gsmw3PltyPTe28ehb4utHc8sgtcMhowDSiPjGP5hTfqEiZ0nNvIAgA5TYJXgcQQUgcEfiS+z
ZU3Qjwdn6stW9RgXqnyPk72DjIjJzkjQG5kf2AEZP8h80NIQI6dtf86yyjZO1rMOJn+lR2HuUm/e
SPy5mxmljmpAzeETY2sjLG9exv0wWc9NCNNW66FtVh3RvSZDP2Ked4lx6xQWzqsMm57PuKBas6bJ
iJ7Ns1ogsiKQF+pC9FBpCw4PjKmTSpt4qT8EJWutfW0y7OUo18rLEiszX9G3dI7YzTbK94YihaZO
4txqNcyUBWSg3Dp5bT8qGURSqu/HrpgqyoBzSBnC+HIX+Tq3RJvlEYwgfkPQkMQqiW7zlSXxutR3
YE4xrkVFeQVIUW8X1uZB0bwW5I0xn1DIsZVs2xkASTJ4x6TeoI7OE8evFzXcDWP+LGTYB1PHslRX
i7dWUANe4EUu6UIkDspdXQ0KmkbVnD1EfGPUuBPm+asYWUJ3KjWIaSKsw7UejDr5hT33fsiHZ9xm
dmBbtDy0jpAofpUJG64hEJ8t+EggHBaOaQQB/iKsZmPM8XPGzuwAau0RWuexsKdd7OiXRg2THf0/
0pOxeCUxPgiRb2lOvlIVBflidI/d+iOlHunP7BfR6RvHEdb3CRlZ+p3wmPVQMzDMjTNtOhG62xg3
XtIrCOciA23WsncQtCEtJkHG7TgyXVqqO9Uet2NivI6WJLTabNmVRcuvBW1b0CmoLGocQ/WPUA47
EY1Pa5xKL6ef5tJPuwjeVuPUoAjQzGCSgfcu1jik0P0FIm/aVrX5sYhM2zNtIqHP2nlD8+Sew6IL
8hk7Bcpv2D85vsN2nR2dWUGQBHbGrb8TWYaJqHoWwCq2cQhapIca1bTpg6oaz2M2ran0bU7N3n6r
9ZQmJJIIL9cCmzScTbx81wx4dFPdnKLGxRVnslWUjaF7xD0EmWElZyT24FkmdjpjeU9Ec8jv2oWa
MwJ2qkT2rRGiCqJKEzgajdbTdKq21FiUTV247j7vQUOoMMKkPR9EY7O0VtEsGD8R6Tw3WX+foYWD
TjV9FoQhedrs1IElMHB27YXypA8uJ9sr+dPQfk9w3BLIID7weYMcofeqxT3QMrVVD9b0kzVm8mRb
dBvNfoCdUR5QjlAFrFw25WMwREmQmiabthhBjaQK5uGZb9eu6NcyrPl/BoYMmxV53bZUXooryB3X
iyAi+QDpeGuM2BUIXEhApbY3E/78TBU/U4kgB5H6zw6K9h59L8xwnGH+3Ic0rlheejaDpzcpkJUz
BjRf6RTqkrKAIFySoYaVWLXmhoxI1of4bHeVI3f8gDwtGfsjqpj4AN9o68TQqdIMj2tSzy9zB1qM
fj0sOdK8u7jG3TYkpEAb9KBKp95FPe+4NBfTGwotPhvKpYVUzPI6vzeS9jwXFA8bO8XkQ+n4iIKY
w1G8lTiQAhJ46T+g1YpZvppQgowed2GnjODUNHvPL4aqQZciGU2YM8emwYvcAU3LlW2daKuj1MWS
rrnXLlPfLVMdNhr4qmEo3bOwXrIYv0nWrtujBAxCofY+49MuV4tPdlaXRT3oi+Lcj7V7N+Hq8d1J
+egqamEDlYLd7CCqFVl7UeAabCZQC8FsklVdEr7lmcXdUPyM8TV55nhAqNjxNxGMOIA4H1zjR2z1
uR+VTyK7jv2MGR5lVFCFsgsqBXirUhjhpjZnUk6oMijKoyP2aKDYhyJsYhGY+xSBqJurV4dq6a4g
/pMDamRRn4lLbFjPeCN3ptP1u2bOGr8aFhuQ/v9j70yaW1XTLf1XbtScLPpmcCcI9Z3l3p4QsrdN
3/f8+nrAJ499dp7IjBtRk4qowdZGEsKAEHy871rPwp4HypQ76IPuUu7Efpo5Si5dUnPYayFimxxf
7DaI+6MMHtzJ4eAS35thjc2pRmOSqvpgqQTpZYzkK70p2TbIjRl6JHZYeaQooArdwU8JxLfSt7xb
zs3kk7gUUSwa/VPQ9CrmRmlJhHWAtPwmSEBc4MUHlAWkrPHI/hSSrTRG5UZW2hs6/xVdHMTTYSgx
asDVtRpiCtVtEfFbTMkW69snEu/r5VhH7OCowR9Vk6pT1P4jIxHFkTmo8RMu/CIOtmNFSXUQXl0Q
326lts/GoK8Fse1uggpQmKqjNhxEMqIRi8EihgixzkyftANi4Re0B5o1V/FJPtVfEQK+0pDY1KLf
cnxU6B3U2Fvo8kEDRWd7Q/bQTH2i2RLSTJ4SLSGN6csiMj+f3yknx8j3PPNHTE8wI3ueZ37+Pff3
awFdbGzfgchPgSWkCIPHRTKishNM+e7HYr7+6t8u0owJXRKHSna+ZpqXztVwyiqfVvjHUiZvEvDI
kFEanAvfdTdtZHoMeKdN/F6/r+WkuIlIibFgM09bPL9dlg35wWIA7/WvS56ff804b0llalcfU+ly
XrRP6Ykl/PlXvv/UvOPmp36S+gS5QyCan37vUVGT0nWgSPugFB5cQpLoNlKrDML8FRgcpCZRJ0sQ
HSTFu9a321jgzqXlitnLMneSERddGaZQ0nJTzJj5coLLKTpmL1vbUCGsUIRj7tVUwkCUPMSc4ULU
pKrkvXPLD+YkCwvcs01Hst7AaT6JiTGifQ8zU3Cb0OkHFMp6mj5YTbEZFPQsGvriFhEzHlttRHCq
NdFJFKeWyQBBcRAMIrK8A77LfVuE71MLoxwIkAmb/Jgr45UEOCI/C+3QyeraQksC6ZN8oxWBcycl
wccYj4QZKSj0HLLxwimn1+4S90ZUOKGGBgoBhaRu7o+AmI25ga2JAaB1htpNzbWdsKaQ10JrB1cu
WQaKWi8Cfd3Qi7dTzAh9MLYLXUdCDep/39XJG2iuzMlocSm5sfRE2CiWUj3UKRhsL6JdY3DQ2krc
b7mwbYTcXFNIA4ukD1eFWt7QCc/odISFJ/cHpDkLYqG57zUJltKCcp0jjF/6vrLC//aCLIc7h3qF
LpHEJ8B4al+5y6AraZmr+WMS67+yTumdthh+dUYC9zVSOXErWWuHHtdAkEjJsh2ffU++z2KGtzln
Msz5OXGYT41IFbQnDJs8I7TBwQKXprbpJudDKkE8NEsa6GEw5uiOzHUh4mOFmea6geSUA5UBVYHB
2tScTduY243GkKRt3amWPQrNc9GRnWao0X3nMq7Q83BBs+dlBIlMIc2gHQUXxPGa+G3gogZZcIoK
A+UjBXqHn052AhUqGiXOgmhESCd05VF/njiNATBCvKDVgrAIE42VLyzCAtwLHGyNHhlmyb7SHzsS
U2Go6kAB42JVDyvepc1EDhSm1+xcj9Yj7pEdCMlr0gdg1+haqj7w4x47qSbFKloeg/SiSfOk50Zl
/1Af3nxBbf8rbcj+DdK6wkqFOvEvrFvaRTIsBBVvFEMldH28/8Os5LsIQIOG4hTZFIqdtIK1MyI6
C4EU38Qi6o5Ade81/OBLIUnJM699dwWSX18nTSYtBGWLBJ8wd7wkEK6avZQI1kXtB7v3jeQccSBk
RnXHqcD7Dys+u6h+QnqnFddFDgdCThSduv9fV3wM0lIfqNFuaQRHW0HXkGtQzrN7yIJkBZAFW4Um
Pf3YP2uhT1i0Qk7gv995vxPYaYLr1D/4N0khTUZ5f12HoAhCvfcT2L9NPZwx/m8jKfS3jPykhQXi
eJOBBwW4cmeCaj0GjbgDlQ0R8T/A8n8PD5rXAxC0hU1ORNqrT6rNH19ilA2DWkaGh+fWxZEDs2g7
ucArkZNgV4XP7YgdM4v1e8n0iiM8BdTYFFvaHFeyWwnH1qqLAwN6e4YwewhmuF7FXNElDNWqx2ka
Rah0dAlrdlUNcEyHfluoZITt9MPJkCicFHvoMsN8pZttu+khLERWZhzmh2CaquPx+d/v/r85dieL
nSqB+JuSk4zp2P6x2Y1YmyRu+95Wl2Sg7KC2lqFFGqLkGascw7avjhA0io57S3gCmpxvyVinvx+P
DNv7Q5p4RI2LnbqRtKTdwiuGoONh6yhzt13DBpM3jdzdNS6opnnN/28Ln48AYLMq+6z/KnWe5cvf
Ouj/l+TRCrbMH1/yJNX+Q1g9Kbz/+3+dPtrrr796P78+8ocyml7SP0RF0Q2cNQTdUHz9UxnNof+n
IlqVUURzLqOdShCPCJX8WxE9iaU1nVdNVaa+K+n/E0W0pKm/wcJFmqcor2UORAIi5H85B/i12rcA
HpSj73Gtoxm5BGUCxxv1ru35TbwIhA7gbiIyqLs2DUlodeRr8JEYOoxy+eBmNONazUOLJbhcoGWY
vDSQhDJb1SQFL+oSMmwmlzjqpP4q+S0Yzq5aNg0aoilYdARsvW2pYcSNlK4wfj6UiTssLYA45DyS
bF5l2loydyWarGOL2UPO4HCNZT7QgA3A14njrgJ/uinD+k5petBNmgoJzpMg34AWlEoMemLXGktu
LbYgyMSdRHtrJTV99Vh75b2mNNS7xOwJl+JKSfuTZbrV1mo6VJVt10NYCLOdqZLFZoCHHjSiJQmJ
eDcEy1u6buougs6Q9q6s7mKRC5lAV8ngvONYcmPuG71AURnGFwGQXR3RhSbr+QmnE8XRcW9p8SYj
d/4ly6qbgKALnA4oM9pCsuW025k+2BFYu9WyF8dL1L3QvKS6LxFIXoy0V7pRuqUgBYVh+oTu1QzL
dGtcyCbhCIbWEBuJPG4BzpK/3esx0l3uz9zoRkP8tK6zBMsWBL1gLSWUOIGDsrPzz6bBS5mB2fHr
Cox2kK5GheBKS/2Fyj1YEL9OIKmi77sIyiY3frq0H4m1OXciQ6Q0OqtFTcMXUaMDHO/TqLqXXkuK
jeBSdg0Dw7HQxgQN9PCQ6FgafoSEB2lcbUdXhYkvFtwW0wU2GDDYWoYMgLHqIlYbizoMIjdCIdIK
ZBCpp5RpE67vBoMrhXssJxwx47SCdJOXdIuVoQyXZmkdwX0Q1WEgIoyp3SI+3Lk3XigER8gMJRdZ
MGxjKNzTbcpjLiHUOHLCwlt+B+bQgC1Po9xBpRvf5IW4Z/BTH4w7SuvexquyhOyHT63EVFVI2VvK
HcG6EiERyaFFmonpdzs3F588FfmgZ3Yqu8eFCQSEGjljhl5Mtdu2VU5KheEu8UqQFAQEUKJ7inIT
NaWxCUot2vfIyGPDUvbcUxAl6qqjI01FMTXwHiya29S1FQ7bWsTsnIgn2e+rtV/JydKVepQIfItd
ADXYD2RyhYWod/QCrrWoYBrssPi6VWnesNYbE/MojPV4CoX1Ijqi6VOGyuRgZhl9BuVeiRnYkW5y
F3vpgygKrZO1sbaxgh62Rr/v287bl5KQb2lSGqsucM3FIHXjox4EqH0oHl8FJThKHeq3WAQXl0uc
Q0yXMrgApE1VxFMZQOdwoStSPkqe4PJlx0Q2adZniDINhAPr2PWVk5mYB1+VE0Q+2jItFskUSIqW
9EWMpWMtms1H0eTZwRDdA2W1dgUjQbN9yfX3lcg+GFC0OCJd0GMgmOKajtWLrOXu3iuCftn1Fco/
7Mw716wVWx901RmFPj67VlRtdAMgaJCr8ZG8IiqmKVApr6zaqUndLvGoo45oM5RMRF3RzEip0rTc
V4mSJq3LFr1TmKAtMVz3EadbeN+gJM8KE5+4DGcqSnRzl4nCuvKqEdvlqcaltzLlAXtyK48QTZID
rj796yEOw2OqkTljTFZ0vnKgbFQzgQ6eLaX/4CZau4u8QHWSsCbudWj3TdqDmKATVYj66yDk6pow
tz3n/mxBaAJId4nWpIQpfDc/KNMULQMKj9/P56lUQSVAB7j55/vDYMEPmZ7P738//ZpzfhEtMkua
3/oxOb/Vazo3Fr10My9inmV+/bclYu3OdkokP5hX2QzyXSNNHJJxDGIah3AxviYFggR28/N5ap5p
fvj+TASiBdnqNCMhzHz8+63vz3y/Nn96fsMgXwEBHe2ewYibkWC/P//s72sgzOs1z/D15+al/Jj8
Wtv5r3xNKla45+dOfvYM+fht0d8r9vtf+vH8t+2cP9OXgE96oywX38v9nq8qgRFpsGh+7Mf5Y18b
+L3p3x+Zp36ffX7xx9bNy/jbNfv65I/Fz7vA8KqaaKw/txxXPEWnKs5syEbs6Xn584OqF4R4z8v/
sRLzW/OL81RucWsQa9ASpP7F01r56wNfc/UI3iKK3ViWIkcn/AB6rexqR4JXpUmnhgTTD2gb9vkl
EaRsZwwumuo8rsYF428Ol/nV77dqjFlr3RV2v70+P9WmD89L+H73aykVedhoCL+X6GItCHOl2vVF
VOw7AgxE9NNBa2J0mCeFApzP1/MhoALuYyR3fryYulG7jbKnr1nmN+bPuf4grXqxO7tRYHEeEPRi
R6ufPko6jJz66UzEprUvIsgz+KkABU1TpQqNRmkUChSTSVWeEMLjKcAUuv7+iebzqSCXTzhBZH6R
IM+skctVxHfGGDjdmpUFF6P9MKoPzuTELafDaww+DU2SAR9onB6GifYzP5Aznf3t0+/55o/xbSCd
hM+YGzg0+j7f91VlIE8hd1Xs31LfKldlWVFRs0iToMLSvbiJfpe5XOYDvSrtfCIX6RP5p54Ud/NT
iB1TgTfdDB09MUXfUcrVd6Il6DvLQG3p9g2NeM/rJhp2t0OhyRgti+iBJ0lLtnbmsWOalpnjdidO
U/PTvB6lNVlwW6HHqjU/dBmUV2/gao4rW8hsrsDpvoqRDjF0IyB3cg7MD8ao2HLnGuRSUEadbQXz
QxMIn7kE/T3P8gxClqsQu9jrN2VXBftBoRU9cFeLL5hk6dgVNnFPcAreekrQ9Nwp5iCbbfQMpNjI
0LFWgHIVsqTsDKNSdgJJcXbShaLjk/y6C0vuTsVOKm29LV6kXD+WjEi4nLHfwv42kQhn83M/lpdK
hMZAL2p3Ehm6W5Hu6jCid5/ChiR1b6gd/C8iQHHOTS4FT/6nVUEH506xbfNlnpAptcaSmC1T7lt2
xOTIXLGEP6aozzLIyrRjmyvt13fAkV3UGxgu8YIBAPjTaf8b00NXm9K2iG/RRmY70SDewUDkxqUr
ViCdwrmY14HuNF5Ng4hDu5sm5+fxmDI0YJjXTNXz2WWhFS4cb4na1yKYhO/1VKgGDJL8ePAG3xwW
SqKeOiGVVgR9Ut8WpuNbG0wK8KI8tJuQfDN1Ova+D8B56rfXhrohGab3EJRPZ0PLAGkmeKuKUSDU
/FbNd/K0ST+e64YfgEOlEJAG08lFn7b7a3OmnY3c74/dbuXoNJMRXc98OM2bNx9wyTjw0/w2sZju
VvXx7YsT/Wre4Hnq+2F+rY4EUPqm8uxOKC9/gnFx/5juhFqmOG/++SIkMdByNaL2+Vc3H0Lz1PfD
vA/mp1xNGK6G6kazuNhD4CCco+B6Oz98Px3o2qHsixfpIN6Q4oAYkuy8fPc1qag9ObImsvqBUIEd
lTwO6Pmonh5+ewrcZEWgiLuuC63kZNb9fAALzHBneg2ERbHmsNiZlIyhTXbyRy0O5TJV3Ho3P/g+
ZsHe5fuqisLdqAD5vapBRxupy2o6nub9h0zsj6n5te+n2OV2lUwHzNVUCuiavkKZyWE0Es82dEYJ
L1OX7T4noyfsZLwVniZV64Fr3rxBKj9pLZNI/RGxQ6VIfRAeo491ZIH0j1gq+50sqDTWS6cV5bPp
GvhcWwgswUAfHeJi40S+GBOhFx68ILzvcJYuvSpHmFVi0ppXtpmbO+50QjexAM7b8/VTEAi/gdFD
LwGle1d43h7JAG78AUHodCDUShKtej++jyY+3Nc3PU19HwwGOJAdcsceeVNJNIyD5LXcq/G1l4gF
s8pU2xvTA1rolVDU2LMzDEj1fFWzumCHehDKN6F6DK3JTvBXrd88NrklrLwy9pwiVlBgtn6Z2LKk
HcAg92tIOvhm1bRZG1V+KSIBQQcFUH7nMeGrmpo5Q9HgSBZpLtB6A+FrYLKsRhkElRhspLzaKiEa
jCbtSLeaTt+1yilOdUXEBfNzMpQ1myC4yLGmPIg0pc+MwrRYWCbDZnEaa/fTKBoICXeqjfCIhZpi
QXuKE7wsRmXdmCENG7Ms7zt9rXDbi2JrWrpK6iPXW5eEqunvdmOmLAhLSlBTeUZZ2LB+EbDUjHRo
tiSViO9vurpXHVQ/X8oEsMQSxVNRBFM3vTa/O4Z+vyir+t5vONeMo/fgurG7QqcDXl19GxEZ7OTK
Q3GFGx4U0a5PIyIYi/ZBo65qewmKWix1KG3Iel3OK5aaYbVuIvmQWdm5pC6wFEfE6sKnD2xv7xft
s1RBbsbBAOASQkRrQljuLRRX05lyfkgFwaPvL36oFb9Fs2xxdIt3plsEG8iFWV3v4ulhniJNqsYq
LdU7XcU7Y7Rnw+zhYfg+EVecSxAYYU/4moFf7zbSr2DOGmgbHRoERCNtTasaNlb3tW1+3hrYKzsw
P/p00p0e2gRVT0uRxYkbTjMDEuChfPSEeuRme5wC79GiG3r0WPt6vBwiF0AfsrJjWJOURc8Lqw9X
h3nvJMN03lUDWaXrQ+BU0oE25GYz2c1TpokXnmvyP1+0pneEatgnguiv59fl6cc1T30/zLPp35+d
n89LjQKyrHOJL3Ba5o/55klR1iOcqPrn12fn1+CNbwPU1YtUe4/EhACfOC6cDj42qTZAqCstvEPa
PR6tUUKCXUIYCLvbsLSEJaBN+LbGVEKDWYTisrLp9tnaYL15XfI45kDQ58yypm91Ox9bgUOu0EkO
y59Qq6zBgi8pWajL0kfLjvtJtqHMu45X9ntQCOU7GOsRlLf1SrifaWcDNSW3LYyFWjWdTSGVNBEx
QmkCR/Z2lP13aaLxKOorSVRwibzOPRuQ5I6uJEiLNAqGq0Ei0Nhn+gNKd9xMHiQjqdXa10jYz+8T
O4HVT+riHeJzlwZb86D3Y39VfXBTQeIap8LLq1NaQUedSi5XX85uiVsWD16ckeNRBdq2HhGvzG8S
xIZeKbpWVhSvGvTz29Az0ofSH0/zUtlrHOqBph7BUHVnjbqwPb9Rm8KLH6rJXQdgdKep6PuTiQIk
0g+/yUR4Cb01vhRSb6zSFClRUVkjMD5/O2/EgDN8kVWBcsirQrrh7ocfBOP1G1Mn3qMa6CtjFncv
eP+kPeC8geoamzJSUxgtPXpOSGdZG30trSUgWc/4uXAtsBOawe8BTuk0eWEDgo02aWPPewcuCol6
gXLTeoN0SJXB+1rkYKgIGjX5cUjDepMNmbVC/929JH7+9Uk/M0OYqgCeKkDjd03bv85LFONAsxPP
7c/yQGYhvBi6JdOfQsJzMmOxeKAymG2rvkxWEqSuK/qXedvVgsOJXBV923Zicx9E4+28wC7XkkWL
KgYsbK6fSFDArzxttWamD7KIm67oo3hZNQ3RDlrYf32BYrW3MMS8jrpZIyZRUK2jX30Y5fgwLxV8
noQ2mEOscXX3PB9281LVQnynGi3fquIQ7H0CCpx59VPsp7VsZI9Bpi+kROxXQ0G3yzcy6xJ6FFit
QUnf00YlQ82Xn3rMAitulL2dF5b9xeuF/muOxku3mi6Ez0KA9hRjdLHLOSFdKhLO+A0m2XvQq8RI
BQME5tRa+koxMn6jOgoeaGPRu/xaToK3o1dj/4XRFgmIRO/sJMutbobapLQ5LQcNEAgmoSUUg0qY
YBA70Supf1OW6GTmObwkczyxdV8qy8iXUZ50e24MpDNlYjAj0/aUPQzFbKhfvUHm63bx3BtIS8+i
65dfywDnzG27Zr6OhWE5YI/CQ5pRh4b7gQxwWo+m9ex2HKsraDEFE5BaH5IhEE+aC8hq/is95wAr
NK9xZvZO2gtIWXU/R9eOEWtehNVu9IpcmXkG3JCVY2DvPNa1YR25RMBJmv6QgcwlHIy3tiGZ0dKN
6kiyw8ghKNG0bKv4Pf5jhTKis3u1U46K2mVHcB3YRctOeqOu+bU+hWhiIBL8kyuU7iEIEKdhJoyJ
gdjPf0kacwVVaFafclyNh8YlagmKi3xt1ad5hmroh0UpFtgupCE/qFVCYJdXi6es4etpW8rUQl7+
YkhOKbKrxVvD83OubWO1QQzQ3o4mwQqtpBe/qphMab1Rr4WSkC8UsIyC43Ofso7LNgyER6H2br+W
Zvl32Jy0R1eIhSXdrGhvSIJ64mBCw+aTIWHyZc2zRkqNhLMJilucCy20FqQMSpZptxlkzK9ZgEkt
UoqzV/ImgIpGRXmSJbXbR1qlLOU2L57EuCB8is3g13PfiGX9SGklWtX8JHbFaPrnDt8KI5+0elNI
UFKnWRVuam291oWLNIBdZPAkrEddQXbpUZJOGeX/SjgqRasVXkNBTR0AWkLlnXyjV/e1Z4K/Svh5
qRha5t2jy+ZjK5bBo0o6+ApCo7STaeSf+0oQFxAnp5HR0zzn2LgEk7SSdOld7GTdUJNT0ZZ7KD3N
XWfASZhnGzxsqKo1vAo4MJ22qbVjJ3r+oW9EemSu4T+PTQTHYPr2cutZbBvlwYAUtBpTs95FcJXO
kiF0i4CyzbvUHucdVHAnhyVkLC9t1UXbwG+HdY1J4y5oR+4Jp4W5OqJt2lWvLrECjilbHfZyITu4
KtYTLajqZymR9vOsVOqugZ9ynUxgjhmYqdeS0MM8Si3zooMOp/iqqO9NUi5lqxReIkyzTlcTGp9q
EpCbEKEMg8j6LTEvQ5No771AOkNrGcJZSUR5lxeg7OA9N09lB2BvWpZfi59C6IX39BcMoIwE/MFv
EzhsIc+w1tp7G1ibfnClZwuL33LU/X4fjql3TipcZl/LmBY0P20wG55MkYNJmk5N88emz8+zKd7u
//fGZwDZf0KHTfHZ/7433v3X5prkcH7Kj7/Aw74++UeL3BD/oUsSKhDQkxMk7A9wmCH/A9K1rsBt
QENHkQiNyB/8MFX7h0IbG/24oUgzXOzPbjmNdN3SDJPmtiFpJmKb/0m3XJuCs39qdtBosCTdVKf2
uwmm+a+CDVXQe6/grLbBA7OOAv2oYBTCjSM8FId4Y+iLkax7Y+fKy6xwmvv6CiL3vn5E95qSBWiR
KLwijc0Qnup837hr9KrID1HXk89nixsCWCaLO9WXB4SqRYq25RbDniOv0isdeW4LuZtICE98kH4V
e8sxtpajhf9JE4Tq4F+3kWB2SGmKwX+/iVJKVx5Qo5jjhruzx0aSbv1mXBemchN2/MjL5lMQuFjk
UfACqvj2xwHxN2ou1Zr24O97WOWboi4GDVJTfvvrDN/7gtEFjoYHq9uLn9lteVbR6L3Wq+QTruB0
W/lp3Km3meuoe8po0Z2wMo/WnUmE83kKuLtIiDUPlHauyWncRhdgwNWJk313wW1WLYPTcCUyaqAh
eUfGM25Y4qPfs0f/oNyISNk/PG57lsB/H6OPiCH+jfpCHQWxIdQqPnMEIj0aNmU4u3ktHpIH2BiI
yHBYQulgRKKMtkTEYzmlFZDRUB2A16/EX7jIlA3daxOhERYBbuOd8q4gRWAh7au1uVOc5DV7kEig
eA/v2ZxV/5R+Qoa/HfFIHEkraPAk2u3VMzfdoTmHSxHj8sewQeLtjMMSWy6o4k95X5CAZnl2KGy5
za/eAME1uK+c5A2uWQ+zc1u+tibQ4mX5gEyBXpYsYzS0vfuphgzhdB2Hl+EGHbh39PRFad5nl+iD
LnUP3OSY3Wvr8ZY89fQp6e4hGmVkPiS2dxie0cKv4FPirdY+8UMZR2K7W2kXecs0XHjAGMxV100Z
Eahe4XpGKn3VZ/yEZF+OEmneNCLEiyquMC8al/KVWNG37MY919lJviNiAr44Kd+BhyRhYd0Ga+EE
Fenk7VBFAdfd48UeKHPTol6A4dsVpo3Lwr+gW/8Ml4geG7TnWDrs7g0gZoQABYs/2QgL91mmCY3p
6L4GArxXB8fg7gCGzhL70X5cqyt/qQJZCIFg2tqL9Ms95rKtH8fnimhxJzmjhHj1j/JR8di1Ve4I
6WKU8PEDVrDDNYBjySbbAUvc0ySBVYkbd+KP8kKwTX/CBqWexReZrvGttzVIjTJsBa+1vOgQ3923
7AkCLIgwNQ4FVN1NeG225SI5y7dSbpsP3pt+aqp9LdjBk/tgXoin5NDOF23tNJqtbPVTciYZEz+O
cjAulboU4mW+Sd/gZ+eLcFNs4mdMpzjl4WMswqN1Y2HEsjPqXwDOlvUi4ddhxx/tSWVv7uXwHm5h
ceaqf67iFS4NsbGTgKiLXfdM2cu44KPFLyLbVJTjZX3VN4ETF7a0tIgeo+S5wDx90UiLtEkHyxd6
MjkeQA1wY/hOQ37aQPg/S2PbIj0a2ZE0stfhEV5wvlENm0SeU5Ismq2PP5G+EudApSZrHDUHXO0F
+bSgnoHGSL/iB3/J4PKFIMR4LdvDpr+hWqevB3+hbcOH+nVwNsPGf1DFhUAcJQbQs1Gj0ba1e/da
fQqUeEtbPrbtdniiqrVEhWtdCEzB30K8T7klKrdfg5mnyGWelebBurTH+oWES2K3XoZb8Ul08Gyg
SrqVzmX3H07OXP7+enYEP6mpRMhKkoRt+He9JvhHU+t0udhUXu2kWMjlxHgyAQT++9Pwv5yEpz+j
WbJhiVzsUKn+9TLHIHloRFcqNpqEA5Q/YQ39dvD6j7ECJg8mZiGOBZf4//1PUOnfnPplVLv/unUq
+k9K2ipMVktE9PZTDql4hQqepKqQgyRPyhC4S61Pww3R4wzVdUV4lTRC8ax45eaPoWcB+zWvmdKl
jouGujUEnfbfcJ+5CEpGE4BmHIOfbbTUpuAgHqKmP/c0thaFCedHUgaoGyLgYsT6JrfOQBvGMSOd
r6hONflZq5iodCtT98hkwnM6KsVEjKNqFxq7SF+RkFI9ynmjLVCEFNQL0SfFaUapyxxv6yQBDZBz
ofeGyaRiD2b2UGtGc+dplXy04hSVfN46SWQINjH3OTnl1aEHfbQG2WFAw8tfLLiVnnaGTWaQpvZO
2jP2tCZelbh7QX3aAlasrKh3YhJJa0Uct0aTorCenN8queiC7uJ/o+dP1ZtIkw5LKr7vG7IsTYev
veZ0YOK4p5qBYAfNSQLu2ree5BzTAw3cHD968AlxNyI+DOlekIl3EVClY9AWVPzBSHOiIgEo04Rd
ZA4brSgvehxECzBrqz4osEdDsmElzU/5HuEN59SU+wwOOdf24jpzUNDR2BRGAF0FivVeTFeCHE3e
A9E41pVxJMY6dQyx48JnqOehVIa1LqhvndWrKJ2WaizjRsf5umlbGURPrcGHqvAFghVQMuGdBA1h
l2rjvSZfPdYXKlXyq8xUd6PlOtezUT6HbQ37gmpPDXdrJQf6I5iscakmXChcnJYxJje7rRijlZNM
UdfvtNG7E3NAPQS6kRuxIVrwRup/Fb12O+aCsla94YmS5WPex1dyHkRMEFVf3fZ+ehe63r0cVL+w
kBX2yAE8ko+IzOhpmla7JSo8ACoBxgQNHJcHAc/RRIFNjCiMcUlIiXbSuHPlJhMDiUz1NQlDBUEf
96q59hDI41EQ0OyR+oD5WN5lYSasoZELmzIrgUB3FRHzIpSmpoNQSDvXJPyvzz1zJfQfA4c6duT7
Ppd/ucaw6wZI/vQtUS5GayFqBrSFTTmBlMgOwKAwcGWoTy3fwABCL2bvxOORwoOTYwVuurtczRd1
7rMekZPTwlQH3Gf45qbvTHQFIoA+rNhbGZjCFV9zOlRSJbjn2iw26o1OCz/RqFpMbeop/yEqQLkT
+ie5dtcbdlhumzKgPo4PRXrVWhKySxEk2Gin2kfoX8f+bmw1R+nbB5NAZEvxtyaR0irSxUlSWI0A
ORiitX2gw5gv9T0OfHUdJMl58DUMxJ5ryEvTmC4aZaMcXGGKTwRMB1KcuIhuq9WqG9s40Z0hlYqt
rKfDJkyaKd5ZzRFn9g3FkvJWyGgjogjwnJ5A9UWm0QJH1SXtJsOcnStmBX1N9mB2tjsi5mBOuL27
yHGUmxjYkUAEK6Oi5z0/EF0h7+KgZMwmW7W/Lmrzxq1RP9DHrxxQNRjkB0ytHYEKe0pN0c7Qr2Hk
MmidXwrMp5RexS7DYrSfX9F8K/qaauV3fhHhftRSIBCeBBy3oOHklZiv/Trm9ElqIzjIRv4oPGKY
ZHxky5tggROQ+O9bbMUMFxkC5BvTqY7ZxUrsYE2rhCGj+yI/jBv5JcyX2FaP8bE/Sldib6s9Ua26
5Vg3Iw5q+BEvwx2//YJAiEX/Wa6lJT6h5IDO78XOLhNv7oV6pnr2r9VBXfXHBs3iKXtL9gzZRYj3
tvzMd6Q/m/vqzt+oWF7QCnKePxs57Twku4sEj5bKjlqItCRVsnIXxkm8ofcCxskj1xmVBwUwHFkY
zo2tdEFV44G8tMsXqULqRcYkMAzHYIC40ENbezNvzF/mtvgI2hd/hE7hYHVSiSW/tJ84TbTHjvg9
+tGEiFBtZtSziEDEnqy18ZjdM5D3bky7fzTWxlo8B2ujxJvmkIhnXZTP+HUM1+nCfBtf4asY66Ja
ZjD1QtxODJsdicLevt4gv0Ag2gJ42WXeLm45gYIHCE8GXDBtjSK3i5aevBq6DfHGCqOrbqlUe0nd
Eo8+8GsDXe0uxGMJjbVeaqJNG7cq7LxYwrbKzWl8TkCNfqNJMPKc6FJwbtony24ZmCtfsKl8ghqR
aM6mMNqR0C68fOk9xfUaFBGD0xMh4ODZlC1O+/JZzteKBEhngWkSMUCMuYhgirO8w7TDw5HWUIY4
3LU1c2USau+Qu8nIl98XVSvRLpWNzP7QKYkRC7gIfUw+S/I3azoJy+CSsbcYXX4gyVPKffkGoJmv
p7Bht9D+wNUfny19F9FF9DZ6etu12956EU6cwqwTTBf9BZRju+GwIEyZXWwAkvDujJP6iygLMVpy
S4ZeskSQUtPOY8xo3hsnQjqr8GQGe/0X+bKX8dEFc2QTOpdw134Lsb50+NveK0Pf5/SQb9tf3JOl
yKg+lFVw0o/JtcEvC5ri/3B3Xsutq1eXfSK4kMMtQDBHiVS6QUk7fMg5P30PaNs+/k+7urpvu8pF
S+IRt0iCwApzjvk6PKIRj5zngCB3GRAWWxubfu4VD5L/nkNarda13/kEaF+kw6uE8uBTqnjTaDe9
6lEJX18Z5+QB7I83CgCGSf5A6ROe8tpbSHm3eNmRJND9dCe05HwmKaEkSAl4vN17nXhgHqxqUz2w
/U0CvvXy0D2uWuWtKLzcdm37KEC1EbpEGCD/LY3kOak946iQmHwI9pjXO5u+hndqzWPgueUNyqFU
vHTJiwCjDtcggY53kL703I+ehMIkzzOcTUUhdoaPlLEFZkV9Gnf9kThYUvA4ctFYSi4Ko0OHUmDP
nPNEsgGVTfpzcjwQ6c4RfmxOhqsLdBLcgJzvii9W3QHdnAszhg2b9cZxNSHYwxPTeTVi663KOaP7
in19mwOJPYbbHJAbW/O3dENSE8UADdjgjy+YCJNLuwkyT4LYpbkNWYgh5nVXIrTU5hCBjepDZqEh
J7L45HDU0KIyF/DTjxrnHXm5hhfe6MjzfZLc+w1VnnO3Ha97Lahwxo3tYTvzlDdlrW4wmG8Y5rzj
r5i5fOzSU7TWHjlzBd86HlDozc9D5o/Xiujna3qjn3lv1/EOFyaoFk5jYlWuULVbP9H8iG121nnc
/g1l7wfP4Uana8Mv3cM/A9ZEyNMxBQzmA/UsVuMFKhfBxzK7wWItn4OnFrLxAqihBRxWtOXtU3OR
3quD8dzxzZt9w4H2Ee6aQ8AghTLhRjyEg+aBs3b/TIiKvZk56e+ctfOl+tkLl9D2moPkO47r4izO
9Q/EbJNFd5VEnnMB6qVTbj3Kr25lnDjD6nftHD2SA0o6dQ+aRp98grjUyZ3kLZDsst2V8tW86Sfr
uXjBRUqBGeUgIVcBR52xZUKerpE6HOqd8mY1+/lCS3fmCsMohB4x+mohsKguro2QD6u1ssj31r0s
WwE75nXPVvpbdWDlWbJmflM0X9M4DOyz0Xo1Oi5p0wdbmGajsuZ9CkJMEUAgbjL8ZlQ3sUeT2jNR
ICj8xFhlgERdHOkqlZ9N9UVV4aDrb4/6LbxLrgaYe23f1I3zzGYI9U4BKYj1wbL+9yCJdW69Qz2u
de54jKDi+LZzrs4g+mX9zFIcOq39G+eCtuOwE6/zj+z8fZrTfbHPPpiuoOxSPjKxpSxy/OkKsHif
3ES016Bi4fW0b2I4RR8k5AzpYUY3E+JKPthsjVPzxMm/m/YCd+pw79hBCuk3JKmNbflFfOX846BF
T517skc17LNHf5WcFR3BcErfmUBob8qFAUivucol3c3r6sZGGUJIdhMfXJc4GWjap9Ovu1N/KZ6i
xjV+tGsBU/UV+73N9pgNHS8AqZ1cyjg/ClpBsbhq08dYPoRNFe4lxsbh2lJAdlornO3e44/W8pKL
Sl16G99gIBKRCkqVBG6OWPiWRr3qfBhFwYcQbkLor+KXX9Wj+CiCo/5SRk/x1S6x4myNbfy+FJ4o
Yj5HwCyIfKJVDWpmH18gr85cKF7h8a31DTCjDPe2V23lTbujPe1OUQJ0Y1Op6+6XbaxamPLGasFm
x273bj/L8zl4zreWH7x3vyD1lVQBd2CWi46vRrfjirPsZw+LmNJrcdM98VQS3uoln3BXq9/auvso
mW/8nvbZp6rdMlw4NHUoHk79YRg4pN30mWtedCPa+wooyQAutocm9aGzSXxwVtewjfCozMbOyaF+
RrrCVUTb2i8mY0oQThcGSp/aWv7FN4qxGcRuZM7MiHUk/NQFWoE/NrirTC8PBhxFcqWIx71lv7SZ
KtbPfhkW7PgbaQaJsmYXSOCPdUbl0F97cxdwWZzkD3ZYtApf/SzTnJArJ+AEZivERm6r+0WzIKxQ
K3TUWZzpBtVLOnJiKYGqqKZR9y2oAg1k2HgDC0I/sY5O35CHBada+93UP2qcRFee08Q1CovTTvyi
hskvNUXCDYRBQC4gVcLean3wHw5JOu9xR43r6r8Qx6PHMxLaD7d7DCT3wCu898f+p/Vj+CBNPYGi
8FX9omt0mlVRe8HvxlyPXGhI4rYxhrnGKzRerlkyQbgbaz+fiIU7ErRHdbkaTHc4E4z+XiM40jeo
rZR+VR7a3iUB3p9lUG9r/ae8o0SMNnXmAS85VVsGfpxeKl+c0/d8F2/QYjVfXelbjDXv1QEsRzq4
XCkuuMnPtn0gp+FX/8s+c1RKhB7d5xMA3x/OXVzaEwIt/cvZRS9YSRfzkFu9jNN6yn8rM5BjPMeQ
drwp3uUFVrP1+MMC6MKawqGVwbPEgS6RRRRBMeltQWLUOMmHWdV5ncfKEHu2k15oWPJhEKkCanC5
Q5HbU5+1BMk3iCLRMjaQhbj3++b7v/v+6vvXrEFwIk+ShpNypxzgduJ1+r67sLCVB9M1Fe2WZKPw
1siwFIyRlCVbdiPw9G5bkfhky7XqWyqvV0nMwiYrTWUVIxh0IeZaRnwR4cgHO4PRCeibZGIruUVO
eDANm7/NQbwk6Zm8RmdqbGdLdtwgr/RVm5QQU3uyhTsDaRJK6XWkEiUsJOLbyDLzGwusUVLLDKMc
g6cchMJv4/YdzmZIUFszPCuE6kVZnq4JaODU7VBwtyy2VlUQj3TC9XPDHntVBHhZiHehrC5XYtJW
VloLdE2puiInp/YHgthXowqgjAiq8CWK1kal6/BuLQV/WIufSwuA3RtofaucS2FRFe1TRXVka6Cm
UTm4AC5p1kaddq0ZDnrHdb1MZgYp9nAIF2PikoPby0pwChvt3dTn3p05P8RdgkpoYpKpS/FTWaB0
Ly1kl5xHiSXuNXmlzGlL/UiFPBTBLY2CD11Lmn1LymJfIIs1Y85/zWys02Q9iKJGrFzsEhzYlnpt
Sxk1Kmv11aRmiU+QFZ3IRFGRtfpOgIMOMyv0YkwYYW/vG0scg3J8M5NcRa4D2S1rzWsQf6Zdje3I
UX7pJdBSo2df30+kqMlgrZcBSNzp6btu06xgjHA8MholRM8tarCAeDpxyxBFvWXwvCW2xqPcvueL
v1XBnxgH98r4jZetdgHLv/RhynW1gjw31M7vKrcOCpIiVyIbZ0Xs4R5iMwq1UfcH1YbPnM2vEgbF
bTtqkVvJ4e85gGpFmmdtCxTdQx9uQQ6sIds9Kku3YThKjUf0JLNvc2DDIIbXafnHVJXuFEE7YKeM
CTQmtnp2fGCCax2rFpgS0BANNm/QO6MbaQ45XXrhJTkqq1o9dPPrUEmvfR6eTa6hvaMxbeyL17al
Gfv+3Sw2fss2pv+Sk/VA/848LbLAcBDSfElNvJj1JN9bWX/Lx2QLmd/svEUlIVdcdSbQD5yVQ7ez
BX+B9UMJmtfCGPZhRkNckq7qaUX7yCsAJLmuUWsPzlc9wsAKvmAi75Oo7w5wuVmYZWwQdBf5xruT
Km91x8QxIZ+CAOrBS4bpiDhgLUpaBjVkhRJXkeWDQNsodSZ2T6HBUgmCAD1jCCVSiWhmENSpFaGF
k/UixehJequmnpbfk3L4ikeuNGQ4opdmHpS1OyNq4YEj1HPi3nD1+IHIHMONximFiCPLD3EhEfI2
+22mTX41qaAVo8p0nTwy973CBcAS924k0cDSNj19adz2sqdI8m3kMtU0TutJ0T0I408DdQXTJyvx
7bbdqamWbLSm5LqoOo6n9cwtJKHlu6ZiohexQeQU6WuEfy7pujD62beJrrzYTn6DXALufFrGZBOQ
5wYqitI+OUPTcLwNj0xHehupJp0M/CJXbVhbBK0Xk1a+QpkmtuXECNYkM1EpbhovLUenmpN2Tklr
1EDR+qR7jQsQCkHKLoZzeEZi6Itm06IpefxuteTL6fDQz3qeebGw73CfjzMUMXzQydrGOkEurXBH
yJK+IUEki5NJvZTsASUZQ6bpRPhjLZLqoAPC5B6fYxubuJI6n1VK51qE2WNE6xH1vFeao9XuNGIP
A94NFbrdtC14fHyZGqKRsiDYqZnwnJs4In2kpOzSoYo1Pd4+9SMEYtmV7btsHkj3PrPX2JZWxQHQ
Nr9AdT0qEN1yU1Hg56eCXFiky+LkPRW2scuq6ll27PNY1pt+MNm0tWB2s7r+WaZ7Z5I/hSBmkam8
5OLswJoBCI/+Jn1PJOLt2P7WRnhKC+JN2CVQ8NDiTO+f5uRMkNYp7Juw8hDKU51J6rHtmIrAyadX
teGbQlxxkzi6yTVm1NTItlrF2ncsFsaO8yxqEmfSbuLCmpTbppl3rYmtOa7lQ1FLuDnl9Gns2/ce
OKVbZTPliSpolqmJsry/FRIM+L7zp1C7iD5HtoV7e3QE70bXuEi/YQ02rk0o5TptQpDFuAtcM1Pr
bZDgicFKzeIMVzpqVQtwd/YoxoEflYzV6qE/pKF4yNa4anBvJ4RNbKohheUzDEx/e3XTcDZzTTtZ
9FDaWZnVlxRbP5wWMB1zujeMfP4EW3VQMPTuYlm5ZTY1KDTlxzACwezM9nnUmOAGg3XrOE49+PWC
uehG00kgtruUvoldq9Bpq3qQwk1QrhPipIKo3GqatIlKBn1aCug2UvKdlpaH3o6eJZ7/C/AzNymS
N5wn0HzTkGqRC5mSYxOEHSzv9F4+YAeDMqlljJBjdMxJrUfrsKSxRz9IgxkgWo+krtjFWKo6KC+e
jOt9HeR9f0mwnPUwwlfmAGtBqM4qnAeSntjreBMDINTftIbQjfTEib1hhPJelKTxyMo2K2AvxwB+
bEmRXFTQyLBBsJrzSEKYSvhHOHnJrCKflHn/zYDIsZC+DO6I6QWxdJ30NtsZpR6vahseO77jdVVY
+Qb7yO+h6hnjLpmv916SAcyawNGmmNah6U6NGiLf6kN/1vHF2e1zA7objE69Czp7m1pQ1AEs36BE
EYQydzsEx+eEl8iLAutYYoqEZMvFhqVVmkbP1dTwiWmMVzIzDE9OsvckkB9QmKaNAVeUHItXMI8M
+vpxDSQNtoIDNq0X5puOhctrYtDJCnA4HXeDi71wzds9rMHDveEjQRNtMhOwl5m1oaZPsyQdwnJ+
rhM2EJzYDd3HvEYFoA93O4fTL2zlZ5d19QnC4IY5PvxhvazWfdA+Cdi2qfVlqpG8anITt+T0Oy5E
uLbN3nYDXqFC1yHpMl9TJCq2SA9Vz4SDWY18qq3qh1VVXNlMDomwCbJVC0tplayVLKk8FcKhl6vK
I5A7cQRiQOOPOqIIup4AkOgZtGm3ZkGDyNdGFVSxyk56JBAz3E8k1iMbjWlgriFa64TUGAWGUp4s
GWhR59wCeBleO83zJsr7S68tsDf28mGnbeY61/dNNuj776/+9u0IEH4XFjSuVfIVsRnyFa0y9oMN
0PWvm++f2fXk+JEsPsRi9Pq+qXo+AZywFD8rqdoCRX2XO8w6jZn/MAq5gZYO1bKXJdialSAWLeyZ
8IVYbQWEADfGALQaexJ5I5OZZkrnJsp23wtR7HSmTsZixCS54Z833VTepAxv/Lx4M5uY2ABXNQpr
ry6uze+bPEd/0r47SN/3gEf+eRMhL9Bno9rFjYlZZLkhJZg/p4INZhnyUzbYTMU0I7/KwaBu+s5I
jmmV6Jvvbff/E0Dn/46Ocy8y/vf/DUBHVzXUBP8WBvxvAJ1LGBX/Qxv45xf+FSwq/8NQ2I/Ji3pe
cZBA/FsfaOv/sBULSbBD54bOT0E59i99oPIP0PGq6WikiPN/i/DgX/mi9j80x5LJddFUQDiLqvBv
mgVyWf+Erf4XDYP+dwWDRbaojXTCUjQkFDDJ/qeCIQACSdakYexyLEFoHCagESPFlEFqeCaML62D
hmp/2b3yVDq0HKlDKGff2G/ku+drQ9d7rx1E4Nd6v6uIQSxr7ne0eF4ndn9Ni8ygOSGltLDQIOaI
yeDL30oF2zCV1SKZycgSCti6ahnDgyh0dnN8Llo18aaUS7hBAZzIoW/lpI0097zYpNMcbjOyczBS
qYCfO9X/j3fvv7wk6n95SVSZ15xXRdVoM/4m6HM6uw6UAWciUA9nK9RIYwwlndMyIixTkjjtMljH
LRmQyKWdkT5v1Tn5kBTTYODPfGjimRKkkHidk/NsCK4vMc41seOqSWGu7QUEKxzzbbJwzfyf/3aF
t+/vkhTyhWxFNw2Txbapa38TfAahmpYmuvVdIIK3rCJToNSyWzaa5Je2TrHB3XzJh1fyoltvKinU
K6sadnptvxaxNNCgCIBuArgzCgwuC4Xqm8O07dCCm2OsuLFlrNQmogupvvqytFaayoWyILiaS83o
NkZ60Ci9YZvPjL3mG8MRpiVS/SszKMTLoD2ALEXXVYwHiC2vRByfkkHv3XC039RePKyy1T2gZjsZ
sBDJFDuFU/TBtK8ixIzYlF1H2EXymI9pj1tL6tVdJnGFiWzmrFLj9zp9oUZwdRIhwZx1gK1oxEKz
/zGB9Kxspuf8Hl5vMrWV2m9Q13DJIyjabH+qIbzbdDH/0iXsREq5GAJsAdD8Wg20zkpTdQzQqdql
l7Ji/4KM40fbJRQ3VmtcwgWiqlpEdfQURm0QcpXr5CODQSRmYc+ST7Z2FH73XKUvqEfKsZYHYete
ecRD3CgQfghaLlcd2L/ETLmcSflMpvvYUwRD+P60w53CkMQNqvYaGaj/5BLrHe4O0OLNgXD6tUjj
93k2yV/HTlbUOjtSfUGxZA1hgzPT0lBjnzarGyvPP+dksj3TyGQP5xoFU/1WGmykiiEqvaojcaAq
WJITJNXW4YH4WVCsLaJgI0a3GKW2dlGDrvJIH9YC5Sgwm94S6dmm4dqmzLeWQU42M/lM+3GfWe1X
wGTTCOfZbWdUilH+KZkZQQ7Q41ew9EE2FfNN2GiJp3J6z/pH3U+VR2zOSznpH3XbfFlp5cd694Yp
0saRnf9s6DZU4OiQI6NLnbRsTLr+1azK95mNrc4mprUmhoXS7AubjY0eHGBrMypgOmBFkT8W6qmS
Z6QOsbqJJtbZSc3wvlQIQCsVFCfLqBA71bRktuzkEMx7yDy+7S/E/2xCtT2GBTktMKvtcdg1Sf3D
Um9Er+w7GoxGCdIFEPopKcQHdN0+0WJ/ZiVS2AwgCjQdI/l6o2D7a0/WR0gXRuBOhy4XDnlRhOQB
6K92Yt3TJNrrBF7GZSj74Rij1YuFvM110+uy6dJHxVNsEnKuNu9h2qPoSdcGnyQ3D7uP1t5qmKnd
wjKJZLC3jULuHxAsxV3CBizSKazcvBMFBU48/Wps+3fA31Kn057xx6fUhKWn4gpeWSzMm9G5Rr3x
FvN+gly8JEF0SKp4Ay3tMQL5qHpxtQzjR2DwBHL9U5/ISbIU0pvz4MmOy1O81Ni0Fiw2jSeSY/1W
Z9KrqERgCXoQb876TSaUXzmfPEKqmOf2evogzXINlJLphokSy5AjppxzwYxrDNyIIDj2YsUTkfRr
hQBBbwb7wVmDqXKZapciN1cFvS6PfJss+xqNyQ1uLXRxiZYaMWlpg/chvte3UgKRHMcvhuY8LVlo
pih0hkHqrgm6XVyHyPiCL9XIjlIePjsTY0xzGh9laqorJmU1KREym4Pl303aGXkfKDn4GmJm4keQ
4/L5nhokETUfpRp6Jc5kH+GYryDYmnXx3lfFxBBz/JVmjCArooNcCXVMC18IkPVyR+xYbwl1J3rD
L7UNnoSZrpqhZqEYIJSy7Q971I7CPgTJDue1QO7Xv827SZ7oXhQHpUQAjnLGHeQs2Gia5kFi0yOX
JqD/gNwbk1F+FBrVujPDO4xyhSjxbgfPT0fCbAJEUcQad9NFduodLORXzQCaV6erxLLOplW8Cqc+
JJHx1qacwuxZr1bmp4w+kJjq8UhTiZrYgTfQoYgmSxZObsNOqWMX0bXWHaTPIkQKvWEigJJBr+lZ
XN5wyUcojLQXLQpJo1RYdedLQIquXdKyfgnC8WpaCHdEbr0oDNBIqmOpbKE26LSf5KkQ5QY9OOeL
Oogyl4SE+vuuyameEDUR+cq2oLSRJoTah8pMbi7TfBXTHIUOKwYI5SzGM6iC00webUIDY87971Hr
biaGsVFkX6Y8yvuxjodtZJpHnPxc2qOxXhdaX67VybiIVjeZEWf0Zt19lJBrCnni/MK1Z0IVbSTK
j6xC1ALxfWXRM7GYN96JEke6FaifpRS8YiA+aeQusjwucgxcMlMDc7G5kt0b0dcjG3T7epLAVqPH
IYwIxXeyQfj5HBvjSrKtN9pfsmAzJ1x9xGX0OWWgsE1D+zQoROI2XNeSiotWJ36gjMD+JzViEhvh
28x2qiqZW882T1DW0Nc7yySC6McwauurzkQslNHTY8/Gs1xq7SUkzMKzM6c8mXkkH9pG/Jxt+V6N
LPN5DhD3OeCJuEU/xNK1kzGyGU7Kzqn4hSUfAbRSsGDSGjzB8UYozq4VbJagHgW+bdxJmKD7DHbW
mPZunVlXWR94s/Xh5xwhGarUaaNO6iOsm3yjSwKGqloRjmLdB1ZhibD3atufRzZ5YQlpAZ5MgPzd
5rwVzO1napozYYaOfYLIH5+GoHudbXbkRZERkqgeh1Z/JuphZbVJ+768dG0QMy7k/RgM4w279U9c
8HgGQ/ltsAbXkHI0R7r1yhDtObOYsXSt4jfIVEAclygJI7aI6U+4E/KqpNpuyQdd2AEHJ5WuQ9d/
6FwQvVnXkHbmD1r90etTRCFVVbwAKV9h5z6HZrXrJvNJUodLXMI3jpI75ede6kaGt9iMDR1peDA7
O8VxG37LnYXx+H52XB49HbFdlpKEvPyzmqmv1QRXSmz+amIAcNNovZRWdOt5hqbe+AO6Tjs4m1N1
IXuWP1wfVmEKGA7/ZVvbEQs4J712PfEfGRDGpGs2dbNxZFPzzXKwUI4Ouxbo9w6uI6u5IbtpCy+M
Uz15on6VMyxrp3dMst2+G5TtKOkjMQTQP1RjQtgzRBZgzmg/kswKiYYQZgkohUs+8hoxYE32WOTr
ZdYeCme4phYuEakgWajK1WZVqtpeqeHM1Fm6Mrq+PCZ6elfYd6xjlQ4GkN8Pu43RoGUj+9h52MxR
9gDiRa0gRaw/dPseJ6GJjJj5Zdu1ECnlZwW9XI7WITDiDUnLfPyVYUdd0m2d3PkViRqW9gzJ0455
4ZNhiI6TSjJM0ixqgZIxWxbUBDB08lOej1wIRXSrskTaMIuS3DLX0WhnXeNhGHZhTY6iQeLHyKsJ
am1V2uwMR1WZfRnFWpYy6ass6ZDqBh4D0KRMO/UFo5SdrKx6DhmAEoWREuMZhocuVaVNY/DxkCqW
WOZsFh6MwnTbsjBku89qa1U0BtXTwtbolxt5Ydf99e33V8pkHmoTFOf3nYMEW5CUKDA5f/2Cdk3r
eaQygrbx10N8fzXJM5lNvXStOqBAxSCTBlYhQSOYNBSzCdDZgsTaR2EFGI80IUkV0x923TcxTV3+
oO8H+v62HNVrHpO+US18mrEndoOZHV8mckB/sWRD2zZQT4BAeaghwDIGVtOxKu1KVWE+ziBbs1CV
RYxhMbY4OhI6R+y5fDwT5QbbegruulHysiwPvzzM91ff/4SADoVsb/lhunBybF1hkBxwYhLEHWZb
cOkMpzNWwWM1HKNG4BixBr8CEIMbm3muU8tQOp0OSURoz+fYWTomzUCDKDWsbfT5wCETkkirhJfR
DpErTBYxglVDeExZkbOiIO0LA2y546ASiiHYzFgBIqyRi8IYtComVHZ4ddyFayoYqrm0Qi07TMZK
Nwt085Ju3AxVifYsNllY6xUoLqvHDJChKYpYBWfFhJcqsCvqdsi6TRLLlySUfLMvYBrABtWFEx2j
sH5pM2mkSsz9CjwrQVXVSW61+SplFA92lvshwXFrCZrtmiWhAYBjFMehN96ZL/yY6znZZRlVKgmD
+05ikp+WuyhDn4kSQ38KlZgdRgdOFhjs0Ww4P+Sg59hxoWxoQgMdKhckO0aslOI6P1TLeVa3e82v
RH3LdL0+qEptIVyvn3VFHU/DTDMlZ1OzbrscISKjjtCsxUUZI3r13MAfFei7pg/iG2t3FE98ZCg1
8q++Pc4J2PZC5wLWQGk/5AqVWFyJ5iGmqHVDyaG6tCROFGGfvlmWuBUBOic1iRGWRb24D3P+W6s4
fw+4LpSxbnfOEGj7qR/eqyQbN9ZgzScOEXtlqy3xiuCitrBOqTEt+8Bmxzqgx3CM+GlqAfrTcr8x
haHdK53popv9NUliZ5N04gv667QrC/0rHa3wAEMw8UcTmlXZRvG5DdroLGkD6kWBBLRTzf00V9Nd
MiWF5M+es2WqPmFjte9CIp+OZU+GjYK1V9WY1xGPA/pY4CduH1Ox5rGtHsvlppf16zQYoHAdIomN
uVUfkWVe2WVmW0C6pwaU5xV9wXmIlZQoqLY5iHF4pFaK4MWBFDBbV3uVE3r7VCuac4xSc0tqqEsK
8PQ0LXFNcW0o+6HU3yKzJkMlwyM3GJq9gz3WuuRHEe7rcFWVSYSiGsFrJSNgNGJnl/YFs/i6PJMI
xYorE/rOTFG0GtpVDIm8lRqceImTEn/eqEhh7grkNmp082QWobioKvJskaoFWZiCLMY8X4dZ8LPt
k/JJGYldynsL5xbo5FkxeMGU+Z2EJII02400yuQl5cmBHKniYHDkwvJguag9sqjfh6GBPA6U69oK
89dgAdJYebdSgro5DCUtqJyxrrA4IPqZrXiXiYNgKmO5vMIjwQrBcDZA0exsc7xFk+KsSSZiQ68n
BrZY+njFKBF5NeriYQkloPIoeuzJ72qWHaLrfsUELl+60QY6qL30DpXMOJNIMUz1rebIJY4m2yuC
HIVu1nasq9cliCovmzCqUEvA4KqjDy0q+ifwWb7UJvs6y8UtnspzoCF/JishpwEhCBjnhpZLhxJU
8UrRMsSt88ssp0gw44xkk5h9mo3JMWytkYGCK4BrHPAHdAeXwIX6ZkTZNaKkQd1lo/UypwZNU6eV
KI5y+RBK04V6Ol4XdW7vAtAJSedcCPrpuVbDfCAh6xywddrXqc5uL2MHF7WOeTbMgbNMnU8bWQ72
emfmUKEGVjQKkvPXinQM1uUwxphyXAO0CkzgP9NMNp5kwUZtFpBZch09hTqyvqY6bxcPS2cO5HBq
jeqPBguVZrR/iiybNvPQVYcxnVeWMa/VsjVWzErX7C8YrZn6g71au+2NnvaICdyYxg6aaBYtdZsf
6+RRq/HJ6hc0NRmXe9TFdlsesqKs9gRbHtSikW/MLElv5+B0y2lAS+ZUoMWs5eb7qyg6AoYu91K1
pK/Uy5djfaQFhvEVhtJe9CQfT322jZ0SQavMLEmqRyS7LNbZXUIs9zKplPZpWP3OJWXy2eCp+5h5
MUIqXD9RMrHiUZZlyp8vo3LUmChU6T6rdnY+yGRspqm2mu2ppf7gs9a18XoYk3mPGyh22yzO/NTA
1xMilwqtDmVAMNje94++b6bGeRkRXa2TtmBJyxpy3veWij/3+8ukqKKdTEyknBnynlxYGdcZN6ox
ovft2+Gf37ckcaxgnWd/QGR6vVAVFyRZTh9Ohb8A0TDQa/Q7+R9GWhehMCtGvJP1UrhUC1NLjXGG
yAvT7PtneLwoXf66m9BRBRZd8sFp3vSMxMEc+u/f/X6A75u//eyvb2V5gScOdUz4OAvmPzCvP79n
Uc+KHDn6X//19x0sUfmV//hSKRnZGqHIVn9+cfmz/+M/+v6hLZk9kZcgKf/+DL7v/ts/4dgstEcB
5eb7jrBCd9iqIxr/5bH/22/8t5/99aDKyCcXucK6XKpFToSILPQx9YMi0qAWm8S9NAX5ct93V7rN
yz44PMm4foI6TjpdwWbs+8YCOb9neMqS7Pt7e7mH7BxGd0FaILcgXwhtAHm5Zo8BuJqk5zS376aT
FZ66HAF8rn44jHx8A6wTMYwLUJe1Bnd842+DeizWtpo+k+i5X9z/GwmownRI2abD/3KMP/i3WJc/
xnze1f3wM8yKYa2GnimCU6eWe2JwgML1ARfIySAozEJ0xVHkkiWJG6Z/6AlO5Topn6PI+h0W5QXF
3kpoDi4H8QkDlVSyPoFTYv6uYQX00bWCvoLHElZ9aaKkbcRbH5WY1Q3bUzLty2xwIzHwwSAC0nwR
1JH7J7x4LrdSNf5IsoxdLYqsVSh1Ogp96Fd1O52wJf4OTApgR3nOB/0RJ8M9rKbS71T7+r1ByIOI
CW86/NAQZ4uCzshUy9da/2VD18Me018IPd6qLMRlJkByjbApDNtfOgaYUBsPVpiAgxMbVREf6vKc
UdiXeOJVxT6ghAwoEEP+tWHVUv/F3bhGYcMSXOTPUpIfEIB4GFcxwKLlNfSLanQvLPe1kGF6Wr30
k/FkFATUs/fetJH0s7F1eeU00UWtxmdbmR9J0Y9buPTIWJzi2NbNlhCIfUrtliRBsi9bkjgzZ3oq
hdkT2f3bKibKogovAII4nIRIlxpTO1VCS0H0osblpLYkCBOurJOtRNjt3nYQgmu2QCA8r+1DTbGF
PxDhuMMcwqlmDcUngA09pvwXUoWh4TElJGuTKRezSAM4CfZ8WFdjsFO64FwZw9bpnVObV5wm4WtE
Kr7O+I64jsgldDaIWOLpVAEPzdv/xd6ZLEeunFn6Vdp63ZDBHZNj0ZsYEQODU+TEDSyTmYl5HhzA
0/cHqmV1ddUlqZZl1gtRSSaTN4jA4P6fc74zPjTKCdxk3vn9G3lKTMvaeNd+c81GkR2rCC95+rmW
6ZcJWhVDWBR3VacXY+iKva81tcJx8qKkDHfKrX9UsG8wFPv7kRvJ0UotbzsPVnLQDWFUzh5KHSQY
zyj05x0cUWOVvLZDjQhRWEjtdu1MgSW4CpXCQVyxkI/WjYxbAcZoiLoaNFcsEjJCFwDOw4VgUNVa
ZNgvlpQDWGs4B/7MXpCd+llhjpxfSArTH7uon96QP9oekTZJQ9Q2bApOxvBZtmGNfQg7NCNFCjZc
anCd8FNSeYQ7u89syk7sJVziWbx3NiUHeKKdp8TiF64nOCVhu1yqOP9FshEK5muV+7+VNpv9WNVn
nET4vBaM8KEv3zpi6Ru7m3ZLRt2VzUR1K0EGLZ4LHxtv185jfi+/VDmyf1V4DIKogAIWDiXDnJoa
y2uVBVkN9RT9abIHapQWeNoex82Psq+zb56GKdkyKKqpe6Akkxjlbirfch5yB7lea7VbsGk51464
rf8L0xkPLUtXBpzWPut5vhpOC52IdJGER7zzWxzdGUkoijNKGoCZMrQLD8fV1G63a6zRtNZaOWwj
MYa3AkNhoklc9IsLZlNGNypPGOow/mWFEF0t3JWuj89yBqubRzy56Y5jUPytY9xz6aqM+ImycPRO
+CmrDML2Ak6zVdlXAsHL3iogmVlt8xrmHiE9O3/MOogqofG1mIgY0C8Bf8NjYOe+SeBpvF4OpEhH
9C+nuLFbQdUKX0d7fusc/71lHsK7Id7UEd6i3IeY3tJl+tWjQ7YZxdV+tfd0SUW0G31aBWnULoy/
fdwflZsfW90ke7cAeOVlUAx1o+idD1nSiwxfGpg4Eok6PVkKn1FZkHLz+/XX771kpxpW6q3lMMnz
jnkTsmO22Q9Olst/0LG2nWM+UV9GVarbvMsm7o6pnKN9Y546hLQ2p103wpF+n+zfIx1bReNcnNF4
nNaBfb9ekeVwAqsW7eRABq8Mcdf7xruM02uWV+/tOk+XY0qZDaPCy4PCIOdQ4YDP3CC0CR1v6usT
5qv3hiuoZexsCPF5TBjd9HPyLZx+TwZAjqy0cMK1Ny2Qdw1G3+TCFpPRqen+zhgZHOoa6YCJzBaX
JQDspaQ5zoT0wWYGv5giNbngqD3YzGA3JNS/JQLVOM3erVzSRJMvTARTUKJ+pJ+XVr1n3ENrw/nk
ZbA9F64GKeSjUYzTfhD2975b811D3gKv5jXlFQedUo5tWLqPaUbM2i3pKlFTv+Nq5+i7Ktmygkib
j7fCviOs4bzzoSnqZuaECM32UPhUj3JZboqakGQPY64qQ/84WX6260GPG7+ok86ZG6DsDI4x8RAl
iVNMDQmxx7zylx191vBBI9JBtXwYhgY+CoWA2bB2Gzb7ephBKw8PvkkqH9whycGFxYHMo+BD8P8v
uXL+Db/Nv2fc+W9VayXEv0R3nX+13a/577w51sc/+xu3y/qLb0rX820b04RveX9gdzmwu/i6Ak7A
/I6/+A9nDtV3nodnBvSDZ9kYZv7DmePz00wUC0lLpvlf7LmS3uq9+SNZyjexBGDm8JXiL1mO/703
RzZtWViD0wbdxC03Zga39GhZkc/dOW1bve3oStmUrdUzTSSm17rhzgALgGMOpE4WNvfI71+GqGEs
0afZtex0TfUTdu+sxfc7wU3dpnmVHjqolBs1uG92MYWXEPRkW03OQcyLdQ4dPBhml50a32Uk+TXV
RXvxQV7yHLNDPqxVk/1YHOg7KnCDrDHlxJpfm++hSH+0qkpB+Uj8j8RwS/DtV/ZJnyWhj602kB1y
VsG7rvNrfISGcYi1QVYtr59U2fc3NeZ3VZNOckbEBCbguDLItJrmZ9w7xj7OfFZi0/ybuQATHmLG
LKIk8BXYkTY0a/Lh9Gl1x2gqkMn98D6U9ruh07eGYsJjZWJQalhk4eWoTvRUK+6GaF4zKALugBtT
Jun2oeWOXEkrfUiZAew6swWC0FXM8ydoJnMVwaeyy3u6CO/ArKXYOxi/Q7tZdn6UFsc20p/moS2C
Uh9VqMuj1Pzk2iULFRUkQeeE50tVmefRiL5GNY9f9hD3lg4BPCX3qknRk9ANCgyZZ3LPaM90JtTc
vwabjVYi/G1dLT2wjPDuCAZThoYnVg7ONhWSz1qoKfRoQC4kYV1yEHftSGCTLqQRp6x8s1dZ1rRK
pMM06LXNHxpc+F3fD1uF1FClPBi8qTh4NT88D7NLbrnfeh++sWVtK4iJL5WZcNyKkUdbO/b7tYTJ
LkzwG+u/0K5n7NPQWKeyiJ1+yteKqep2sE+e+n4OTMnhaMFE4i4A+jLaNNO3n01j4k3BMtrzOulY
ULvJtwMGT5/LmF4RZ8n3KmUxsMxe+9o7CV1R4YNgrXVVWX/VWlQHe5Z6Nzvs+SzBSjGD9C2zaW9A
rDnOI4d3RN/xphe/bd0DQypk9Ow8s1jfWKOgd1lzadScdImwrkDuqYcOg2xpFKSqM+uhz5LhA4v8
/Mg5PB1kLsNtCNJlUWdmF3QXLc3Jion+T7SnRn6xHBCtgG8wcPRIdDGkQQEf8BBoy3jEb/C1XB4r
W3mXHLV8i5vhZjnLhGRGhGfCBpf5LPcbnXDOj/qH635FOBhfB+OLI8DB8aYyOBkot2pcEkRtqq5E
D/J9tsRfBwzIZ0tju2nnCNwQiYx9wfQyTmX1ufGyAy027nFirB9MFW+B2zD3rkT7GnEqXBVcHwAU
6iBw6j/Dgt4WrRiPbtE/V+1AC6mkk2ayO5DhBSDZPM8UZitzB4+pPoYky6l12ookY7NBpePRJwus
a06eYm+P44SoI5agLeqrwZYpHom/5RZ7urloqYSAkFVXfmAxL3SVfBO9wyCSG0nS5q+YiaMrLwXp
/4m4H8K1Kju8R4ToZ56zwhsZHAwz23TeUsISwy+3wiWWKkIlLMMiJhUaCcJwARwSHV9IXOTR2uo2
sRTAOwVBLfG5LXYkpsUI8NCunycPpt60wvLHIv+RjKQMEKl/VhF4Lztq7mxU2As4JMzoB1S4CFiD
8i4MmGcyUlBQe/GHb0dDDIH9O1LsKULN+6z8JZiBsi4euV04tPl17lcqHFvjg/LGV2wPCENWvezH
1rZ2AH4/Gy7A+YUN7HNW7rU2fmVm9ila4CQJYzwxbUWA6CgcKr1j1FS/VFUGdUj5gDQJusbJD2Mq
yg0I+IDMoDy5He2tssp+tJ1BvXB00GNi7UxaRzihxbh1ai6gVmaPVd8Q4Y9DrlNMEeio6pAl0yVv
vQKFl2+aIkXmqyyDaGGeoJocBcIRO4IhRHd0au/TYC13eJMWrn+KGjEazjj+AUbd1YqC0tYM/IZT
oaz2xokFGWG9BJhb6zXDQyZ8StRI3GgdAi+p6vAwlF7CUJhVcV51IA+T6Fdq1MEwrDfV5GcUjw/k
hMYtmKFxxxBn3zFvZJxTED5YKb4dHOl+tLFwRzDabYNixLKKbpkJmcfFE3twE/U78dD+3UqOx6V0
v3W16V4b0ckDA8KadX1o3oBHHS2bZsK2sHCvubm4hskSbwdrzA+F7JsnyV6MHmsjiNr6GThU/Yjy
mVwxOlF6V1gkv+idoL32mSnOeNL85VVFzbkQbfbcdjUEIZ4qRmU0uLuM8HnsVwtTCuXAS7ID7Ts/
IUKfI0OGD3MfT8dmkL8XmTrXsOCXKCUTVZk0WAA7cn9Lxq2p5/IsJfNhurGRx9TADm36ZlKKfcgW
Zz0NggKi7XYivlyMZba11+fWgOPXT7ubzWiNPCLfNzfc6/AbGDHXfeViSGBUa00gbsL4B0/7kRET
3zYV4+vUfh9NctVjxm5SjUw/FrPJDgPFPLhMkxefrnuwMw/DHLVHlmb8wkn8qWva+FD0rPIjEzPO
x8W4INCMNa3krcaCWwHpclTEXNBeAnucACUyT3En8S2XkX90c//mhcSH/faz7AyPSQBMqTlCxmKk
jR3NNDiL1wj1dBuYpAbCDd+VTaIb7hhxQK0geOqOcbbtBT7HE4xJagbWmLz0Bk1F1sDIxTvabi4x
QicwdXzn+yLVncfQuCs/NoZKk0dZDZXKht/RZ+PIEMkgrFJquE2d+M2D2RZivqXDbBxad7gVqQhm
eN7kt+A/iKL9Zlk9JwZ32yysr53AFGd/lEnM4kcRZl8AMstryLJwfZRZcdkDeZ42Rs0CydGNt5t4
mntizTSZ8kjDXXgWMYxX3UPxmX0AOAkIgfRblzDdKFOIEf0Q3327u+EGiA8aw9sWq/e0/QA0LZUx
7/La/lIbhBO0gT6WKCzkk3psiao+VMI5zLE8m3GMW0HnrE0IIHFj2Mc0jCJan9jr4tmgrH4m/tVx
nFM38jZ17VZXY3Z5Q4e1xdRtrL2tfH3ioYg1qEoo4egoNM0RkV8I9rxjM3t1aQ5+Amt/aLtUvRTl
K3onPi2Z4IgViUY7Y4QyONeKZ3PBs/EFMB6HKOt9aBO5dYz6Q2LizS4SL3mq7WYAJbFwR8W3Ybc1
ggxYiVahQRLI+pmG5fKaVdd56szXYTqnXTTePz7oOv0E0jy9aa8b7/bErIoH7hiEEftI/IvLIVpC
aK0tUMoEnLrj8pN6yr+eDbaXMMblDqab4B6YcCCa0jqFCEMwXE0e2k5455FY3ewwNA/49Zt97Eze
3Yykd8psL8dikhGUX3rvZIUS4muzfHMnx9+LcjYA/2vxwlp54xeFczedGchIlh3MUnSgr9Yv+Vj2
UGXKy0ygyIl7+55FXBxdU0E+j0vyRLqRx5lQ5N7KB4ARcT99EgaXr8jDlf/GrxBP9rszM1ii/XTn
SiifdfOOHI2mNcnyoTRrOHoMp8EGob45mxRaGvicc7JAYXUnZqrazHZDBONwbEBemDDQqgUTz6I2
10bF6kWIRW/Qtj/lOdHmymrnrVVTEifxVnrZozcQvjIW41wjldCmI6Kgc1xGEbq/w2imcRT+oTth
I2qzlQQ+7vUQUlg/1CEW1eQzQ6sWjAs4hcJo4oBHHKNNnQtIguKLNgEvxLo5EoMnMTpUJLvx9xrW
mmMbZdDLY7sA7GTctEkHMr3+pSya48RTC+9V+QlvzHTMCP1FdRw4gwtYhCMkWC4EJUHeGxuO55IU
WSGw5Tc+nrCBhx0p1o2Jg2Gf1oOH90LZNCAR7+tH706vdk5haQtEuKf628Fh0Sb+fAYf/yPnRgE9
rAfsanUVkBT7MnDdUOFCrLJc6kOJt1FxRATjwWVJvyYD2Iq2GoD+1v2awzCNzeRijpyGfpfqOWNu
N/5M3zrg6c+sRSDHcDKrrL061t11/O7iMa7HKM4KZTTqayu9e1n4zWOzlEcndn6wOO8RevGeuhNW
aF//6LLaeuZ2c2kpHt1mUltbVwEh8UXUXtlNTYLEQm5JKxixJ24LAFu+l/0uYriAlNIR7G6yVxPj
Nvawk2JtslE+KTpqHn45LteGyW6y6Ca565o6UAYp3kI/T4lZBJPk0iUxnsTMI+2vkWNDw02647i2
DTFjOoloXrBLmd3OKdNXMHhfVc07UmSZux8LkEsKdEY4Rg/lMrFcHPNXWPBXihDelMtmJZm617EM
Keqd+58Rz91FY2Xt8XVvkSi/qoYNalYTGlsm5lVdHOMOGL23Gc/KboTjecI5vOwdG06w0Q87Py80
Gm/mQt1iF2HmyrxKFhL8dhHRaZkO12QZd5E2vFOnDnkUWWjw9foYBCelFWvZKPldR9VBdst4bBJm
4g3T3Dr+6TGTPPY53KxcySlIXZoOKI7pYLbx6A6zWGO9BKOPCM02zQYOSWLN2+uP9osh/ISl0tuO
WXuaFnAqjBH9SzulW3+gA0XykLiPizqG4Eh3KyA2CMdiR+MN5Jqovrqi6Ok/sL8pLAluEsubTf46
yKrocc5z2MRd/xCusrfrzt7OtiVxCd+DELy4j+ArE06U6jvLg/fMA0MEvjr23cDDHRhA4biYXneP
MrL4LOFa+HkrySVDnYrIaGHmMD47pWMcNRcXUBBuF7iceOIXcGLtFhU0bQT4MMFNsgNrYSDeYjVK
sqNg3kiHTkyA3CPKuEj50C1JdnXaH6434FNYvbqNOicp1sSSOfutlAMgOxvd20+4PwzUPpwGPSAI
WLbGpsWSWjVGUElWeVlPGULzEPM8OnFG4m+PxUNoeCA2hHsaRAj/VKzCkwH2Lhr8T8KmfJkF1q8y
rX8sxpRRY8x5Irli6fRlFaax9G2HlObbwjfvTvOuWlLn4TKUAVFxsrhQwI2aF2eWuDM6l9Q4fZEu
Gxl7IUQfLdCeS+Gf8XiRaNSWRAfhUR4NrBrt0LYupd09RXIQ26bNv1UJHBbMhBSpVweXGbV6mYfO
DWzTq/Z5C/CwJiIUmyC+BuxQdJ50PRo76+wlanHt7WtyFpABLvQUh1tWYcKE8B/FG1xtyah7sE1s
8PLOPy4+8JIyLaEodOKBlKV4vtEoAkqBLqvJ/z3O/ArkN58by0UiNodN2nFxh9HAiArZeDfBGOsq
39r3mvyLYdqvBbVtW89mSb6YsUBH+pLHpnkc+ukoBBM03BcsGJZftkS7TNzkLWQBXhqlf2Q58n3s
q27rWDzYn9MqfHPGDApeGaHA5mwmnE5x11jsd1peMBMO7d5y625rxj9sOis2Uk3Gbli9nQoKyd7q
ksPSszRk67eviqg4jMPjiuLFVHLBq5QGgqXQLrU7UNnCeVoY6mN9t3HWNykCKHuZgaUBxW4ZmLCM
rG7lvQGKab9lj6VtgvyqYA/lLvnRxaC4grFUF70Jix+AlboETljthIbe5OPc86iL3o3I0xBKuUNL
l81BRLpPQRTZpIyz9muytpwc+8COEkTcwqLJ6kyy4AZ2mzz9QU8dk2+TUQza3aV0e5rCBvwhzNcY
o9XhfXaWteqw+PKxi0sbNCnDuoU8zI5LhEkIS2tuc5w/thKqC/mprBjj5lPfUjI0VZ6/19F0jpdn
LRnbGCQ+th2s4Fknm6KDYxClDTZvj6yOjYuvXtf9dbpwFjXhhe2Zcwh7Lt+GVeE6QyMQZG0KRjWF
V9ZBRV0TqmCs912jKWYp3PHU9faP1BjZ3uMjsWP2yKWsUO6Kk5e/Evf52s6QtujuBKXZAB0lIxKt
o8p5bFdZDSffQrGr32fGLtOwFqK8EQG2y/usPKoH0+IpnBGfsNcAWuuKepfU4WPOxulhrGZqGcPo
XdNedQ67/NUe5hzWOQ5FV18Jvctr20Fm6tl475mSYASeGLpQ4je/FFbyZWiIGqxbjbyrL10yqUvl
AsObq0YfBjGcw7DOt3EBF9Gup9dkUXvNOYKQW5LwwiukhHP5/wrGv1c+IlyywP95rvj2S/+PbwzD
/6RfrP/ob/qF+ItyhFTEcoXnux8yxd+6R/y/eK5JH4nt24L/k39QMJy/0N2uHNOkk8RSrke+9f8q
GLb5F9v3kUKEZaq/CiJ/yhL/s2yxWOnnf9QvlONatuegrSCJgGD4k34h0Dh5CJGHn80ofxzNvH8J
ZcX6GGvEUCy7RRDFpAKUguLwt+NSXPvRqPeHg/b/iPOKP6so66tQvjA5TByLNS/9d4z2EXMag1t8
1mXuN4faQSb2i4dlnMXNWSyG+EX70LqsY+IVYyS4aTn973mq4yPKJtl7SbHcP39JEqXqzweG9B5W
UdOzJY1kfzowmECkVysQoJJFH2WKRr8zB8oX2df8LPrUfMqnIWiqrmfMHv2wHa/a0qjq7khyY3Qx
XsKSVRi9ncPRchzSn/laaekvLFJMCViTScmxtnCGezQd7lUdOrvKawNDd4GWIqQsefr0z38jpK1/
+I3QqjjbFCcU8eM/HeTGMDvm+m15Mv3FvFjeJJg0YoGsyW9ZNJsHMmyTY5dNMhC1fWQZtWHI6VZ9
fcUpdMeRIR9Lqb6E0vT3/+K1car/+Wg7nOikoqz1IlnP9z9C+vuuZxarvIIskX4JNbRey8xPbKzn
Y2T67qbzuVvPVgNJcYCw4JB8kro50XpGAAWz6GNhPBLa+pev6x9OTFdwEfKqbNc3eaPWY/r+/SUp
o+5//0/xv1Jkjlqi9wQ24lpfelvL5FbsGCSkalFee6ffzHHv7xfwRUcZ6c/Uz1W7qkRrXpxFPBRQ
Ev/5oXLWt+nvrljPwaiyaps+7yXZvr9/SUCZzIVmwjGwUqEPGLCMC7nAvQkijA6ApH3NiVNIK3qG
j5PeS0G0zUGMxB2dHIp2nGCl19OttCv25yMTrnHK7fNsRaD6FvNLq1m+UT75sFg5AHZoPfhH7DtB
SnF1Rx6lg30oRUoZzvSYfgyU1tHSUsuFPRXDRhKO+zGcf1RDOW6V4U+HrqqojvMIg9XdybGqb/E6
L2NsT0ELIzQCFDdLt8ahqtr51pY7NSMWpo3cm0wqd5NHo4H3MZNbp3Ou3ya7xWfIoEsNy5kh3j8/
vNL+x+vEcwSYBcF1b6I9r+rxH99z9sQKXbAfAqnBf8uiutHdfGlK3+chbrUnIgRAwRqUySmcbqRR
lsuSleVTGpdPpLriDWMDyD4wRi/+iJml8AAjNhygefipY7DbTNRDXP5LeIlD771u0uSYJLPP8QUr
6hLZQpKrv4U0EMex8qHsyQ5tRnpnLe2nTMm7P8fjKe4882a0fPj4U+ZH0bl3h6fRh75pxbO779Y0
yseHPPZvbE2qk65EiOeZwrWufOFtHG55P01B1zviPtrl/ByHj9hnhqeyL8SRll1xXzo442u4xU8B
eukZgYKTZ9l1ESOkKt86qGnH2nTarQD4xpgM7FUcVfRMlenJtpfsoffr7EE6P+ZBgmOZRPQgWbdT
jDHkJxT/nclE+sDFjSdEtuQW586+wjLaYZgR4G1dKiRuPUiCB4FzsJARhL30y0wIIODR1oEoW+ZL
2Y7ihi2KLuqZrKv5pJzG2I01XnwhS/+q46ZlSAfMJTcnID9VLU482JmHmOSrNDG7i1BrJUGcdNeB
5GjaL/PZiO3pSsIFJWGwAtSj7wCXPqm6UueP98jNV9tIbImdp7v+YFnmNxD4IPmbNTdO5vCaolvT
eXiLalKbnpF7V56qJ78htOf16sLY3LrGIkueQ2OEy5UStK7M5ma1zIsMoxGvCCjUfoaqZCpjH4R0
o6uDPfbWqHKmDJ6zRTLrpxV5vkov9WwWws2z7ybpiekbe6O6f0v6qLx2k1jLwgirDZ7NYtOZzsSt
9dYiarpLjajYq9EGNoSX/cr8Kr12s2kFoY5v2eKFB1/08TauBLdZNb2kuizPdH0mj5MZRwc8Xgh0
A8Jd6bY5vG82JXjUzKcQVFySpMmpmYfvU9vMT8MaPhr74rOfZZdl6AHgismip7QxHhNNA+z6mWWb
d+Y2HGRRAfNmUctWzD/jSjrRuuc9fnxwMPqefIUi+PHp4pfqr3+ROfwe/aihy69fi9NEe6tz9oim
ulw/vtnyTZidqrT3fgF8vvCAf9RRFz2364e8WAcAREkwD/Hp3HAzba14emDugF2AL9lmCYdCi3Nn
MfiB5hYfpcyiVxiJ6HmZDadP2sbLxwczdTDazcvNXL8jVuYQ5KoPNxZ0pc5ynz4+gLcsz7M9v398
VrRkzPj16PcU3Js7gtek7PLXjw8TVadq8crDzE1707H5DTcGQLONB/EWd1pxXnArPvm5huUw+f0r
cSg6bvvlatQlAE7L/ywS08O0AE7UqsadqKLPNW5nXGIeFBEn7UFHdwPqLrFF0+8MGqGAqA2LpNsj
hNyg0OsS96dOsuRTP3MSm9SV2bnzmSYdog54J0/ChvY2NDZgUjm959XgP7VYbz35pgqLhNTGRvr9
PLiMY1zKoeK4DVxyjbBGx2DumRTBP92lg59fGF6fJq6LvdGBRBx0fgJc1+w73Tu0aDrXoWVAnHht
eyQvioffW/R2VoRw/UbPx5zm6EOkaYUemRWdzDr5Lbm1Hfxa29y52MbmmvtEK0mziyOiCTsrmFFF
O4XP9Nu/9RaBPJubb1AAnC4x790qo493BmHqzhyLI9FOuKkEmtPepbISa/6TG5cMTfU9nAyA7hH5
9cmJwzOzsJLyID/ehyp6yONk+OvRpOjEOC3A9AWomxMSmd4k6RdnGPons3fBUkJL+bg/LfA87jPn
ctt9VaZRP/OkuhXWoi8I4UCC1fQKQiI5Ds5lYh9yXHK+ytLd3bfWVJ+1nt7szl4OdtLdBqnx4mCQ
rFyldgx9URIIfuFxXoJYqSYQGEtHfsC3KF9eXbpMrkmErbgk4H7MQO+ak/b3pp8YeF62sSAs7sei
uPD+PakISaePvCevxopJutPbN3Nm0ATkBU5eIRoKimlZCh/LsCyBl5BK4FebD0sBe2hKIrgKcYmb
yhA/TKNsWa8O+zpNC/pqhuqSjhbs2qSPr5MlLn2s9NWO9pYol5sYxkuJq/nLgl7vU82hIXsSz8yz
wErq27KKo2zI8qPXlMnBNuLzomd628YvSYUerabwbloZcFTTec2ieWcPTBw5HY3P0RCpXTxVR38Y
PUwr0fKkmufWweUcdgmlM/VU85+XC3o8Kkg6Lhc1oWHEM1LApEX+aBbKPfs02iSAJWHI6BPBU+dc
KwpOayRwkCqVf43XdUBBl03vtGcXp/N56YAnmFGZVu+mqrKdiYoVWEP9QHqzupn+r1hbQBpDIOlC
OqfMaX8lQGq3DaHuk9H7j2KwvLMzL4Ad3MJZxz2aigNregHKKy4l2dkHqRjNLzKjOKSf2idoNWjA
pWt/R/ervyVe/HnMtHO2upaqAipvdkNOja8rLOtkD4wFh/Dcum19VB0sWZWM2cls3BsBVq9OgJys
RjSjw2CVuU8iLSoMOXT61BV2NYbrNO1itEkxxCpc+aePF08bcPdcD/5DFZFhMpuEBkBktm0/JOaD
X2QMnQpxiP37ODYtt4ExQS9fXdPKRrpBJG1WJ14PzcjmN5uNtn/E4UkSwE7oj4ZjtPOZ/gIHH6Ho
0KHoW81j3o5tQLSv64z6VI31GED0aJ2yetDgYCCItL9xsRP1j3iAp069xQZ7EmlDUSQY4iCvLAvD
OW4Pmzdv6wsSxW5UAjbKPA/3HLfCIZy+yLG2CJTwK2S4AHcZjoGTTDmb1p/RhyHlO/T/HDmDTtaA
R9lfUov9bdTjbmLYqzNnT3qSZw8J4oPO3WuBlZWJkAFsqc9xZjkIdJ235zSRu75fzeG/cjtZnqBO
ysTzTrLH7tSmWDrsWZ2HesDGlqj0SPbT3IwoOJ2Po484x2DQzxLVLRZ3vcPkbt3bAQciieiChAfp
R10fICve5YAbJFnC3aAxDPJy4Nv6JWF/V6Wfhtn83YKE3WBEJyfKaHfoZuv7SPydTsOiPgijr7Y0
DxO378f6kiP43AGTwsoe6GoRfXpzO4+1KSHEwIinbPfx6UBTO00ZvOPuqC5xzzNqdMC9DkA8CP3u
x0a7D6qM9aV2nXGTz25IxSbUfnSI4quIwycshuMvy+tOzB4eVFtDRaaaaksg0r1IVCrsk8OwN0dJ
A4rgAuEridbuhUwR/uUFWGSaJ8AwPv6m/vhXQ31pR2Lp9gqZzstEX9shqneDSW1ACUPp4npzhF7A
NsluJZ8a4U9fSBRCXZuHxCneWjZkl3EFaHz86eODh+dqp02PqqqogoTVmLZxIYaJqjTa549v6fDF
TQ1k9Gnxf3u9THajOd8MJ7XOruHKv34oc969ZmxCxvTeWqQDVQejarpzzCp/hMzwzcTKiDv8JkCg
PNvN0wRt48lwePpUYf1i5tIJGiY4G2Oc65ePrw3ORIF6O6pjh3udpbRBscgcty9ECZDDcNV8fAa2
UZxdhQ/h49MocEoUfU7jEjNcgY1fOfWeU8Z6zlx6COYsgTad08ZFEp3WCqYtp8ZCmJlcMd1M3V8Z
nTevEf8NHhsvnlBQAGZS/LbNy2lb0VyVn30SkFyvolcnZYOvgsMVHeDAiZc+E+ZL7Iots/mGvivf
PoA2YAcmoz2jKb2Rw3r5qHKP3hOw3aiuivvv1vGBfwAdfhSdT15xMc2zBv+B62T93Kuxo+AaolWs
cjcpG6SLMSu1lcA74PKEmP+M6MWCW3dcLEa6qCz6PLKww0WxANPgQ5WrofjD5/GMMV1F07InEsmd
F4rIr0R0M+JWwCgc/a5xnvN6GM+E2KsL63IY6xReFUXt7/gXKdGtqD1OXXOT4UJhKeQfA6QDyzCz
pFJWn3BApHu8Sfl+iAq6pfKvbeUCATOji5G3gekTdyuK5DriIOWNjZ5Nnd78Jbm1VDS5vbyzwgtS
MWCv4qXOAkZcXghukbTck7Y+KUcbm3Se3po8phSIEBMqzkYsprVN0+Tulmy9WutksUYbybBtu75K
uAT9d9SG797iBVqNnzDUDttxocrGXXYQa2gzuMc1nbBjn1ZHLHvsABXOfw0mVXQ6SO3+mcXJl3h9
wuS2PmIx7ExKJuomkCLFnnySbfyUlW54BA+DxkHtqlh1oFDDKf0/7J3JkuNIlmV/paX3SFEFFIBi
0RvOo82Dm20g5kNgnmd8fR0wMtszo7qypPa9CApJM2fQSAD69L17z02n4GKo6YhGhLF0fxKN+Cq6
J+p8f+sDml3NI1UNjAJ5jBFyrG3sab1SpBEhGzykDudUJaNzhNd0LXT3Sxlut3Ps5AvnbLkCmPRu
4nU8wt8afSp0yO3OcXFITBj5Y3pKJ3e5XN5uMnvj1KFzkLH3q5n5O2N4LUzLIMy1YqsgQjhwcfEx
J2uzQLtr5KVGESNQByLySywDSm5MxKtjPBkWbvCi6l3EWOn30eso4pf2TqbXVaLfhOkZW9/REUSO
kcAUIOwrG1Yqyj0wsSydCD7YDhWZ/MPnoy7B3WxmYhhR7FEItEn1lXxYgBUfSkHkY1AhR146yHk5
tz+5cNxzGQpXpWWSCGIA1M0HtzpYWfHHYI8KkLBt7iTe5bfAse68Cm0rfm86oI7E4xsq9leh9ep4
JQj3KD1FjOUvCnQ94ALo4GZF7ltVumj2luorrz+jvCjf+UquRuq/1VVPAEhdfTFKg9HiVPO+GWw0
tH0KBjgkJ8TmGsKmPTkj+x3B/GIDmlwrvDNSb8Notr5r4VHvmtZ467n85BG79njq9bYsWb60X9Yb
U1rkd9R+eGhTg5GVQCh315VRsW/csnyMwBzaaE6yLsF/5rgum3IHCKyExFn42aVPS7zg3auQrbiI
wSoZG7ZoMPOKD9Gsz6pq63OJkBnQQw3MD6Xk0bPbT+yFKGV1cyrMEUBULbl+2eLeSqX7ENKgzg3n
QcdHDFfiqxTEisyBq85x6pEsKPLPilpqD83qUcxkD/tmRAYOIS1ahhIeoIf0dkAsnr4MNJUPRhT3
G7rUZPVWEbyVZGPMvr7wrTGIt+kn+cJztzqhpRwDg3e72TmrhLMfDlRSkU5CGu5t3UAB+epNtnWk
ULgUSUAUVsO7T1X8qJ3Bfy3ifFeU0xuJ6QMhTOawEhMJATqsi/UcxTlTz+RRGoQn53D5TpLBrSxn
tAEDQc2N76/R5GjCFar7vmjuEgOCYxjz85vdPRK+z7aoOgwN/BSYd3pFb2JogTOgYRo2weKBv3ni
ncwtdr47v2obF/PSup7Xt7uNjJC3N0zGo7b8hBNNhq94KXKIKTAyyfNrNGGMWWqCxGFPWbqKwOLv
ek6/M5/TBJv4qFp609an2+McivIYRuHRicriVJpYs+rl5vbwdqPkDLDsv/yxjx7vn357cAlfnYbw
WZv5XpbDuuqdDzepunVDtqmzxXSxy6Y8OfRVhrhu+QU6U6e50GjXwQnVHri4NnSr0+2mjwmSmX6G
7MEtlKYUaxc/7aJjauADdu67kmlNF/WPOYJH4OIa07SVrtMyA2CGOdywGs1h3xknglGbzOvYaRp6
64JwhOgZDruAMfUTTtAcQ+6c7eQQPLoQqfzsOXKhSwpN8sGC8xE25J4x8FZjTQLFJOeNRcD94D53
NWMVr9fvAi3Yi0c05cvsgjYkOgc1wtEoHKKkLT3dhVME19YldSYpIF8RCMFHk558EYpDgNSWL66j
kzFBg1W+QUe7zXCxjEZ20tD7aa6q55ELV1kmJ6+Yf/Jl46ztDfvINJ7kLDNumQBP38yh9e6GcLb2
KVYcNoqkjcysxnVTsAOc1KYvNG3dlM5KlwbFvR03V10UJPfi1/A4kjeGyD1+C2WJNaJxEM3W1HPy
DS98ffZzmg1+1OSbhnkZdsL8zpIFpFNSV3YuNcIxbYP+0SNnfhk/tD/GhPSIuSWmrVXPrhsWe06B
/OCHYf6Gm+6c5zFWcxJG10pLsGtZmN6xRLNRQnpXUox/BSU9no4AcXdUH30QPjp+5P5C4bXp4Sui
s3DuU9/qLzkD/FUtpkOlGud7lluYdVu0Xq6gkc4g/AkvNZ3BjiYvG2r4/uh1jqYxoJvJEAWj8psR
b3PpmFBjsLa05ADQmCzKgdyVatzT4mhOTY6LoQ075y6oSJ2imSA3EMaMiwsTdANvgtyeKIXZ0xzY
UDpHxKlkn7j5fSJ7+UKz7YSUmCUev/jZZgc34Xl+rlufEFwewVYnBjFr3bvWtOSKuBViblWHJm7K
X0L2COu4YxccwIZcx7ov9kpgpfenGEVkYTyOwXWKbSKGa6xHwiCAXDfT0f7MR1xS2CPlOJL1YAvz
XFqE0bqeVMchxnFQl717HersquM8uhBWAbBNjJBjVQHMZ7r2Mu4ezcz5SvAFEeoD+YuO70MsyD83
QxYpOWosld1T17AYN4HAi6Pnnw3gsAMCIFygNFdXzK3ynSMY4MK33MFPJFpgjJorLNgB+WDHLoHc
qCFBYIk4/wMCACX6UMu7W1vKs609YyPnSYqvylKoE4uCJazV35wyKTdhGVokyc6IYcty15mEfvhj
zdQzmN+iqcoP5jQ8821Ni6iTPVDSz2jeO3z4mnRMz+3MfRKIeSc5wLhEpMShYj5O6A4jACJzyarf
vRYNbc8YqZpEd+5T8E5ERV3QkLtddp/bTf0YzmQQ5E7QXo0ME5NiSauHZtzb08fkDXcQ38QlSNqt
zcd7mqL8G8HnwxlJ4TkG7HCXT8N7gLCGwC//4oaow6zBAU8yMrJJJufeKwn7SuANoY5v7mda24HL
xEYNHVqgogrPbdQ9zQ4GM23/rKwRNxfRdkNgUGzHpA42Fhw6FMN0Jg1NfZwBTbDcvePYpPkO7Q8x
TOF5NmwsbP1YHJD11m20z4qxu4YVac0pGcJbY77idbb3FlynjSjLcHvrHDRZ5mz8loRsL0ADhXH6
2CekfkQa2coEenillLqLMu1+1K9Eu2S2395PZl9Ds0qeg9GM7pClm+eklRunUmI7TjAyErBuiNvW
0mMX6ZmmczCWWIqJjWdIQ2/oOrGfYd2taBWX71ztqcJFTIZhnH+2gE2j6NRZKsL7zayZIonUa1H7
4j4KqIRcJk8PYcPl0Kpb44J3jxc1gweQVAPX+fmqlU+sJ1KpnWQTQnznyHEx8/lR2DrnsMAR0RXe
K4QJokbBCKxlnVuvrpqwruX8owXaEwK0xDiMBvU8+vGv3kqdHaFOhHh3Tyhrum/9JL51LSusmyOD
DSVfsUqVRAQ+h8SnkX8RMp+fMkZjMnasfbFA1wYh+jsHvXtJbLcft+oyB6V79MbiTYHdvdgNTMsp
Nz109MC9J1SgHIRG8gi40YKDPc4w9GJ/L8J9NwdYddxDxP7/jLsdBLUHtK+gZvRbGkdJb7Z7drjV
1SaI+zSGdE3tQl6j0HkTmepQNVtvjCrApRBr3aC0prSQCxvA1A39JZOjz9REc3sTBLER+8OW1cFo
GZokNE58ue9Zek83Ik+pEtjE0XSRlBsXa7mJTK7IddAR3EhFWApNjBpjqVPkMGwuI/kyZATn+DG+
S6M600nNzkQNyXUzGH+kPnbIpvPLFwt99L2Bw8zWHzdte4MP9mWm6d8OyUck+vbqphKhcucf3IHo
Lxxz/olPBIsm+8R2Ku27qpqZ56GxJXEly84ZbKhziMpsndeBWleyys+jgao9J/XViCn5QrFYsWwH
HacZRL+cuEoRxdvq5CDPPXrtWxYUTA5k7K8dN8E94rCw0241uVunwQwXqSTzlpbFymm4YPAGxxOg
ZvgPXoOkvQ9o+rnxpNYmfP5jTF8IKIFfH8oOdJvf2yMg8tHEvsP6Mps+aj/VlsNdaIPWiCFu02Jt
X00LH0+OXWpios2IKc2t4Rog5fO4JCeNe19XdXPfLje3y07KGYwOJTm44z1DS2r1qtX5nbuMqRU2
xKs9kllphweIliRw5oh6pkkm9+Fyz43woRVsuvN2cA7o5pmNev2mr1Oe83PoaX1zUXG615SxgCNH
e1tCzziG2GSTBUuZ1y47UI8k2TplmVRCbAGLxazcgXMdWmSPSDWvCVQfr8mzszeQ9laJFIuFjznO
8qRDMzZr9mkxf4WuFbBDzrznTkbXvK3Fh2/NOd4EJye9Vz50zQIvy7oSDQqpZU1UQYytC8wDIv0c
pBmizPPOZW7DOwfi+ubBEabeP7nCCl7qVtKwG6dzYHcmNG6X2BNL/4D6Vu8nvxi2Rmie4RDXH4j9
NrOD6LCmJL2TJfgfNUKNrex+q2igQNd0cSsW8nsyQBePMqYHFKG5pvuXdUbNbNOks7PvLRPjUdV4
LzFCSC9s1wO162VM6Sf0+CmkrNHai+KeFv02Sczya+zFLxCfP+wiLw6+10wvJe1pWgsvUWlFh6Gl
uXQ7Hm5HBjbPvaLk2JaowTdmlvnHNECWz8HNEd8krwpK2FrTztg3uaofCU7a4PDB8mrhDKpolTGH
+uxDYAqSdWPFML6+BLF8YQAuNimmyW3P3m1HZ4ttH+POdRc1T4QVqmOFjXjRqierHtP5G9S+X0Yz
81Sakgq6kANRK3ubfDYJFFguwviB0dhjm9zbY/tjQJZyzepGYOutCgLumWxCyjL2neHa17lx38Ki
aF9y4alraJlvSfXoMP9/dhI7evFq+PRhHknssB4yAU/UJzVAt6AtwN3bYwtZ05/3cB3Vp9vDcFLI
rCIokZndsiREcAUt5bnEn4JsO91uckIW8O+lmxEJhvLAlXZuyeRepOIfdxPG2sdhutJsLvBtcGMv
OzVv2Xbd7okuYvUoWhrgnPKkmmoLopBNM5l2iQu0/c/7hLqhUa2t2EaikB79iIibfJB/v/F0BJ/U
qc6yrcCMWN3PpCVrI54nXgDedn5qF2zp7Z5MCodruPMeu3ZImCxNs9Ofd8flbhSYvFGXq1HY2MSy
5TkUMRYtzKvc3B7+vrFdgLtVwqw2smFn3V7g9oJ/vtT/fa5W3gYYVXHI2IDN6zQBjW6Pw9vt15Lb
c7cXSAQontXtLfzlBZMScRZ0h7eKHumpcEBnEjcZgqS/PV5ughAm7oAoY5P3FjrrlCDWpmeTz+wO
BvFy7/dDPzQoVIOWWulfnr99/H957vfD3//eYsyTrH6/chrYKb0D2Hm3Vwh/f4u3x4ZR8k0Ahj1x
8AsGl5E6+apWp3QIISW3AG4qms77YdAercPn2y8YJKSaTXkc3bFszp7M8tPtdd055+i43cWUkjMZ
5ie3ezLUzVbE7Y/fT92e18uv3e41nm72k1scf7/c7fk/X7MYafypEv3cLX+IDl6L/w202u3e7eb2
gy5iB47ZQq2j8tlj+Hlsy5AObu+kW8/gtEqrrDlRF61MuFnH29cc3g63318r+Zv9clLdzqQx6qrT
7aZf7ikHO1I1R+HWCIbxVJX5eDJpz9PU4+Hvm9tzGbjJYw+AIE5afC8tgJ3t7Q/5nQMFRACWYlKP
yEV0/kqiIlIn9AJkcsFqslB/LromjAtWUu9ch+xDCK80BsS01Zm7x1qGYku/GLqrV4yb91AsR5Zo
Z4fD4mcWha8yz5+shBbsMG4nRvkrWudkEgQS2cG0p0AzzxqNeyQTws3Z4cGiweMWmfeZGWsg8slP
7bHfYRD+6kCusrJ2mSxyTht58a4n69jnDbgv8lz3jWVdsTCwVaoQ6gWIvemCvpmVfd+aBNEEKtiR
30azOfIvfuKEJ5c3uCINfmq+04tjVs5gFCf+EV0+3wwviCZjhRVn2hJossqwa9PdBCqRQvIsqbSP
PuweX+HWhXYzLrPhDh5848T3wvXOiuy0Nd26vq2YkXa4wJvuXaX1Ax2zPf4hKQKJB1T/KO33Fmn9
umi9YxMkP7haA4Ed+HuCaB8bGr1WNf2YZ6b3IEpOkFG2evL0KijtV3NwvwxBci9YptHFFNoyZ5k8
1wAjxLzAbxIoYhMTnNBks8AyHhGTHdqEZ0YdwSqGL7YdPaBr4EefVQT9cOgw/UlzPGJ9fIyZ3PQZ
e0vff4g080Rk8Pswh3zilpADPNC7qlszzaEhA8ZlN9BAVS20PfQoUB8K2SJ10Lj4nZW0+OQadmIn
3+yP4OnxzjZTuCvDlPm5Jz8KZ296bLOsjBK/rP0dbJTHqL3LSXncFhkubK/Dqktds2khCbCnTRsN
UI8Q3Q4l+EpZcu8jtsHSVAEZUEzaTTO6erX1PLWmB+0KrgfaiCdaVFf+dvJ4JvB9iKninQvsZKw9
An5sbGOlk79xdv4h20070yeNGwbcFPiAnjm4pDQP/qyYYVjhfu6jJWRVfGcDgU/gaMp6w7EdQ8KF
FktffjXiryjfpxYQaVlEBLUNExY6sUEh6W8xjhHrncmnybV/+gBsSGMtE7D8dctn3NUCepeZTQxR
Mn9fj+qgFrOpWGynYjGgwuwaX83FlIrfZNpSJeNvXiyr9WJejRcbq1oMrSPO1myxuGIdQg2w2F7n
mwEWJ+y8WGJvT2HTAKWJXVYsxll7xELb4KU1F1MtKbzu0V2MtvFiuZ0X822w2HCNDjeitVhzmSsi
6MStOy62XW8x8BaLlRf/DITCxd6rFqOvz1/QLNZftZiAQ0xDxWILNiY8lfRw5p23mIarxT5sMUaj
M4GleFzMxaRjvrJQ9C+3m3Y8jYsROS4u0WJMjnEoV4tVGQ/78OIu9uUYH7MRz7/SCCamGQ0RdDtD
rwbCmUvf5FqVegfXnZfTxIiegtA9hcq6FAxmdW/352q2mRG0HQmE7pPVWu7TKKPdlM79g+jM5yqv
f4Qi8/gRMSPjZOX3jmprNuqQ8LVMsFcBy1zXBUR0TOzlNvPqfaEaMjTZ2fVF3p4Rfn9R7yS7mDYi
fb8xolxUw8WN37Iy1lT/Q731m5GjYHhB6AF6tyfJV2qIeENJWZiKK8gvdbXNSV1zE7niiK5h5+Aj
50yOcTuB26Ht766jIJQXJdVj1eNpMpxg3NKualaF8W5BTr5arb6M6K4OxCFFmyxbwAK0TTd11C5q
9Szcog//NaXmM8qK8LmlPR/6bfbqDOdpbjyMosRh2Ml7JqfhAgSxvMYGxutFdVPVdCUjOD/BXB96
h//9v1cWy8Ux8C/CbY3qimgQ3BwSN/lfrRZzb8Ze5FrlIZE6OUBUJzsm8w1CgNxXjWjxecyaGk/r
tLMXccfotNF/8xbM/+T20HAbMY5IWwoGgdZf5OweWOQuRtB/yAzkTn5n3oOdLzbGACWPhewjNanP
EQSUO6/owzsFm84zM7k2SkJXm8rKUMYFSzrBdBG9hNikg5eW4fKR7aq4W1Sgt27Uv//gzEVw/ZcP
Ti/ILsdBh08S318E2bgZUisuRj44r3VgDkt9DHr/TlozsvciVXu718Vm7OWxd6Zwz7Yp+Zitg1Qk
ThLz7DfK+xq3pdThd8cUbwXNHJo/9i8EKjbZNoBs6BP7D4AYMaORkHz6b97/fzI38KkvuDFHew5/
xk1w/k8mgqmJ8cwQp8elLqd0V3j3orbhj7BrhmyTOKLKyNdInvrdnLrfeoJrLlJdY4D228Is1BZt
/2XQ3+0krg+zo795SwekisnQyoeHeCzL/UiU+rrJQqzCsbpTbdqtb3/E/4fYvUzlr//zv7+o8vJN
1LR19KP9VzeXs3im/o0FjC5s+L/WX3WRkof2//in/zCC2X9TtumQu+7YLq3SxUrydyMYIZMWlwS6
JVI5xDsueYB/R9lZzt9sTlmL2aKwTP4Z/+ofKDvrb/wqF1GT8lUssZX/k5BJS5qLx+afTzMGDqZF
bqXtmFoKy10yF//pMHWTscrqtIkPkbDV3hnLV1tTA4q43+al2T3Glhs+BvHAkE+mKAWpC61SWE95
R5ZMks3dyWbamoCAfSqNCk9MY+a7CI/yZZjoNwwz3NbeR/FQ9g9OFzD8w7mPpAldcDRkl2bpIVv1
1ZPJOonE/Ol3JNkRkIx8pc3LczJDUA3iBsUgrMrHypuhUMFsf3YToO+BE6wn6VugcI1p10KnPBNM
5Z2phLudrChazBAXaTkyLyymZvzResY11NLgnTvpWeVOephHP1vG8sM3UdcbdJ3jR6SRVVRIjcua
1TDOnOJ9mgDIV6GLQI8khDELutdxghoB1r68du3cvpJlTAjh0n4udemsHCHDV9pvm8xOESTP9HnH
4m6aHyc/VMdeV1+eC5U1pj8qqxEcUWTrS+zM4b4mYGMYCGJs5Z2FM9RDNbQlpmhTkZZ28ZAO6GQ6
Nz7lCh/Wm2hrkC+OdYy9+aVwMmtr2PAKHEf9MlDDE1injqKZGYGS4IMjbRxWFfwbhjeHfB6eENx5
W9d8HlyTdVhlu1zIZmeoBsFmcYmbznsT5/hRgHB4CLrxmz9kwy4b0572eIzouu6KAzQpQqh3zYAM
xpPwyrgqP6ixf7r5M7IuHrHnpuHe408wnYtBqjJpbNW2LSgnaQESxdJq89S49G06VcdvxEFvkC/i
rNHk8qlKFodS/eQ8qg5JnKkDOfTME8hSBGdsvTQJlLKt22zJYGnutUlwKTDhkjKP+MjaNsd9abZk
QPPl7FovZII3Lanxoj6mY2Wsg5gwgzybSPnD4nxoEzQvRmmHZ0k7G2j/99JgwjkFlfUoFgS/T8qC
ibnE7jx2+bwoGT247lvhBCcL+ita2CpdnNnGzvDJ+mgdbBxx71kPTAA1c+usWftW+llbIrmUyw3D
WtLh+ugQ5sgJRUKMODI3RPgWFHM6NK73xBJhXnU0mldMnSQWpIgxIhU/J1G5iziyTtqHMjbEEyk3
frzUkgDjtPM4WqRMyhBnPNEii8yq7vAg5Gz4RYRfu2qGVXmbK5J/sMkMF2RUL/j60SYZBdDycMYs
1hbTWz6ZdOL5yGmvzdU+9pfvFKtU7JMnasKRJp7IITioKwnGjrvVyzDm3Xmsw++W36bHumKLaDvt
OtdxuikEyjboCnvYavVhmp/gM50r9DwPrsiIX5LLnz+Rb4PwHHmuAbWxVbrdQ2jytkSVRpjtHLVp
ZJlsGWVpmr7Ju6DL++AVJsL15BT5bLjNQL+Fhl+c6dcgxl06maQHfssKScxbg+iWK/CVc+fdJr+M
KxdwE5nOj/NoTkfhQmCpI3zxfhnuLKRU2zAvlpAqOgnEe1DBx6GLn5/8NDGleuOnCSea4jJRFyVW
Rgxcd1YUVdeYvVhc559KAXYowG4ibV4346vhpQQtRt21MIlvnWoG+V4Xb4kdaekYwQa3PbiKYw6T
TBUwolBCN8OINm32vmmPIeGcuxm7wuxD+j6MIuXvKm0UHxHa4Um4u67CbBKACblzvHF8Ym6TrVO3
DC/uEg0CuAekhgbUB1DNWSsj6+5btzYfVSLAsLf5vR7cx5k0HXYJCxhsIa1XEIuR67vfB0Lcq8I+
BmDKgwEois5Kvc03BYjjI70Fe9Vhbzr27qKny+AAsAHD7xYuPUeThLC4NL7bcTE8k6V3X6T2ToW0
KRzhLNzTuiDRtiwuDtrQfOrexcSVX/4Sbmjelxz921AAQm2W9k6u6SYEI6GfgTebxKVgJYx6hTK9
Mdeqcr+AdXhvlj/5d6qWpzpBXzSWPlr4mGnYEGfjxckMApHwSQO7iBdT0Pgwh7r4jO1B3buW8Yoj
6pzVTvdauFsgV+S+SVcj/yLUCpnDH3HkdQhoCXJJiEG42Dl9GQSX0SFL1HSudPItjeQz7XrjrP1w
0ydpQhTcj7L377vQ1K+xAUrb7c5l6cZAymn9gNxplpR1c21iOdhmGdoWLt71nRmSkD7hS8bA8Ele
6ufk8Js9GyJobZVHaZl7MPgn+KBRGx08jvhNC2AZbQhdcOtnUITeWxVU9oH0M5om4Je7RIfP8ZSY
BDxGT6NIqn1e8x8SkSvZi5sMkN5Gll5/Vo0ZHpjGfPNDu1oPSYZyKQn7da/nbD/ORrzv/RLRIz3+
vROah2a2i5cu7ax13hCbdDN1aas/CBi+O7eGpmT3trh4FbNd3DV6r2dn2LoIMI5BLoaNDpUEjZkH
+N0YEdD//jSl2OBdN18BiY6gXOQDg5kAKLljPwErUcEw7BxIdCcmnGjCyJHes1KDCkOgt6H/8Ic5
TV8I8uTbJM8k23pvUzo8URh9zXQm1ug8va1Kmteg99DZtqJrLnNlALDTXyGhqafCGL6VzcmQFmrJ
qoSHf/M4Knn+cyFxp/iIj4ZVMQYkr6paHOqGNRFXj0kNwJQ9qcHAhqrJcGqlBIyaX2Yl7MeEffkx
FZV1MRO4/XHFSh0qkIqqIRu2bjvBnCosXooonrfIfjQ5DwsLo0C3kQKSOtemhauHjNZVl0wn4af6
wOm+Invoh5M+pYvrlKACImElkq+6SuRTkgYEJvbe2aqKPVFy3qmxh/rkWvdBp8QT6pWxKYOzInys
nooCi1ILZ7BAqT76SDZChwjwpmweG8+nye37F7gx3ToEarJvGPlf+jw8ORVambik7+Wm6a9qrqgK
EPZiQSJPjyMb8934FIjuuW0M+6WW7SptHbHGCiF2ug32Bjb5SxZ/phaOfN1OP2thFzTkfPqcDLQW
B8N1nOFFwoYqeT9JAENWFN2q1yltzIQgyyTIPgf2aDtTzOtyICLGSUxxF6Uc+0VZA0mfRrHjm7aQ
VHyAZUetUBVds4XEGByHOZbrmUwIBFzdfe+gydAxLYQJfYU/AE5palttlK5AYfZmeHHs4hfcRDwm
gPqcEEhYo1R+bAZdP6BfeB+KcFF2PreuUTzH+1sZwfTEwRXxRHda7kRVJRsilfJvfbUF+hWMxvwg
7eSHG1N2KBITmZy4V01dSJxcWe8J0UbS433k9hO21eEe6c+XDexon80H5vagbGTcPGIgpUnYumed
pju0xPIiIK2qND+n/fSHBR7nQqIGnbBgZlFwyVX3sI8ySM6Sc0ujpYt8sOmyDKnW4vYBouY4qoHm
fNw9ULNml4xPkYE6EgdFzPEhtBIkNEY4rXorkLvUdd4ys4F7nMzikJF/tTZd0KuMQttzwgimt5CA
K+j5h0lPrwqu/J6ohxfXqKMDs7Fob8fDPY57CoJ6RkXd0bxuOeeZX0C+MV5iWmi+rr+5EMUog8o+
ru5LlW8tOPYehE265ig84+IgEuVvPDmJk22eGD/Kuyomr5FCBq5YjUDLd/rxKVPlW0jORdLZ5VH3
GWtnOT8lMl+JKJyuRVSTLjqODwUGAXI25BFeqXU0Rm8L5gAwskERXg8FoedNInZhmv/Mc5Zc37Ci
S5JPzMomgvHI0VJ3re7hVo0EnLLrglRjWKCxQwPpsZ6LdbysKA1OtQzvzvFWDPF+adaOetu35XMT
deWyCzDvkaKs/WH2Lm5CEw5Od7SvzRICJuykSEbxrgrTR6a68ZWfn1JHo/hJ8HEbiUm6sI1PDH6V
tcoV0d63omxwh/ESh9jyfMckpLiNvbMYsk8aSSgljDy9VF1cMeHAVeAaC2kL4lDOnmjrueTQaKea
th6IjUM3YvJyCLfDQc//akzt59rC8ucUzAZB8pdbe/K35loWw5Plwf6oXXZPyw+jXoe8LSIOsnJi
+gau1LMzeuQG5y6XY3jG7bEIPBgRPfkXFcX2rrNzwlbNKqWq9I4GeWYMtKmpjSUQL8qKA2pHrDwo
mvYMnQ+4sa+kHxMmTCbdRoqe6QUekKL7RIHDYcc+YOXYYhur8Q9Xl3rT0KXfpG3yQ5nk1ikLSghq
b04V8Ftrkr/B5zYWGbCEru0J56uJr0oYCqEoTb3+SFQmRLOmNe9wogP2Qz/mw0IAvcmKWW3SIP4W
JyBT/UYz7VguA3x1JJK8xUjY75vZJChu1vWxrRKCHIKYHdQwHJxaqo1J8IeHQftFlvk3r6YCLnrv
wOCtB/PItd6fxvCsxvEZR0W/L1qh94uEk80VK93IhkWki/Gli7D+JxPSaeJbbZeQFLKBceo9l5iD
maaQNV8mHdxxrH9U0z5B4obR79N4evfiinSTRbCXwhbdeMthWUOVkYtVEUTftZzK9wgYHIcfkj2d
WxE6jumjyXryRBcvPoAuZ6cb5unD7POFgt/uPIIzgBtEm6Sbm12vHfrJRn6yB+LZK79wd6kTByc1
JmewudVRVvZPCX91OyL0XpP9in83gu87Bv7Aukp689QXmD2bzW3DHemJUJo2e56mhE+8l3/Q8DeR
RJBnFQb9j8kmwxH77squFOo9Np9rgs/447JKH7qlZYfljsI2A2Q2TAakx8olNTiB3p6gst8UYWbt
4FU067DWxGeW+YFAoHATucjrk9KksJMOBOWouBoK45ZLtaIiBhYSiyW5WvaPCE63L6pii3cX0qff
4plGM8wEMExY7luu2zuw9l+OPf1oZgiFaEjmZvSuZQ+5s8hz71r5pKmOSXMAAWhtbi5QhmgO3+FE
gxyP/YZeR7ouG9Rk5uxfR7//ZOfKLyzBc7Nu37XbO8fStNuHuiBeatizirf3PuvRXtHK2VRIzUKa
VvvOwmKUepd5wL/aMkQhEpQEeFETXyoY+dCMm3/peF4iV0cMvSWbsHjSF4Jv5YuDE+QSoZrHllhW
4CcGJP0yfwoxiFq22d6nqS4wAAXh3tHk5OisOdb5HUpNdWHWmB6j3Cdz0M2ZJcIL06uG7v9WEg2x
wLoQVfoIPgyVYk9uMiaRdi7vRFvu4JVs2iz03xjk7jtRJrsgRrUuLaqdIm+wdc6X2cv2SMOSO3YE
7R6LOqO4NBBbHc3gD7Gerx3LBACwLIFjbQrGDPGrU7fjhQCHsZ+SwzzVENHbCRHbsEbp1rxgHc8a
q127oWdf2XfsYzigD+0ontCcLv2cNzRVxB04GsZg4MNMJ6V5i+M6RSCXVO8F8TGSpDKWy3lf+Xa3
LRqQ21Ft9geXbWaGFfJozPpRZv/B3pltx82cS/ZV+gVwFpDIRAK3NQ8kq1icdYMliRLmecbT9wZ/
H9stn2V33/eFy5J+UiKLQCIzvogdjXUt3G99Q6DfHIpraWG7byDYkGRTdBc77pFY77ru5FnOuXGY
cMXC3HDGXVIiUmlpeNzG0XGy7nH2hfcAJd/T1mheK3dGMMh/0JwTPck0evfjxQzoh9++nlj09zG/
gkQAqI+Ex2y89Agxs+XUT2HC+mLXNtQaHMhh1/Z7FjlxZFlhy/5oB236Gtp2uIExOdhkwQHFQNML
sj2dnOICIBLoNNVx+4KLvGW6i6vEKZoDwCnoJRgROIiYB8/gouZZ/QDH29sC48a6mksIEvEAwonE
wzGa9npkvxcM1nQYfAaDIONxVscCrckKflPHNl0ZEh9MmDW3kS2gANimuvIjRtGnmxrtyE6CnTum
aFOS+tA8/h3L2ryHrrpVGd5OeFPiSJ8wdUQjvs62McMHZ8vI2D1WI5xRJwbGXO2x1wPXjObkHI00
PzDxbHfBWOl7XNfGART4EwXafP11wuwgqw+AA/J9H3o+ImJcbOQURvfpoMS+xKlDg9c4rb1Ryh8d
xfCVPJZqaN4tCnmkhapJi9V8YWIfHtLYZ4vfaCKMhndvFp8U9uxpXZrWddMSfze9j9Dg3XLRZ6BB
IwUEPN2uDZNhc05o2sKAfmVnM1yrby7V6ICS62pT44cCilzcZZmhbmEYbuLGfAv71v4WGO++b3Tn
yFaYYBz/6AjgerGbnvhmhovTSEbVAiQgpQCHNGKd5ylubAzDQIzJzEcjpnGwJCpCDdLiwCRvlOBn
f8qh+3qkCVg1yxEcEddssYi19tDcVFQjZtJawp421Ns5Fvm6kDmLhZm/NsnjSPgNKcX5KeyQhCbt
mxcpMYp2wzO2ZX2RwxEEibrzeC4La/APqhmzdQMAlc03tPbZMQjPZyMVDq7rozdiYsgoJKaoI2X8
7kNIJ8VNr0IQGIeIoPsqB6e+gwPprst+8FeibYIdQH9a2hbFosdax1RcZ3sjKuQKQX9p8DCyXVXX
yY6QmbfX3OozcAlEoPAK0vVW2JzGIQo/0Ifav2KJm/FG0Msk3Z+9ooAuiS3vqZQoBCPahCuvA6NY
8D2E15Cc6ZrJnKNByHZtuD7N5ECuDDZ390OQvAHDaU4slxEtE5X3iD6yLuhF2w7zmAEXdypkfYif
uCGI+w8bgwHBabLIPRsMZ1dRleEtFR8C1Zw0o7Pt0jZ6czT036R+rdTPvgft9FXiAZXut0OmCMkS
+cMN2DmHo3fUToJ9rKwecAiysYXY/xiPxZPD4H/P7ms8ppN8YKsTHAMzCQ9eiJMgJApGbskw1mlB
q4FfCQe/EWaLrrNOpKprtOB6oQUzXjNIpLo6Z3/EsyIWzCIInfzoS5q8hhKsKki665iBpHON/Ltr
YE2ck2Af4bnjiYMD2GBJFintpO0ITCWtBUlmnkeOg6gQ6GEfB/pBm1Vz6us1TQL2qomRjZP0ZjDg
txNvPFnLi/k5RkiDWTIdxOLbayP1ZCKh7EAEfKMOkgh5wTLZUQvB5h6Wfo3iavBBRh6bJ7cLD1Pm
muu6Ggj09zSB9669G2TdnXQjlzJeo17jgCsOinCd0/L40kunMt4vAX3EY+fvdNB02FWPoQtkzJuQ
jaLtaBfDqQuC4TTiDXN529Bu6VTVBGo5VmDogNhrZ/KBmgK1MwlVNJ2DK26uHukf5sCbFotHN6A7
Yvk6k96Z+X4VZ+y0TdemzfvvFS+6K+5jGVhrsJibtHfHA1tqFtcCcJ4VqWITLLV3P78Sak4zVaeY
pq99NoFoq+YGIAkvuI5WSUHn6FQhDg5D0mwzXELURe4Av74VdfpZFtSUAYa/yxaHXB5xdLRVSoFk
N5OHXsrcaHtBp8nbTUjElQyI3g9j9ZMcGE9RA6kqIbXgfcz+exhj5xSzlocCR4wydEMmm5cgmSDx
hpPY2IsP0zRcolXgEzZyuUS+XpB8SYQwf9kY3tSfQFQle7/r7xIR42kdxbAtwuFHG3r1LhDJE6Zp
a812j34E0iLWQEZImu46yLOBQ0PPiZD5/27Ik1s+YUhzopwG98hcOZ1zQh0sdtglKZjIsrsF1bZn
q2svOcp82iYcslajSIYtMIdiBzX3BxaXz0LO+7bUz3Oc/vIpYjCLPmB4wyCDpySYKe84GWFzsuwg
pD3VfPVN3eP1wyI39dM3RVhkRRydXWC6pz/o2oyudZzKYTW7WL/AmBqnyRy7pducJuyJH0SVv1Du
ITedaTaryJHdyR2vXLk8Agt1D5UiPzkypsuq8c/FAI3Pist5jz7BxRMEr73sxQuFS9YC3jgoFoGj
rohgB2RtacCcXrzUtjdfM5K5KeqznS//1sOdFU3g1Nwu+QBUDhCL3YfSDWZzSz2HxiiwMmn7hOfo
VQyjszUj2PAj3l7GGME+MehkUV0g3ycHX7qFicTy5cZenLUoVhMFmIxPOMvAa5eh13IRwO611EgG
qAjsVYVOv/gmh+VlamiP4qh5++u6FLjpJ3RGbHXOi4z6+3rSz5n3qdrXOgpvxhRSvtlV3wmUDSgX
HhEoWvdciq/Xc5f8Hk04Nh4OaMeg6c/wMBAK6S4Ra2MxDYJeTnwcZIW0D2Wuxcngk0MBtVk2C3Ms
b/XyMF5TG86miIsS7DQa4s7pOLf/ZJviOfbWaxprExnybkjlDcVxnS4WawPbhSvKb2bUc/PmZ+rX
gfM+jc11DkAReeB7DQ35Arnhnej6W/PTDR8yy+noLbkzGyz4fbccqgVB0OZJaudkDMgyU38r3W4x
uOKqw6XuowU5XbcxLcydpFpfkhrEkuG+hHzoSYfWdrDj5KAWe/fol8NhmI11NhIhrOyF6didslDw
Fjs5nsOmYyLUseOdUciqChchijZD5rXTRs0KF0bLcbCyJmI6U/HoJhSjCCZJ2UaJzKN1jMoUShUp
4wzQ7mAeFFFwS0SFGpFbhBma5EHieaQOrJ+ipwD5ie0L8RWPx05AA9QmtHtGxzD4F0kDqgQJSnDd
Gf0Q42e82LGpCQrbjYsLm/UHSBKO0k052dmxnuUhrJW3DzgQWU47HOwJR3MYyAPm1vKULr5wM5an
rgKFprDfHzRNvgH8EcJ2+aEflmB/VXFMsr3PLDQIngYze+ZM4ETTSF/oA3Q8xxwqPe8+cvT70k+8
gQgGPcQvTl1J9nI1KusQ1AE8DctuTqlP9M7h860YHLSaAu4N34yJlnTBtgF0x05pkLjpq2w3T+Zd
75NRYj+Jhke0LLCL07ygs7KKbfUIqWjljCPeLa/fkel9LZdP84OGB17FT6cxHtkhdCjM/sVk/fl6
3H29lMvaLkmPb2PlXiszPI+C6mjhF82qXqznwCifKoUdJ/BtNsTEajb0nGEu6ivOKoJzYdqfCibU
y1eLWYcqjWDm1s4zMtAcULFx0craBTRL8ld4wamU3aVsQVw5CTd6Ukzf3aGks4E5WpvXHJqXp/Ty
lX/9aki/95EvVpouhPVYGO8MMIFT59nr+GjnpN54Y8sSruLExrdkO4M86/prkZOkqep1CXcjxvzH
84q61ra6eUUsibmRYVJmxxDAsggUZfreG61x3cf9m9DZ9y6gJDaCP702Ura/mRCSE7L9w1t2Jwqw
OMuznTNUczH/G2xPT0lhuSdf9/mxBhcuwR7sO2t4VYpnBst5sZp90pWgFOhWJp61yspKblPXjdcq
jYNN6vk8ulJAW/B+PPJU4nclCVBTkb0aSUx/PbcRsLqj0Xy3TeNZRuMFBih4XNs/B4FzqCx5a/Dh
7HWj/XXZJjNqGVME3U+XrklHgmi70XQYTpbOHu7+69THAZd3/ZC049lGESJVG24nu5Y3u4ZUEVN4
wmZ3vOMn2WIEGJ6Dfriws33ktOZuXFXX+CEdMoFR/ltZLBCclTeeuURL5vTN5U6qOhhWPjFdwFiH
9i3Bc3mcG2p3cygolIn3AKHMX5SzsHsq4Fey0vn7COf8dvD9p5ojIM70pr6giNZ+xJGlcQ++yAmZ
peV4Grpxn6Z4xPUizNm6CHbJcxXTppaH4SPrhI+siIyhmGwDKrBKi5XRCppjtxQvNXin41bT+xQU
2bXITDD6jrGv7crfq6RJD4FF1QqK3ZJhM3Zdpsyj6TY76LfIBZn7EaUU3JoWmxg9XXpGIuc6oqIn
x3HTRcOlDTABsDFJ6+67H+c/TH7EK8edprWyOvqSaubPQ199yx3xzaABzG7V2Sxtwsjxj9zCwlJM
LW4B1xiOo0oWx4jVrHNO1mu4H2ujvxViOHLisXhKrmLP7GHX2WLL8zHfeAlxaqhStIbN9qsHIe9g
dZ+mZRwaS/hHm/QT9bBrPNvqGpP927RgB/YWzVCroIqfv3LpzdQdkt63ToP65RdYMUMZHBVnyXXt
0BHnFb/rwk/fvRx5pcmOogmTb96+8lJq2dlBHmhjlKRd1S+vbJxt3FAF2FKOQJXxOQI7SYH76K77
qDza9Ldt+QZAEDkIZFLRQebmYsMANFlTmQEFb4RR6EvnlYtgLeeFJdiUgvMRxoAASNMymfe9DEYm
/bSivZk91h0DDA+0JDZ4S7EAqrMZfCcBkS/jlJ8O3Qobk98MMfjLKACG2BLf7H386TQBOztiGNzg
GSwRZ2BCZPm8nUOA0vRU13FwxII1kfShX4pyimugm12ZCDoqrE/ke3V1O51xlLpvZwzofVDS1BEh
13UNonuaXiwO2CqDh90EwZ4FKj64RanWHKXfs+5YpuanXw9oE/YIeszz8CThOt37Kt/7CEOsVuxS
zHgDLw8gCTRIDUwOzOs41ks/Izy5uqZjhkovGLDYxoSEulxDpVGuM69bpduDsPWv/n7eEnJnJpdR
yzVJaa0LJ2ZYPm/GrckAbefH8puon20N2Lcb8ChEI4wF5lc4f3B/bM3GgfCEyFXY2FyS/BFzhbvT
4KkYKGNhyNxDIg0eRwlWTckJSs00HRYjx3h4W7TADcwbB8ZduTyP5nJaw6FDCUes0+DsmMW7Hgnr
OCQ6WAV1BSOLPTXJRsa4aBYsGoZk2NQk2Q9vqKnmXr4wVXrgvyaAr7kvD1EDgZFulk8XPbgyz4Ya
820QJs9pWVnnqaCzuzI43/XQ8CpCU1SME5GRG+xgNU149JGBAQa1Ut045fGQNlOCDdG8tQhSU4A+
HWWKD6hurK0yhlWYDYQyaBgi+hhv7Kj/oWv1NLd1v0bm35RlfPQvjotT2LIZG6E7rlOvO5owB1zw
XKeiEVtnMpND25EY9FOxi/2B6aGi/EXa5JcT3rvAGm5GHXjrkKujTNSJwWi6rvxyH0uD/ASgeDXS
eonPMtkEWkyroLF+MvoFV15SxdLEEEVmMV5NqJGb8cYJpyatN6/xmEQ76c6ESCiRLPyqRfQa353i
PvCamvmN/JEO9LW4gzYBm3CfZ0X/gfknW2Z0FJSn3plBsLFPIW67fMouhYZb52PHTm/EhrT8LYNj
yl0FZaSSuJzaItVIQcCiIHY6GZjoFLgR8xtnI/3pd2GG48HOcba7HlV/HeMIzqobW4Q8eJNC7kQQ
Xgierny/lXAbxVOW9ndB7lorW/bVaiGClFU5bEyjYNDM3GKDf50ZNGakcsi2gRF81OIxb/P5pcyo
04i2cmBrPQhh7WAtluuGWAnqpInWqwcTmo13h2/MBr1Rj9uMoAkkyPc8naibbTqMLuNTkMUc7pWA
yAZ6bm1my9XQaKbwFOwpcKw10dWtacbPnWO9uYyP6LlCX8Em6lpFyD33kuJD3GHR4JjO9YGJzG4e
7dANz4yp7geMh9QfwSv3hHV2Hf8t9Ap/07V6R1gkOjuyPiUZGedFxW/pu9pmXQBSjP3/bJBssZgY
ZdMArVaGCcGh/lqV6cXXwB0ti8vGlbWPuQ9yY5VFp6yGcVyX00f8MHbyp51yu05l/lK2FVPe3vsW
QWHfhV61go5CZ89sLTJkdk5njhZ533JP4AbrKRohvhHY8baszguIIRI8lz1GYezno1cqmmM2HvSx
g3E4OqZqT0O+3Ikje2jWvv+OTVZm17dQC19crdsjlT/kmZfd9dfLX7+lI3DlTNLZfOVPjamiUogW
kiHLAqpxF2Hh68X6+6/+b/8sQ8VYtRw8Zy+Vm3/kE/vYBEE6cs6cnM7aubX7ZHIkTAp/wm1E/L+m
ujeO2+H09avw77/6+u3/9GdfH/KPz/ifPkTKkcNCpLpNI62ElaYSRJzAkIdwhraBNZMwKlqceZMP
NIca6SScgUKF9Ysc5GcAlvQCeHqAapbolaxcAttkP0rHzHcSO/La4aNkj820pTiHvRIeovLkih5B
cGLs2rWohUMf33Hl7VliyS5N7Ek6Lxwvg0HrWwijMleTucJRyqQSmYMGIZ5NXXQO+O+0AnQ7fCzr
DrjNUjv2jeigR/DvN2vmuC5MljlQmIqKtHavpAd20PoexHa3mXzI6vmAimTFrJK2ZgvV0cgEVhwO
MehnKK++s8lH+1sp/OsEFWSvOcIvQ2yjG36I0rHoB2+BZzIEdTS60ESaKwkvtRfbaIYUoPY9jiLh
uCux7Cgd33jtst9m42VPg/XRWtMvxNVwM5v+S1ARhkzsaW83bXkqkgRw0YivZq6FXNfuPikpBPAH
TvbDWHzOU3zP3oXHoNm84odGl55ZCiY3fWC7sHU5EZGR1BQEW90t89dub9xwEQH8EeplgK7NKT3i
I0zQQiL62SBQwA+MaBDyyPyI2n3OjdDmVqM8y+po8uS8fCEG8uF2A/EZNg6mitjxZDB0ipL6PLJw
Zzfs7H00zwBs7Uqd+s5VJ1m4zyk1v+x5OdGN2Ugdb6Jp/Bond0ee+SHtoFZVkGnWfucMDIY/K8WN
21b8hUVjG6dijBGyHgMU2EoDaCvgLjCrXrFo0h2V8qDZRBk0xqnw6NQcs0dYlk8h6V3G66KnDxoI
p2GN+uRk9Ai5E3HvRuXySIgS+ztyKqn5Pa1ZDl8dWnqWTXuvNllQPHEEiJ+eJ6/Ytkk2UN3FGa8v
yoT5QevD48Qr4RW8F1aQCah28xsHRYBWHnRsbwgPpV+f4Fjh+R7hqyzfv1VfbLrRNuZIU66fo2RO
Difv7E0nyVWN9jUe8L2Fr6QVk7Nrlia2BIRlROkbpYSYAZCfvv4iT4EN4XsyBiTn0DF2LZpBH9bO
Ad/GRCkoWiwtc9RyT65Ppl3ss9EbDlXYQ9udoNooc2JoJZiqF+ckUixnD3Een2iw59/t0fSnlQ60
szaUf9KVwYXDfhiPK6f/xNuxyfuoQ86CSy1A5g79eirZvqXw3eLo3lXWWzuqfG17/vemtO7s2KFZ
T5OiSd/HusfTCHZHD/6H7Yc+U+y4e+rtcGXOZnjqwoxTDSMzaUssz+kX2eTdqjpzp8HdrKto+oAX
MjHxR4/qYyPZ+rHPDxbA2FOhql8mOeQ6TOJbh5FhZVL4FA/pfoDpdMtDJlvdnL5qV3tQC9mvc3zY
aiZSjKbd+JIl8cE0/HBnFDIkF+R4oDuh93kZqssg74rRMw5kupk40qztE3TA4x1CfrY4znx3RJrc
5TPVBR1lwPo2IuUETBxLTB07wq2P6XKKGjT1cQJMaO0yeWDuSDo0HZ7dFJ0j7WJN/IupQ1F6P2LS
B7i5unxruel0Esvl1yqkeq/hbae7slkzXj6HAlBekKBumexI1z77DJKvzUMYOMytyvgtLunBBeEI
BZbxK3wCOh54bgczqx95VnJUxDgDfMCg+AekcKAUHk2ak+dxpFGwQ/DMMNsZPnovGk92B1D168Ur
qQQaBLpBGdX3udX34JSdB9fGFJRWVAzN8clvhckYoXzsLUXnDAONr5euxKCiTAMSsuu/jsnorMgd
lOA4o25r9+NnZhZ67XpYnasOwuthKkijtjTVbmA0U6fJRpHkxLDqEaxPJG6RnZaXuaBWEQwFzXIL
zs4S0esM64M5Qs9TzRHdWdA6PGf1p4gSMF3L5+AA4GC1rGmECX9T6gNQJJKvEpIkHGcG2pXNzLOv
7138TR9lyQSvxGiWA5mulwk2oLmFFp58YpcKj71bmpe+wf2uO6gFQUS9otxksx9dMRm365EmCU4X
idwNjdPw1ByZA5gkXks37zbIcQua6veEXs9JQp6dJgKIteCK8tmqf7nlNl+nqg/WcrB4qtjvQ8eg
2DQxY6nBjS6JrO7Qz9M9joycfVl3Tw3Asfby4uZr9YM2mCcK3OYPoyjOnh7GX5lNKBoW1Bx+gPgr
IMKpiAlOiTvZjSn9DIpXAZwpntWw62MU/InIwBwyRPVEGb2LzvuwB1V/Ts0b2DtwzOY1aKXDaWlQ
G5nbv32NGTUuAgC1tRtv/V5wNswxbNlkUTZWGIRo3v6vZJb4qFtwQhM2wKCY8/tJYxGtrdl70osF
3Ctq9xtZ2rZsrq2pbk4V0YdXB8mxcd2dm1UvaFQMrtIlLZDBPRun7yq+yjEKn/PaQkaP1CZiqM+d
wcqmq/i7SOvgrCAi3rWt3e3YZZdHFWAqSYriqcAjV/pmg7+4MTnOVrCYce17dv9XrJ7Qff1chuUp
Zme7UvnNmTqwjda8rSbwsnFk+XgFMHZNVRmQgLEIRfFzdEJdHgMXDVZMvzwAvhD99gVMy9+iCo9u
jeWbw7uziwbeKA80+aUjanpkKexo1q7jJzJfnHPJNP1SwcGaKXmf2eFudDB35yBUJGY661pDzL+O
NWNF7TgQhwvovEN1/9UY0tFyt09EiASM3HbvOuZji10a+3KT3wdVwnQ1RkztwUKypnfWRyPmaBcl
FOPoZUzx9ZJxJjwlb0PYlvd5EpdwZyJn6xKkXv31W4T8PeWA9BKzV5nkPFzdNnwPJzJe0NFsFlRx
i13quGyvx09VReU2pYdlr2sP+lvYrqFData7MSF7DgIxIbF/bHXzTkQ7uQvU8p6XKDcyseRdlRgv
qoMDhg6Qb9vwt6Wd5RE5vTIO6jmjUmLfS9zSinFwR76bHw8ux6ZMMLmm86kJlf/Q4wew0+EUhVNy
dZ8GJ8FCBPiCpo0Og4QHFq3OraURA/aHkbElFhItqSQ0U7AYH4wsd7euD1Xvn3KO17+Sgf+L8N61
iPKWuiv1Z6CZwKAizyiIDQpNePCPQrEu9EGgA9Y5OKIhxDM34r5vzVMEYv6Rt2vXoU2dEmnn7Qrd
ZuuAmuApzuR/zgmlsJXCzJ5OUYqjJX7tF3BqsYBToyQyDthXsmztOjRjDqX9tyiUnYZiXdQ6hdTa
HOiJjsHXReydk9R5blOvIfvRWWc7wYdfWMJESDDnLXpSeBCl//HFUmq8Kj6Kzr6UMLHv//HiZnlz
SIPuObAq5lr0CJQ9Djhz0g4wza4pt6Vp3Trt+f/hbZR/xoN5G13bYt4ltUtX8lf8+Z9ylwBkLGYM
bQAMTX+WfWB9dHXcrxM7duF5Gw4KRx+9z+/lBEFpJgu9Qca3b7gdQRekaXHsZGrfmL82F029B54F
AiwyI/6C2P3EjUsYp9PP5tQYx8QD1ockdx2T2Nnw3jfbwnF+wjZrTpiDw0dBDBHLRfgtrVM8ReOc
0RYz5hugCAinMtRr7J/+g7a6o0uP1RlL6LUV5PRkUx2pKcULgBbz6krm5//+crP/DK/zBoHoYgso
HGKy+s+OuNzu/CLEF3CgJ3szwg7fOn6zL4eCbzcWE1tJFcMSrNpzb2JlDftdzDWwH2yAtcjDD/7C
fwyZUOgJuPlXgC1WbXVQAQiJjHnj+lOVWXBxt9U4Ty/ZGD2MZgYnJsHLaPjZB1i5/skY5BkPz7//
3vh3/zV8yzfnLP/DLmzJP+oG84kUa97P2N6dND1iL0U+3Q2FHX0Ly4YIZFDArKKyfsP0Su4gnI6r
0oiMH/AdeXYVbILrtDzIWKXb3GXYyvwUzNvUmS+1p+hvqDOkbi6rVTPD+EK6ai6BrdN/+lWiQjBy
dvswdVTdGCJpf/YskY455W8OjIgdlP9lJEEq13qYCyC0QWDqD7/MjplkGpeP5qvZxh+R6KMXdjfd
PiUBc5DAPW8pRvAVXiSMmAMkzTkw3lB9nCeiEhThxhHFRZw51kXhgeVlbnKYoKKDSuTOsc4ivNYu
bO8qsFz6k5oT1vJuPcCUvys9kG0cZlkQfLKUdTz6wMDzt75x+l89wy5ftt+KbprwuGMFFerW9vgY
Eq0q6nZg4pZo+fuSnvaTy4EanDlB0qzCzqe73nmvxuJi1bP6xdJ6QP30zw7URx7YPkXtHeyD2Jew
8y3lPBCzI3FhZAdCl5C0CRnG4Y7ndk1/LxGVYdfMZfNB7A3jeHPk3iW/O3jtnYhJuciex9FQl++5
drwVpSgveLHkKQ5VdmjtetqrFitmHwsq+4rW3qZsM0K/sD7+/VVo/+tKpLS2lLahFZja+vMOY8AT
GaBH0oOHYHowsS7bSJv3un9Le3GNFpqZDGpni5gozikgMiQ/gLJY6Dnxu0NL/dTCTTTFj0yh81Lt
FOy1yZzcnBST3mmiuo94h2hICnSLq35u3ZVumwz4Dxok9TJbu/DQ7/3wA2Mbpg3U0bXM5nuz5SNT
d1AHuOH/4eZb4vV/BN9xU5B6gy6hbcu0/iifNFRlzJ3Q4WHWxSVKJnERUxSsndSIHsAHnrNcUF4T
5M8FtMSV7M3umRPNxRhoPp/qprs2koxlrwXTHxXcG37qLGKljU2GzHLZ4/4Osh7n4GKEnMfvFum/
lW2QAAzi+IWbqNx4zMSSunlw7PAkCnVAjk526egzn9aV2qQiU7tK7RvmX5uZcdZ/eAss519/9BAJ
pPIc8h6oj38yKnRvliSCq/DQi7K/TGng3ne1zbxMvDu6bR9nUIOnKoh+aol3Q0bl2xD5m1oH487R
JoJc5pUfaXJpe+spnRJczJmwnzMdyFUFl9HlIXJWVd2/edGHj03h2g/9j2o0zYOoJnJuhjRf7Zii
nNbhTmti8ipTcWltH/s+Y+ywSF9zBm+XOarfjKCN1pGfxCc4ot2Tp6k/ysvnDkVoU2VwQrquuKYg
7y81I+S7MZi+uWbTYzPNdk054Q5XzmsDrPnSAiC7sF6+U5FjbhxhcZm2UXvDP2TDRmweRNUpjoYZ
8ZDBuO9IFQEVkjSPDXN5aRjVbNpJ3H95S1izj03Kkb834TGrqZpvpbJublcW566qb7a9sGswRN0y
DoOlN+M4xi+5Z9Z6NoqSzEmbR3u3U6QpZhcwrHduzYpRwWBGLHnuo7K6ZG84rbkgaeV2MDCkElMM
SokDXZfunVCNgWkJ+8uItWyH/vGp4SNuSVMnKyJgObCd1L9S0XFBcUj3dM7TPeXiJG7ygBolju9b
08ro4HI15jvLSHaRSPKrGXUHLKfY9yLO5f6M2K2sIFnRGh6f8XQ3K8dANFeh62+tyhJUeCcsBa9s
rtj/gTWiz4vgc/NDWZR5ArjByjX3H6a2m/0cYkIhGcneryPgWIJvRj3h3AB/9zcVV1d8m/cWlq3L
kCGOShKm1JMR+ODYda3Tzts6WtnbEbruNgJ0ymg9xwuocVtMkflMzrx4TMMxWg8Onxn6Dnv12X3F
KbayNec+HKbOXdZNDHhK33j59wsqtNR/XVq00NKxXGlJx/uzcze0DIShXhtw1xGslxDhJdW0FODo
Fqtplp89h+hbXsb+ZrKadEtfAJjH0PrW5zqAnoBwZwBmvi88b7w2hgiPncdjLaP6ijrn6FCDLNj1
MHMPtu28tTmQ/nLK7lWhgMZOBta9qm9Wdpi2Dx4gZ0+5BQe8Kxjh8LqM+x7ZkJKtsITeRjmuX5/h
PAjReO/2bbuCYsfnBcgpo85TnkJ2AiMW80Ovhm4DuUbdK1hfq7CwLCbDxXfG5ijVbnHfQczC3c/1
GClLP4i0pZPUiZpdONQxTTFEt7OpfcsGoa9DEm1t0mZLTm+XhafM6Jqf0O6OEYVMGC2vQvxAvugP
RsG0vIAvzSbiQbPD5UkyDAfgIfhPHFDbLMjboedfCYSjmEv588F2gmubx1huOIIxmpuOcC/oVVly
8EqfbQdZLwVOe8hQbOgHGbxXYrT3yVRBp5CP+Yznio23fQqVRxywpbiE+DyYvcCzt5IY9mqGHnZJ
crbmGJPu8GGuLaNcGHbZqU5xxgxEk85OHpg7bOyLqW1xQmCuxu+inmOSNyhf0OJ6Hy9mnBTzwXOT
6iHCDzKDrdjKgDAeLsk4iLOfXoIxwIsF/TO+OAtqNv4iRP1/zM9/xvws567/hPnZfE+K9k/Iz/KJ
f4P8eOB6HHA8WliStmju+L9DfixT/pcpHZhnELg1/wfJ52+QH+n9l2maYEYkSp6pTM0G5b/b3tV/
YbQCxsOncTjkZPD/AvmxtP1/1ppL19PS1gSQ+AoVa5L9x16HcnCsKuAs7+yVWCi3Xy+Y8G12XfbM
MqXFXixWSWMh3PZfhs9//P7rD1uTrqQen+hf7NWpxkJLwc2pzySdurMHVzWtlzVumOyVkh0FVti+
XU6GC+e0TpZxTmhg2EIJ/XoZBhfwS2T33hFZ6mtaGdRs4w9fsNGv3yvhn+2xgpceZAG9gQRb19kt
75mnzmH2mhJpCif7Roe9ecgpsiitGbtahNUAfdfvL9AKx00eMxknrf/SBPNzZg7d3TBkR2MQWw/g
EDPVpNzFMIHQrLC+BtJ9HKB+SD/EUziDNUl4klfe1IIGKjr2JfLQWla2CSZ674r/zd55LEeuZFv2
i/AMWkxDC2qZmRMYVUJr4QC+vpd7VF1mZ9d7bT3vCQyIIINBSPdz9l4bLxKN4ObD4iZFa827qy0m
EH720DVEyOr9K6ml3sZ0GEFYebqFlRCtvQKbmZbAd3Sd8KopOwxkSfDbncCsFVJLSf21T2j1l3V/
DRFk4xfi2u4djRgA57Up5ltUU/cGk0QHgB5RpgXUZ29TmiEwI/3BRROw8zGwBrACLdsEeBEJ0vvA
tMgP7OPulfEIwkjUSFOJrqQgJyAT0ogUBTMcohpviYONDUyjDZ78oUJjsGbe0TJnW9kpycV9+auW
egO62MU6c8HtWcZyjpP2Z+37T7jjH42mvfM77xmz2kvnA5KMRHoIChfOU8h+517mNfcmwXYa0onM
HtfLVJ8FT4lNHDWfTY/sprLKT7yfU4WYKV/CLaZRSg3iQwgkw1ZI00CKwzMA0eUWxSqJnA4mhQTa
ZL2z9GTCgEoUheceW53CWGfENEBLJ9xWdvPbNJlxzfqy7OOBvmV0H5Byn/fGl5NztPL6qRiRKfXl
jJ48dn7TYl+jVzynfUTLxpPFeVHzDOCfxoy0IVaGfekNnHht/CsRDe0qr5p3rdlbO6/C/5J7ayGC
99rJcUuI9rYsfwjdQu1Hr2JtcD6sgGU8Gq9UNRv0cEVAK8Hd6WN4ZU3BTp5PtV4dKt2n80gYGToK
COBLfpfkx1JoMOIBNBYopT331hzBf1gL+Yd2gjqLujFNsvmThOUbcrDwJfQpNVxdh6WDnWKgHTAa
xX07zfht9eylNcJXqyR5e0D/OEDSZXLo0FqFRaDV5qfd63cadpLeoPmVGZiB/fTgWCYEVD+uOCEQ
CtQgxIT7OYDn3mQyT2ckNjdu80dfp1AFzu4YLNOt5VPPrUTVbIDh4yEkk6hx4el09h3Z18ho8vDG
IbSpwH7UBKWAVHJoLXC6+swExUyuW79/EpnIUJIUW7vkTHbNfgHmyRC0j6g5rAsXXUheQanq6/TQ
PorR5yB7CANwvoiZYQxP8c2QuWj0nei+n6wz0Moz/HkS7G71ktK7D7Ed9O78mz/ws0jsOy1u+lXW
Ju94544gKemJto+hm76znlDncA++hvFsSvm+xzoZs50VpldJEzF134zDXozkxNAchtvnRBwoEySu
ZeMMM22UqY4DcWWGPYKB+LYzYAlEze+015gZ3mBTf+pbUsYier69wTU9ptbdEF/nlEZR33X3rpW8
CBtHUIcap+mHo9AE2RuVuDNhH3qUZnhKcHqlv0YLDAhGg98d0Qo0iTOMldp0dnP9MUg5mU0HORST
ny/duYGXiXvav+3y5Cs0JgPfq3igPhHzJfsno7KGlT2jyMJ6ByIJRaS/8EghSOVxjMePzqoe9Hr8
NdV8SUD/N7aJFLjHc8Z/vvE9+y4OShJxKJR7Q/GmTe2zIazNaNrPFW4Ckov9NS6cxsDXN+b6Q8hD
AOHvb9AZT0I0BFekv6eoPMOp32lm3ePh4WnS0/RZI5gGKLbx8qGH8JutyFTemtUNY3PMEI60zZbP
Oh9v+l661UP0NZmF4bAgOTkc9s2yDj7clHvFwKDZdz6W2Z62+KL4kIQuFU3QLYmWjNeW0l/1Czkr
dMiivJQu0Ncw0b+8UCImbApBiz0AffGuQnPcBZM4ezN4mrFY7giJQB/Ybm0p6jJJI6LyuB7N/I2U
LF2PHnQ5PCz6KyJ3p6y4s4sQy6mHIG+onW07BJj8EfH2Bmrh8j4f8y+0JEgxUKgF4/TmW5O+8afq
biTiKJFX17Q0O1BW0l4Xf5EVtR0F8V+hJEinQcvYHrWx9svtqEFnXUCFHslLJMYNAbfDmvHKjV+G
HyOZKYzQa58u4HtvRi/TBKDWp5A3piiJwE4dEsqZq87Tf5Rhj5HMivES+vNxaixAVjD0wERfTVp2
N8cMJ0S4ZvqKT18LN7Er9rqzPBhMzvDgkoYTNshyJz43s6/1EhRB2mMtS91DLQyKI94rTYZ4Lc92
WoDGvvPRlUREmkaT+TMSFHTgMbwXVnuP1QFvZUr7/EdJ/Jc3T1/B1G81FPKo/55x/DyWEyIF3MA/
U6Q1e2KCTt1i4RcEIlBh/m0i4ki5NRz74GB0PkK4qbq3KvPBXuIzRK54ZRQry4R9HLTuHRZWxPr8
kF8+BXhBaO+82cIk1T5JX+qFE1FHKI1S4dyR8bLxnJr7HS4z5jvNnmyIbFUszK9Lh/OGZDB04tDF
h2UhHTRvfjiiaJC98DoNCnz7EK6uGFKsRaXzdOMMsex2H5X5wa1l9ol9Gl2+MArP52Aqzi2ydY74
z8QgQzld3E8yePauR0U1Fdp7QMtiXTvElMXBUWTWdZ8jouqa/FcPinxf1UwUO6IvMuGvdR3CicAy
RpJCaZ4Tx9wMA6aAOimfXKoMG4Qub5adPpWzJA+1zZc1U+Tym2cr04NtWguYLnl+RUfJXIUY7ifd
eq5GLte49l88uLS1/5yMCFYtL3zNwGNtnbj9afoknLhVvYmq9MEtwq+ybEklCRg+eSkol5niNa6F
xCbuUU+43xBlYRXTu1XXGHgj/aa23kGAr2yRPxkBigTvZwHJFt1HhHKAqjp3xMLunnzbZt5W6K+a
pnP/GjkTQvTcY8ev6JX/CqbMZfDjrXRwLBQ1xQkFGzE7g0BoipKBfvej4dcflL6sQP8lHP+zi7GU
dJ24yjrfXAU2/ciYxIaqesbThDws1u86DFKrFNWUb6HWNXuXJr2wsWNMMLv96JauLN2f46AnjI+y
6GduZegzorcmW25iK32gNXOD4+YaTGKwxjJ9tjpIEQQDtQttkw50GY3f6WUu8aSRZ/24+NYvMt3O
lYPWxcjzx4GIabJF8alOYbUGZAjq8U5U0atTTYCAspiqnsV9l5YBt7+NVtpPVCn0leZS0w/o1JfJ
9MNJl5CbV30XMrDmX8FpOkNEAFLIQyiObiuHutJU7AOTgHgECwb8JwrJUQH/RffnjxT3rB5hRWkp
Q+zQOxBd7JwZkWt24VNhqMA0zLtGhE/UsPo16aj1KsQDrwey2Rg7Fg6R+8pCipJ23ODmOH+QXdxV
0Ef8AcmJwQXwRnfryfURvGoloU3ODJkE9uVrZkiJXPMBwP8h1VAh5nn8NvnihxePn7TWv8zFlerb
9yTANVfr7Ks4ROZDC5EuNUWAYNyPdp8ekKU+GGaxnx1xxfz97JpOuJ6j9heiX3DfiEFJDKWmXncp
WLzE+2GmxZkMpd9xzyN2Ngi9Mf2NY/gHVEwR+ubs3iCBcY0e8yPutYTwU3Ft6NltYIyY0WP3vc8x
DZQe8UOZfOBNa57j1SDtoqKV3sri6LtosGa94fE/PCKKeweEHEsD854bLgA2VIkYJjLdZvyPxBfX
wvTBDefBiokmD+8FegwyPNdlj4KiQmwLlizbkDd5j6wH0yBFukOMh9pJnye7fJqjiMf/OgSEuibd
L2KyQcMnlnobLQU4YTJSHhxn1TgTtVGUFxXgmCX2bgWhYSYOqM3cdGjwJiZBnUu4WbEbzeGqqcSj
iYoXx0h1GBZz4+vBhx3ND52VO4d2aO5mYbzotU+zKr3S0Ntw6XKB+RTmMTiuckhfyyKKtdDM45hw
TfWZi3LEuM80stKngfHAklzFJXeoJngxDUArFVT/rZXgqNE9+7a16Pn0xkvmxVvSrEFwyHgnURxS
ryB47CkVNvSgXI5qbfAwbsoDMKFiqiXXA5rWHWiXYW1VKMFn7lFBQLMj/BkKoz8OBeHEUYyE8EnT
4VOVFONXnVTPucWVJdCwhIX3bNnxiw//oxLeTc1+jepBCs+/BvqfRkM6o/lqm+NXEoef0SJ+wC94
H2L3JbIZbwf+ifn3HTCx301W34e+jwwyASlNQXSNzGeF+Br5ivMBKeFoGNNVm9zSgO63cEj2fkVH
BMKaYQ2HBoI4V3EO5U7M1TZx6R9FVf1EOu+pTynIZSWT2kDHsUYX+62AGsXFOWnM+OKfcXsLb89Z
R2TMYoeEQpZkD+Ziddtgjr9S394N0ZPDc890tx+DIDgHkYh3wACxUuZrtQBjRZlBrabQcFauayRb
tVkUeDlrznUa2uRMlASfRuEspbnYiUdZiQii2zhpkPGU8NaCuv5Uv5dPEcX1tok2FGz//dmV/PMl
WJet47bR5e+p1yZoD0RhTAiTsK6e1Cf4sugxjgbyLBTEuE7M9i2Ur6mF4EqDVNmB4XXTalU0wkVI
QXzPepZRMJqMCYqgxvNf6dGvUSC9DLqYPpyyQPdZ9zjOpAO5mX9L8ROgyqUYI5IMH1O26nF7n2i+
9uiVUQR3//y3hOeSTOagNCZWozj1/4SsQknnj6kXg2Iq6LyYcKk4aQHCs5NQKpNpolblotKicpNp
+4Y6Nw9vQYyH+rfyTrOX7R+r6re9GUYOVy1AkMsqnYStW7rJQf29qeto2HZyWPeK9eak9txlLyUE
tFaOVN9Lo73aK1nPM7/rDaou8jW1/9VvqDX12uV0UNtqYcloTTAHhwZHYy+GB3XgE8hfGeZRToTv
s0G9005ocWg6kUInd4X6kubYsn/6qALJKdMFZqd576du63c5PV/5IXbpjQu2HWtXBKHDWUcJpOyP
kRXvSvLiNz3UGG6w/KBcFKnr7ZdoAZvRcFjR1ZcHbLeDC8OwrP6PP/zHd1CrqEHKlWHGUjHLV7wc
vSRGOEqGkrmZ5MlB3gHu3BbYgwv0anrIc2Q5aldNlPsyMAn/XDW+6YUkHsod+vcetJr4Bt+Sr8He
suISOVnqx7+0odC333uYS+Rkej7sRXlWqa9UYb9AiDain+e7jLiFc3fRiRJ0YH11BRe6MLXd5Ufl
daV+U33if/saCSsLPYeYEGp5fdDRp5aATF99ZXBW3gHYBC3Hf19k8gegpvEDNsPiOprpJHDyToMj
4BtJm3yzLT3KUqGK4fpv/65bEdwVE3IQlBZWevm31Z9U33ZJr7HAgrewKhcrmbrS1H+sypzfZ5d8
rfLsrbwjOebibUOvEbvYy++8SONEVGeeWnxfrX+copdV9f5CGRSyq9TXsrMvv9LHzl576btydzmq
ZRN1ezNqj99XuPr31K+o19RmJM9CfQTc3WfsJi/ZqfdsdbKrn/j+/b9PQbWtjppau/yO2r6s/vW+
2vzrtctpWzeu+69bT1UwinJyG6owoKrcPBjI1dY6Ua2X/WMGzrCKTNi4MwYyYkd9p2M2JI+4gCFE
T/C2XPp7kmAoV9IYzRkGYr7rRXZf+tZBtMPZIa3iRK3xHitP1UGggA7WUyPCGnmwNMhtjTYctBn4
glpUKOpPrdECJVXbXu6bmLJ1Asy9yusZjWFu9ssxpgra8I76+f+8WhIavxM+ESV5vSAFeZrtND4L
uQgTwVNAbYemi6xTrQ4maOyklVKmCc4Efs3orN6IIh4Urg9qlyRQIEFcPmoRyFPze/P7tcma2MXq
7cuqestXp/33z/8P739/cjJ51cFuzXS6cqZ22X3/+h8fd1n15Nf549XLn/7jhe8v+P0p/+m177+u
3p1c0pXDFv6G1WFY/5//aVOeHH99/NKWEQil/vnycd8756+f++Orfn8MZOEJmTlzKfXT6s+nnFxG
rv+MS7zHQEOpW/2xqvLRzGIOiLt2LiGDqv1iTC3WbblQwYNqTb2hNrsp2w2QV/aXpEGVPNhIF6la
zCp+MIIVzAwtikAVyseI8m7xZbj5f29nRe2uKVQxCFX3/b/jB1XcWtAiWaos4151ZpxC8Lzv5d1L
5wGHRIdJTavubXDrGIt5kIDlDc4XTXqaLj2dRg0hALRHBzvzt8yX6QgRnBrrW9XQieTzSCevCN2p
e1DGthzHIftLIiq+jW5qEzHzr4LewdZQ8YXyolVrjCT25Ky3VCoTAqWhbIOHGZiZt6WO6R0Z5aaU
HCBf0gzqf9b+eq1tdZhyqSAOraGD1Rtwj9VCIIA6XV5L9WkP4nqtL/ZKvTfagb2PybBSxxND+r+S
7wx2zOn7NYTSnAMO6IV5TiH/th2jX8fBpT+BEESMJttvatttzZewqsKtaq+pbhutb3aIOsLf3be5
brM1s2sqxnJc18iFWlNH+q/XcFN2FAabj1Q93i8duMu6OtBjSU2t94O1OpzqEH935Fz1KLpsyweW
uzD0KtFKqmZcouyKanVWpsOxI3gyS5ovvO41Pm38irYG3vyPI6peTMuK2ixj1UHT2QMEAHd7l7u8
CoK05bENR3gXTAZB+AFIhVVb5M+ORDzlY1+Jc12l/XF2f4Y6MZ8qqPB78Z9eowJz0JKO7FDD6k4z
woLLoieJj6qkRWbAP6/NTURYYkR1GaqCvWllduKSvFtRUB+pQTpb0Y0/HGOBxaGOU6QOkVrFifYc
YtSFpChTJb+PhDow30cnbg0mqR58BHUIvheevDl9b6ork6yjapvN2Zc6DOoA/adDNcjjIyqzPkSU
u9RBqd1gZ9eFu1dX2uUQqSvPT0dnDdCRloh03CAzWgO1mg9ZWOb6mhD09iRH50dHQ/mn4C9JVn+E
dBK2Qu6nyGC3576Lt19tX1aDyBvXesz8We1CXe7Hy/6Wa2rTsIGGgDZdqaslSU0fNoX/+h0dGcwk
gq3VxaMWRuUmR7eiflb7tKbdwp/WFkcf5gmO2FgzTPLlMGTHupkdplJs6V9SaFbvLvJOEZa4ldyl
fvkrZPR7U61VNvQXR9NoPDCAUGdaLHeDJj9D6QX+v7Ti/yatsB33f0xQum2/oqr835KTLr/yL1GF
Ybj/ZbvIIyzwpo5p2egt/pWcZJg2ggvHQWJouOToOH+IKtz/QuTjOoFFbhISsIDv8G9RhfFf2CRR
kCO2thFn6cH/k6jiEkB28UccP6UvwkHsgczMRJpuEdSkxN1/KPizjkBuMQTJXRmiNOSBox4zbo7k
C6kSYmaMJNXwEsNdOS0BRi67zZ79KflE30rQbWKXa1q9TK//WVwCX+mwM8YxNvlk3akLWC1aCxR7
U6HfU4msjrzdTiDadsakXeNgMLF3sag8WV8pUhO4V7sNxrY5ugYYkj5G8ZXmrrt3p8VHyBSDGM9G
sQVxkh0GazyHlv2R5lp414Bn3PVW8CKjWmhMr8lR8u7cgJujmO+GpknuM784Qia4MSafcXaH9GzI
2iOTz/cEwSgKQO0c2fQeG9hdu8vIYJHTFXUrU2vq9uaa00stJFmucm+tsaz3Tu7cZKOenTXa+hgK
u89wCj/02MIQm/szTkT6IknhUmf3aUUi+3JpjAy70hDOuZYLGl8WVvg3UUTtuQkj8iZtgCkR/42W
XsKbreTfycLKS69u3NCynqaszzhkTBIJNtcOvUc1Tzp/swX8z4LXjOk1tTg54Fb/A7Ja94Ccj96U
Hy2XR6rOXwNTUue01vpkG1X5k7BSQOo63t3ZxOhdUfU328yTvEYH3p15m9jtBuX3LpNZ85SMzJUO
oGtTdDJ1ftSR8hF6ASFCI91BjlCS3j1God/tCUEHjGLImogzUN+chNeew4USAMVY+kcRsQdFxBzP
IyXPCsrL11a7/q8j8X10qiSztwhsf1t2udfrOTxw+6dh6E81lCm4aWoB/r/d+pXzpSN0yCn98ZiA
uLQf5IDKlReDWvteTBIXaObM1+3Z2Vn8+ZNaqH/or031uGiXEKu5aRB6y9P2X/ndl1XKRHcCxi1g
e/OnCvBe5DBarX1vqgH14rX2wS+Qb8hjXskBtFr7XqiTQW0u89RsDKcbpQKDwa08ES4By2pgrV5U
Zwc+1B9WQeRTJwfBatd9L75fAy+sH5Erq/xu9VDOVbK3elorToN6Jyf2d+PXOKtVgrYa/6qFyl9W
13mRtIw/OskVdGR2tykHTa1FRiicax5Zf2yTz+zO/b1Ng4lQHlWsUFqsNn+LoFSd+rGyN4nmTxDr
+uVk+UimHLlQm2ph0sBBIlETLer8TI3iYOAdrMcyOzA4AqI4YRkOTDDdq2nO+pOk0jFoLUnfLaee
1mL46lfY4Su8tl6Cn963rKeZkJidUMVU9aXsbZ8kOYQX9rF6AUkVDlm5sP5ZU5tBB5svYBqM7K08
zfIXzLDDQo63mwcEuKfSOGaU5s5ugSufaUe01axqIS6VhU707CloRLJb7OlHUhBzkiBLPtnLM3s2
M9B7wXgjjWuUvMMBY1nDXTt2ftRdH51bz37yU4l9lTuykUc7LiA2Ta4JYEbe0NQbY5IWzQ9PD5rj
LBrXuDFE+jTP/cIVrcvctXvsZ1LsYtfbYexu0mV671vNXluaoLM3XiURWdbySQf/IPxMAiM/Lk1N
e7voMeG2j7mvJ4coG150u0EoKiwGRMFbQcsaJ3xxj+cuaPMTEPorUST5rmz4iSbpKSlSeRxEGtA7
yK9r3yv3/jT9nEAOGlP2M4JwfATFBDqn8MGW1wuWA3kqTMhz2gzW56D/DNEqbCscAetpGG5A3tIF
SWXBr6RaCdEM9x3/HbXRmtbf7DIBMxHexeUVZQ7YD9WYXNlwzRaPsykqrge6CjrsWjrF2mbCB3+c
e/OaBLxHstuMtXAQdmGal2bvwdzOA883BxRs4wgQPGI41X5FG3mKSVbP5hda/7CwUmQ+flx+Zrg9
6I8OH5oe2aelNryt5ed0J4j+WjcjTQ4t3mLmeCbALNvX6XyrpT412pk6JW43qWwBe+5q8a1lpdbZ
65ziWGY+MAprFQF+oZWKOMQJSbhx6hROsA1AktgCrQ3ANpXNuHamrtl3A0nEVkdIDf5xcxOJ2yoi
U8Cxm36N1Icw5wQGxrSkCKqJpxysAehIigDRGSoY7LZl7SyL2CS/yL5mY4GIGMwEKc23eeuKJzQ8
5naxgCxUlgdcDomZLlujrj5uAsMcDmZKoamp+dC5y+96PKMrDvyE1zzTbqY55pejz3jO8cbnWr6B
rzSQrVE8T3U/bTMvNXZGZf+qMN3uYGaeMEc3q9jto7uZWDrcDDrtBhjRWqvdQPnFbSlINxiKEROF
A0VMpG23Q/85434J1p4/GNd+7dTw6SjYGYyT3nOXvIzF4Hsl1pDvmNlCevatV9QE8XCuAtq4S2ke
q3jc6HrymUUoMQWq7lXsYcYYSQqZoWWMPM9piXIBkTQkMyTqjb4IbzPCvzpqJewTCv9bE3HXNV/m
07PndDWahgboco2q6NMorTuvCKV08jrL2adguX71QffTx9AcTsG1qIqT7XHdQvJsKfmSQ8Xs+mDm
FJrlpRpnXJ2Azb2VEw5X4Cud58ULtd0Mlp/cLu3olvVzNqfHwdEoxMtAIJssvZxIbxMvz0Ywo8fK
G79UbvCRmymPExm67uuOdgMqdCiqdE8Dn2vSKDCiCz1H+QD+ZpiHO7LOtC0CT6LLR/ERSYZpRvD2
YckdtGFHvKWvotPNTa3ZPyeXmaIXoDadnvuEtgam/99Z6zn3ZfvUztJOR96yF/XZsUVojn+0NE9l
RUKinYYHcuuTVehkBZaRQ6tB1zKz4JEvepck0bDuNNHIgDuQktERpuJXOls/ljoySR/Uryw99Le2
jss5supNEoMmJ156N7om+ARQYgDadGLGQgFkNU/OutX8rgEYrNpRj3dVji4P6la5IgWAIa3ZEArt
vcNlvU21oNlNenOdhNB/yCx211NmXPXDdIO6JFkPZXZvetlDq+d4Ccb+yR42FmgMFM/tOYYN0koM
QISYAXkLyPXM6BZOlcSBbQMogFt/tAqlx7LBHrUap+6VHheYs9ukQlwG1ZvGvD0bdFbyvZUNGpAR
681xfllzEp7bEIKUE+OK17nqwUkRLwxQRXgMZXQ76smI2Cm6+JDlO2/RyB7DIDGUP+IoYSS+2ORs
xxY/FbzGPoLNIemYPxBbVMdiOAw1rLcp8zaBHXjbTGs+yyXoj+wIsnzS29oBK11r7d0i3fLaOvZS
Eg7dZM2kmMeRRtq5ljVUMNFxUDaIgtM4JZAbEHNhyzfPswFLFFUaRN4qWtcDHsxmWBthom3M0mTH
zgueGqTAhZ5ATcEFPuf6uM2mCr4X5ZtYyEqOqrKrbbUWZbyjNkVH1MGsMSST0xe1YGwKgemfTR6J
JTCK8mWya4bfRYlouiipm0piiGLhqoWQtae/NqthIpBwOuHbg2/N0wQn3vxoWS1cj5Rop1Z0ydkb
yO6rm6S59DOpGBKFOUKh7NyBNC07ep7K/Nmq9Bn8azdvm4yRV2NQHh3y+COSBSXFuF1kZUQt0okO
78pnGHQoOUpFU4ABB2+6MTskTYoyXBKBecrlwnBGzEpxctXKEkQ5j29ZpM1byyyOiRjHvXq5hbMf
eYR4ENVDY6mZT260EOwpF4nu9BvHAjaiyWqY75ufhL7TiSxtBAtGUjvHUT8NsqT5vejlqNxEWCOn
ddeuHAqrRS3HwwWhpOvADRwImYj/LWkD6G0YV6SDsh1A891lhXdLWHHNKJEZDX0XVkGmQZuQxW61
acj2Ybiz5cheZH2ir025yr0rRi3BwHAQ+3yqlhv87HQ8bOPRsaoXQjPHA08RoImTHl1HY3O92IX9
ZEfhOrX8O62oOLkrQ7tNveRzIFds3wicNTPIZpTGdDzDPp1uiOGYbsK4/1pyIuVzx5uBEdGjNFrm
R0s8BOCwaMbv41D/lZQMnwz3AzZmvbVJjloXCVmfjjxFYtIm9rMoXEiW8yEEOwVbzH0bcD9dNWTh
5HESIcQltWYsLHOVgTVh3Ca6XdeabxNTLk901QN286J+1PAHFFr7avRphMJIgxJaw/xgNq6tbMie
zyOQspNrJivqZL9nPITXvYE/DLs17GA5XyQb2t7azsgl7RntbSzpZsJ1GH+ScbdvU+fMmedzX+WW
6SZGyVVZoUpKXCfa2Fo8XZvBfD/l3TWmjhsORHAgaTO9s40vq2thUjfHtFxgtcbElVq4pUgwyml9
L26xKzqv2nUBxOumTubbFNPfjqiO9ZiBmu2qaYL9Z+krc4LiAYIOQxg6UkdoPVhCs1kPHpIHncxj
LSra40RCUFja7Q3WM7iiFUQ+lNE8z0E5XHcuUQO6aL+cmaJBEIV7goOaBaMCOVqHabbvusSvzqAw
yDrVcJUonLZjAZ0hLAxhNOcy43v0U/py5q5w7EZff5o97GtOTu4KmTCfDVr5XWpm1QE3904bY3sL
RSiBhIBYGhz3nQi8H56PFnmYjOO8oHUXjkPERAy/Mpve2iD6pZWzddfPzXhT0gsm2kO7xl4c7oPB
/kx6MosqmxbEzBzr3tIlYtnBz8GoBbZJczMaZX4unZHxnA+vta+2ACYgllmCMNGMOxWEarI4YRXf
FuvI9ZJb/KhXzjzYNyC7zzqhjgd7Kj56/H7bOchJt/DT9AYVZLQuh3y6z5oImDcPacGCWfN85aGl
0BlRbEcwH+ulNYxjm/9AhMn0pOK45g75S/FgY2gQREnHHaq9nv9oBWgHZhW9lD229QBxCt8GlyBC
j6Xbd8tsrfUM/c3cQiLLaN2YFB0OQ5O+Vi4T2SXrrwDuQY6+R2X/0FClOfCx5RbuR8NTHqaE1np7
5K3AZxqxNbIpuzWTbhtjr7/yw8nazoV98ozuPtMncdXSor9Sa0xRkJ1pKY5dty33OTNqwiHSmnkP
eEVBf41Z37UWE7k95w/k0EYX6jj+dn2jVYAeeBhhOCX72a6S4TpIAUkZrkcs2Ay1S4ygYdFD4gw5
IcV3H7NsiB+MaFq9NpmzD/rqI/dzfZ/JOY4WYaIIbqde6Ne6MT7HU6g/6OXPoef6ArG6a8ZCvxld
ujvcXbN12b7DJOnWIHP6HUAKD/sGOaeiw+lhjvj5JmHkKOyj4tav4+wm794FrqY18U/tMe696Al9
10nLGxKDWj4iT6tPYVyRkuESAgGeo2j7cZdHbXUDpRqLrzSuSCZG1fdvXm5YV/iIELQPrb1JDUSe
Be7HLbWO4eBU2udQezAdbdrKeum+kPw2Hhw7fRxI+rgxYkeyRowndaMlR/whcqhraJEjboy0YHo/
Z/vJw64N4hw6VzGfbD3nRBhiVC++cWcnIroeHHNnEcJ1F1v6DU+jn11otKfSn+4xzRnXScUZ2APw
HMjdXjkA17e0uqUNPtNW6KfqnecFz9xo8qMxm0emwB+10+bXcySju+D27kKMHfvjEpTNNsUVvamE
eTJhAIJq7ZDy6r7HkU3wVFU/MlCwDDH76wQlLM7/wNin2WhtqBoTFFZoxk5zs2ITYFrd1GZ7Oy2I
hmQ1dTpIJNoHclzJH91yTXUo3Wn3iSqR53CF4PrdFrjbh2Y8ELZrnCbjnSGGOJD6SPgkIscijcvj
4vrJphxAu5dZA4QrmfZlQ4x67n2lDNufbUb3Q8MsMtY099pwTnFdNDKU6w2AsLMOiWGAIDQDSeia
hMeKGT5n10XgHFOE9zdjVjn3DK/HtWizFNM6eEBNn6q1bwa/uwUzaun2PUPdOFkDJvLWkRaiPKwY
YA9G+dSgcpmXWVv7MeYaZzL9XV+g650SOOadyQB2cRnNu3IM0IiW2JHWvFFDMR2TNXp1pIp4f156
+kSbuK0M9GPWM87tkw39d+NApaHUEJFCj1Vjw6PsaoySiPjICfbfTDGGwXrfU7d2Qr/auItzDSZS
ZgNomwwE8T4a8o+pnQOMMuOD15svuWv2Z0uzz0E60IPKTZitC1hfLye800nDJ7hqpEYI1Pfo9EXe
cH+aoX3rWVLcjku9MSLyhYMChje0I8accUusRLYQu34u9aq9NrqbeoQAJ9xw3Dn+OD8CUdlnXSoO
lKLslRnAqSaLLJEs3Pgmdxh7w+TBBsD0tcFjSAMQM1Vd/G51DL0rPxBvTls/0GYrtk6TjYhyw37l
IxkluMyirEknLkMZch14HgUHADYkvIVb3QPptjD8WSdJwKzVfGQm9Xtc9OnK60jmYcZI8nMFNq43
KZuYFvm15VaftWQTZQWSSb8ytlZPoWPA4LOtwSSchwEZVoue0TL88rnVddr5Fixn+61P0+HVHlKe
bAtRxb2P7S7LYxi9QX+jAYE7BKXjnMtuxm5nj/dNq88QGkscGoYtSfOttrHrlvJnZzyAxWd4WQRX
0Ri/zlBgTqJxILDCd1t5YdWcC53W7GijZ+Y5o1+PQ8bzcMqrbWzGJEsNuQZlSyfxIOjaQ2GIQw2X
f1fKE9ZqzQ2QnG3p1kiEg07bZ2X9Q2/89qoSyGs8vv1ElPB6cAsTn1xtHPATvoGVq5/RJm6SkURN
ZfSGZbZfai0ilbw8iM7hHCvpfxgp1u+l86u9gyEm+V/snddy40iahV9lXwAdCSTsLQF6mZKtKt0g
ysJ7j6ffD6meUU/vxkzs/UZ0I0BQYlEkkMj8/3O+4/W44Av0+DlL230hIgt0iSAvMmwx73TkVWTT
iNzIK8dr3GbFdpvXgrCXxm2y2ck7Krc7pHTcSCsm864E01qkI9V1S3+WCWkZ9txNvkuzhuVDMxB0
/VjZpbfHZW4CT+2MUwyHT8+a6s6N7ua8ta5tRuwPJMUNIpQ/6FoyHSCHa4Hj9VYwRRvacKDVSreN
GCi63+cEkCu0u/yWwsRxMiFJjo3RXeVElp7Z0eodoXDTCnL0Mx3pH4bFpEgfXbC/QDgJlKckkTd6
dGJWdJBTxCeydgkZQi6lY2MEXFe5rNeqFjBztY6BM0HtjEutPKoPGjOmT9LEghmL6AAZiqtTMw9m
eTZyJ1pLcN1pg+IdtXOYOO2DLjYJH/SvZLIodb0RMtMQwVM9izxdQTnJzSmPaXIx+tuqgA2Zrzqj
bETpYjaVVZQ4D+bKFEi77IsJ6eloFau8CYsCsv9SfO8JEtqJxXNO3ihy6pElnRNZ3qCWj2DB4o0C
Y56SPFQd3n3+Mx3Lc4ZP40yj8OpV6T33ZKizfZjfosva44eu7nrRHyR/2bGeExaGVvQYUtu8LQWf
1PQlIUjzxs3wjdihbPam25OM6ngs0irt0UpT56o2bjumvFybYsAyi3sLiOvBnJCmuBFTyKZw22My
Oc6tgfT6lj/bHRLt3kztr5Y1eOdwe9Q76VeIq+2VRf1IAZ+xYAIcUThaedcMorpLpfFIjFp7TRPE
1ktsgMvK5n1tLNNjuW1mr9vn5fDojaxUyzlt7xvztXa84Up0VYPHujUgPZLmtTYVEVx52lzXRCeS
3CMOrsz1T5DN5yexkr2bLWsaJFv0h27q+Cr44shUrZ2zNqQubh0yTCwaluOWoJu4zF09xi6/GcIU
/Pd6P8NwPVXV/B3LXHIy+FLvoNj7WrFgyosG4L8xWIo8HX5Ms2U+pJyGpCaKJ8Lpd3FO2FNU6Xes
ec+rIM+vsXGujiuT8/xsVuAzPOimh7Z2BNql4Z4CYXOdomShvm1m8ByYNloUbvPFG27dNoBFy82A
pSke0SwoM6s91wWDcJFrWLdxraVUnEANchLJsd3gsDfovptbh9JhYk1GkNfyebKMK2Jz96ilUQKM
ERy30fQ0Txovu8+W8Z7AnfGCj/UI7XbamcCUzkVRUqcZlx1RYHj30PN2+mLuaGDia2bw9Ge0Ezt8
QMleh2+JZL0aGT88ruvR/p2k7S9i2ohLLN3v8eJcpm4s7qoevu2UEvPbhM2wt9r1rpVVDJBCTn5M
cXpX0x8+LvPcH82cW33KsukAoGUruDX1Abk2IZGOHsRGNLwWVnszaLY8S4d+87o49XEpkEWJfMI9
lPePwh2gBFc973UmHKh2h+c69NwbCrjQ+LiX5CFcuSTRgb0MzhkfUIWn4Gwvljyz5ubkgEuvLdZw
LCxqu/raYFA3Co3Vo4uXl/LUZEFiJjbSDDAObYmLVJQavfslo7m6lo2zjzDQnbaAICm4yXRD97m0
q69iqeA9LtO3AfLO7M7pXv0dgwuKSa4OlMmSEzgh5nzSh5fYBbALa1Sj7Xa/hq/2bOIP05qVIdCm
QOzRuXVoPF2q3nyusysQuPmLaXHfmVqzOGjWcHnv5Ss11aaF++j7qT3VC4zC4TluyvJANZdib7HV
kuqtGzt01X4ATHypYtNfXZSoNJ9wZHlDzkiAX18psvRSFH7ubBoE9ZjQEp+mVXSmeCguC7nROwnt
LdCnmOk7FrZL2nv5PjHBG7gieogGj7z4OE2CD1kSc6jppLdxgEIRaYIovhUSUepMpIDX3qctUoVo
Uw4pzRAZMXhWInxLna1Pl4iom6CRob5TOHi1ifOU9GjwYBqlmku3ID8yZ07ugi7WNcxaVsqW8cDF
suVON6/WOhmsWRLM0qxlyI7O9cin6V8EAm8uY6pe19eFK8SBenrO5TBThN4i1Tehj6MJlGQrd15j
9dYdddAXPcVtAG2l28FUzXdh09FoJ0fLZwkS4grkL1EbJT3LtyLfxzFNGumB0L+Xv/WhQ8ksKWM1
Ys0hXtLtL1d7VV3Of3monnDqJQ1aSSeJ5SGz4Ba6vtpz/7mnHiqIfmUYz2vf3MVNIf2inlEeR2O+
X7bYrGnbeGXJEl9qVjBCuLmojcXd67wSkeWS60ysM+u9nb3t1mR1vG/UQ0TNtLzSCux1Md+MbrZc
QWcI5gF8GNt7W7k/XKjnbzKMTIkUMkZnquo0jelWMOFNZcu6z42PXS2+6IvEA71VTjXBJlP1UqXA
8xzrdfBA5inZHdluiK3pMV+ybQ8JrYUyPb1Xh2gkzufYee23Pwe/2Z+bvh7jgJRBiUKcivC70tQm
rKhaCGDVao9k1gaOEEUzGFOYlgB3XT42o6xuBkNvNzQuqhFrJL1HVYRpDuqEYZEgp402ZUQqmSR9
fDLdTD/8v0CspDq1/CeBmGUb8t+xdz7h2aUtPX4rk39l77z/4p8yMcf8w/YMG4INWBvhWt6HTMwV
f1g64VE8TdHGAmf1wd4xkIl5NpgLQ5JuJi2IPX/KxKT3h8NAYju6S+Sdbbrm/0kmZoh/Ze9YJgwD
WrYOU1TTQdTG6/1X/ReZWF7Ibi1qAUQhr+mOIssIi/TJpHEMs52yJbLNSNPv0WJCcRVYfUHvdoct
x7XjCgD47eSPNY2EbjPb9pNJxnEPVpfwp31h43R1ZsFZm4/zTeV0D5NnkHmq9XUwx/PWFmeaf1Ng
/t61THZhpvC/RDEeSQJyJto2nv65DMmaCpOVO6y5bK+VUfaUGvyuuL+Yd01uhZ+q72mLV7zNqi3y
wtytkwc5H6r73swxZxN0lAYdTsLAzAb3uAA087ss+gxSmsnYdpMbvDyhBWOn16HrX9L4kUkIUwJs
snGPJjkynK9xSAtGZ8a3dNFvgOTHTqI9iJeG+Vbt3ZgVvmWGBm2n5fmFfvxC+YJ5QAEXAo0aMULd
nKz4YUNwMwndqjw1xS4cdACUcWb7gr7Z2THa77TpfsMMb4JKai+2g/NvTVlaDgu5IGPungsKxFTR
jVsnxOtF8Eh6TszuFiP8NPcOK3Pum/GYEKPlkRFB3FdA7cyF0IDbnylxc14NQRsNvNDdEsNfST3v
UtnjLZmP/VW3v3dxl93I0bwFxeAgYskLf2batW+Z2h9b/HS+sBtWqrMDPUQRNTF5OgvygYUILfzL
I9IBYbo7s7QI3k0TbJ7U9OJ56X2kBixR67gLiHYnZ97pnmn9Xcd2AjFGCzceCZ6jciq0/keow26b
WYHPq00502FxYRrkK5FqHYAkANPR9bdrnmvnvIrurapy6PjFxp1nILOozK/ol/t7buo3c+3VVw2+
oUej4sQon7McdI+y0pZnGPKgreGhpNh+r8tqkWyCVhDUpMPCKnxhXULOZuU4e1wGxX5hKD+QW4Q3
OKOHatjryEKnQUVjmzTEXGM+DXnF4seZMNzGP9u8CmhYUuKDqo9GqDhYpfarIcDMz2Zc3dw8mEFE
8hEORTxpDrQDYIRGOtyUXdTtwonaorBzHWg3Cclez3kS5nxwjsYq3zajT8MYrftpNobzWo9tkI7O
Wx/H2UmA3GPWb5No2fTwqHrxZaZ1Br3DYA1CX0Q4zc8Jo0qQzt2TZ1fgQLvwrdCmm0KUT8QIccaV
ya3pAsvcHL0lcIM9KlMR6KP8gqDnqVtRDxnRgoana89tCKC2JYj7WC32bfUtIXJlNwIL3C3G05LA
0orK6cHT6KbozQk5oBF0SxEd8yR8jibtl4tTfZfNhEpJaznrqXF0muxpseNmX/Si82u9/F2Q6rxu
Zvp4DSXnSyhIBzi4etTeWG6PkKRFPVHipveXsrvyZuUDn/L3JJ3IyUx0n3vssM8N53vjVMeq8Jp7
6XnPGKhuOnQtAWraFAhf0V/77MXL2hsc3kezRhvU24SLZW/6PP7MpoU3MQ99sJCbGycCOg+pTHvG
bwI9KGPj2l7TL2Gj4xu2CCL343KtD3Ak6Rcb4Y5a5TV0gb8QoqCDR2ABujTmd4kw96I32DHnsTlO
FBp8wrXwEBrec2ljIdGdxKIeS3deULJGWbMbMpCTSaMLYg/ROuBbJQfZemhlNN7Vc1ycDIvBCMA3
UdfJqaOdQNweGXBe+ZIbnXeuMPvV3jUjlz4mv4GUbfAh3tF0DeME+ThImDTtCxeYhzsh78zlxv0g
rk3Iz1VOtk6PzQfC7BKfJgkMwtItGi1z9jomYxjQzKZ0UqbTfuxIgiodmgVW97oCvhFT/9xbNjkJ
k7tB+Rku1iK+QoEJfVsW95DiH5zRADQ9kR4R1fCF0+WlzlEIb0bDxy9rLgHAhCRir+55GUEEFXRI
Z4HJf84Sf5Ei811xkWkubkoP2pu8kLWd3sH4DGFfRNVtZic27aQfeFm0HbkBgbcUIIIK54fmWSdm
/+FRwxO1G1tBsmNPfHYDrM1nQqnZ9A4c66dZ6I/CAofF1FLbtywrbfwoQMmS72uP/XVIys89KkLA
DalTBihSCKbT26APbfccnpxBfBdj0ux7GR+11eyCmrpBVEEUI7HurFGs21npygjTBzKSvxu7fM0s
Bgz6WvpOtolPwmF6ANpLtdQSHX74/DZccadXZKKtvUHiSiufJCAqi4Cc3dI0GAdLrmMmIsdR2OYu
KQnp7UhUQTp8sDAyLuTjVQ31nrqAaFktcp/2d/0YUjqlcY7ABXQCJxEpphCxv5KsTsuhW+IDAqgU
NPd47sW0XGJDR1lGbRAX+ZOo9N4vHAOuVq9tjeHxvKIJOEjQsMSNmwQZoS11aj9Bm7CL7OpIokLl
22H0QJbFuTTivRnXNInXM600fQf+IvfjMHkbaVbcUjfcpwNxook1lH5LpP2uoagBBPOuwLGsdTi/
KePJ3eqxPIdfMJHsMv1wxyalvXBEifYtWoDALWTfyKbdR1YxX8QKU69ZfkBZiIJeRiz4yHHXPTPo
o+wHJYUzdVrbb6zPyeL+sOJCD4b2tXOBmWX9J92cPkcjxqS06ZDv3TAohJtW5trbKWFvG7QtJbh1
uNXMTYhty9smyuwz4ZQFOJB+XzIWkLkQg0Ppl30fgoxntnHM6/CcjGerbYj72KhZ7tJ9hxVRwLjW
gM5cSKG60euG6QjL+8FIyY/v5X01jq/ZUlDAn93bqOfkokN7WxHPfEznEo9uapyjqvrcDlRoWkY3
H9soIcndi+dRsJVL9pMWOtlTmryvy/FlZdmM5gldqkdleJod4xr1y5GTe+/GkUYzvuZ7h+yxRZvW
ef5YJvFL2TQ/WaUg0oB26JE3EtHnA5v9bHoWwUskEIVw3GywvTtATPXOzGCOAJJnblVLhKcFqRK7
wUbrH6bjRdAGIBBkkifu7NFfXN5TbxW7IS/o+mY9N9xJs7k2G8zR0TRf2m1J+7FRx+xt1auOcQIw
5bRHIFybYEQFhauNko60gktWiw7LtoRTnaREeRzUYy7O/AyemUY0a+5wW7ivow1/vY5JCCWf/JzW
T0U2mESutiSOb0vHbltEqk3WkS2v9tQTVj3ZgfpDNKVFDjetsaIUKEv30uPYM6EzquMfVnL1UP1E
h7WOFG2icrbfVIc+XuP9NT9eTq9JPrrWS1af0+b7mtryUo1PUSK8s+0YKFC1jPSXElBNgSDmon6A
uFNStN3w7HxAF9y1xI+pXldZ2MMhHfyZe5afbWbPdnMEtsXGaVe76uDH5m/H1Cv87ViYdLgNZHv6
2/GPh26YlESG0sKuKgbyONYImtwkTEqwpARetT05mCC2gybreqB5HuY5vtGPrzXdylu58hGqrzmf
0Y4z2+eHSB56LdAw7kt1TDhRdeoANnz8str72wu2myTe3iTxcnOIfWyUqszYpGXqWIKUF2x5vuzU
W1AvRRwA8YvqBd93o9D+jEbEBiuNuU55+dVeplT7eU9WWy+Hn8py79EIQ3s9cbXapUOqziYG30gB
kd4R0OGkqCbfv7Z3wsP7vvrsU5vRnMZPGIAz4x0oWodSYqm9D3XW1N/SIBRnYzUxVYrN4vC+q3RZ
OQZoEPYZf1b/WV1GauM4Kd9CvV1RdGKXwKVVuNNrD96Bx6VDhCVmSOy1OJJ4qPZoe7QXc0wbQawi
u94IXdoQ/R6IkH3Cf/cVWgzC3GSMoGvheMm69hOHEX/W7TOtWfKMwr3RL28dCdOU9+dHvbsxlzZ7
dBPraLXhlzZEnw63Ltk3TKUPWd+0h9oJaU5vgZhm/VxW0jrgKnooZY1QIyrTY1wt3C4HFF+Mlyzm
7AT7z7rNPAzcliYozV2MGWnXuHl66lb7h6ETnTgOaJkymm766siLlaI2GHI98BLp+h1oqrNOygcB
ZdrZ7YaEamSXXacBgak+hsWdAcvh2NiIqNBcDDtgrhnR5wtM1qi+J9CMrrcwrsM8fh2NrUlV51R4
odbu09wA/B8tCLqm8jdX+DNq75qoK9ZlmpbA6xIiPxQDsuh82ky13ae+o+UZ2nZ0XrSF/jPR7vjX
WlK7x+QOPjdo+LalRRrbVXHKjL7ZrRgHmFHgQlDecyRKgDMUrEHtfhz828+oZ5VT/ePnqs7+2raI
jig53qrn6Iv/gxKwjhRyK1w2YYUCcHVRBOrbRj1837As8b084z4/4EVBHwYLNF8b+xyLI33YjEnC
4AWNzRVI7PunWazjQb1QN3Eeq702Q0CYtet8tmf0qry+ei6kdBmMWjbt1LFmW+KLxb6qJ4fttz9e
4uNh2SFAI8ChCFBdcivLwpg8kajbZxtvpc63lFS1+7HJUTodJ3s6pzkyWyR5YFLU+e8i7VxyCqgs
QfX3Yx9PqD21sVtv2pznUX0cSgdYP9eO2kTZ8s3oUsFA8o9DdVebvs48b1dvn5f6XNLaIRE6NK91
sgFZTNu8IZySmOnNbKK+EmQiPKG+16iovMVXuwpGIKT1WZdy9luhGRe1WbAPXIw4jvyxxeM7eg7p
uVvMZGtFxmVKawPZ7fKeH6s85sr1pMgCau/jmGkgUzMmw8uDCkmrKnSX2+2X8JLtT85w1jk2AcLh
+gACOTlrK5oKtOXnablVblzlSFJ7Y0GGZa5Np2izzJt2Ta7JaJxYuEb7lktj984yeHdgqQFRubTU
m2knQg6qUsS4+vnXZ3o/h6qWd8ovRi+qO7vj27LZQqaBBMlaGEdl0ELp0x5M1334cPq1aRahEtmk
r/MmQ/VhpKb7dI4Ap/oWGcUkltH6yNv57Ga/lO9abeiDmMVJ2a0Fas7uCnOuOnoivyjzltqAT8GT
4vBxK1eX+j31xGCRCAm8eOHWnKotNkk89aSZvOMV3n9qu918/Ivv1u5/e8xVMKiPf0ftqd/7OPbx
8OOlP97ex7G04WINI2pmnUOg08crqx92FAri/b1//E6cu8Sm6KjbNyiE2rz/iGaQJ2orBVAtaRQs
A92FMbIPMAzuFfqgWpxkP3DrZYnPpayM9BSvYqgim/BYHazW+WXq+xgRAJzPdQKZvenDq6hKArOV
+u5/ZWKoM2Z23Ls2TIxDu6ZQs6aHVNLuUQ2PBGLrbiLsJVjLApF6WaGy6bf7cI2qivX/Pz2Eoh2f
JsMuDy6O04j8kJOtOYi6N8q26wJ+dmlkwsjaVW3fX2TRJOfYbFPHR12anlUbg1CKT1gdPGJvFEAC
n5x6De7imOWm1eqPrZ4zLsXjMekRBqGneU/O+n/n+X9oLEgJa//fNRaeaSz86rpfv/5qPv/zt/7s
Krj6HwjfaGYZ+t+J/p74Q+qWdGzDxXHosv1nV0Haf5Cjw9TKNIRJotDmS/9HV8H8w3OlTf3TYxom
6Vb8X7oKhvgfESNo9TybRbHQJU52ckD/tavgwN/X4skqz7HubCw9riV1Ak+m7KkTvCrnbSWNWvir
cCcfNToUNJSXfzHmopmg06noJurHlUdX7amNekIdK4eRLj0pMojq+p0aqpVpWkQoiN4fv++6yFWN
3OuPpR3aJ/guO+WWplCMp3rCN602g7rfDQP0Tq2R94qU8c7QULtEZ3gbZ4yljYKdoIRDbaRLmiCV
pbVAvZIBo4l2bkw78o05ytDOZK/WdsduaIbuLJvl/XqdAH3MBe1CXdDl3K0hXrHZIDPRsctrsurI
BLsGvxPuxXQLe8/i6BuEQ+qpc/1CoXPC10296l6a4mtBnfRuMTCQgy48ZOYanmINHXgx0KuBKXvf
AzybtuB5LISVj2dy2C3YEpNtJb7F1McjzPGhTY/CiBLUtTSXI0Lte9LtvWnY1gLxl7qV1wWoKrcu
Bjnsq7dOhC1Kk8Om4j8mJsHn5nFuVhpF00sWj/GhsGr027OJP6ZGsWR+ppb9TCbkSkqeh3giN3yq
Ag6M+eIBZxRuKIdujanVFhlwTy6w20O6GhS0dPcL8V67uibJ2gqxhC7Cu1lGIXZ6gdEOTQST9Y6o
goooGiSfACq1Jt33/TGtxPqixY9Tn37N53JfErq9M3PqmKHQg0yO+sFbB4BZHiDWGDPh5G5GdmTd
RmQ9FY5unkQC5XbLiw2JFSfoXqN/A5VLzyl/u1StiWe4Nbt6JotU/61BqoUva3iXJq8/yaxtHozs
QpSmQ/MAA8Ji08cXjkkI69RSkTVIbNf1wa+19dFBPXiIu3KvLdSTktyjvAJPBEcmpQ05fzUSVh8k
SOiHWac/VIb2d5R+eHOX2yydoVk3PUEwAIKlu74loZFQICRCY3PbrE9dXhXBgkNOlFhJEisygzjB
iWvG5o+o34r10smC3OG0CdP6XNKiQhLTHjv0G35v2BfdpP1T5B5q3emR5Rn1vCbsDlPjQh6IFpwP
8jDHvRfYmYsZe5REq9vthTLnwWon9G6TX8PKvsHeXQThg2eAg3RhTLrj6Nut9WQk4/d80NJgWauH
vhcYfDerAz5bAveA87XGco7JwtUznDNhTTlSM5AIJ91j2ZL8s5CnVM3o5DTLClKt40LsT6VNxZqi
jk7BHNYn5ks8H9lzK2S5TzT9KtZTY+KQMIbGL7LCOtmVuNH7CMMVOZW7edMwubL6ztlR7qKBFaJI
bLlbUE8z6UPXA0zfkIu34yxGdNN+Ga0hupr5Uc0cdCZuIb3Hqw4peyDr56D3g75DHoZHiYjy0oBc
BZ5w32kRYfDeKWddrhFMcKR6QrBCXj9U7YIcePnSTd6mYMAIumxvrCkhqw8yAvwQR90ZS1Kh228Z
yQQH/ZBYIpiaAlA6INtSp0/lhaQcIoW+pRP8a7Cc/gTVhHV4G2J4MEwaN1n3Oec0Ozly7CDxroxQ
GLa0EjMUSvN9R3pA7d2iDuLrIRhiJGTCs8pjKqr6GHteF2jGDLy8Zf7tTPrPZjljrfmSRQP61FqS
FF7G8P25NOK42DVxeW9v/0jVFMd1nHA+OYiRws2toGFOnlvr0yDMn7nFmBoNhyGZP81jQgpkTkbu
iB743HlPuGCj186xWLQsycyErzzjQN4cqPZhpSW7iw0AoITmLccxdXZw1XaWl3noMcQPI+MR2thv
kea39KoxaCZBCIgDGMMYhPHjEoXa0YgZOSmWQxt3kqDP91G3hejGCHMa5NSeab/CsOc6SLCBAjrD
EeGWWKpxdbnRUPgaeVkHp3Sq/ToBOqGm5y/E09K0IbUxNrAGTxTkCZ+ExuH+MmeGl9FeWBh6XOf1
eVjG7G3LFamJCindtvhimb+1gkarrhEQ0OfJOaxAyFf1b7fCFZuFxFG1+nCKwIbPRUhClta2xzIb
AafDSP9EtdpPyy7o0AydV51xc/hZN9F6Asrx6i0EruNT1XZZN5HOWnoG1S5nPKBowj2v76N8OTvO
I4RNv9XCwXd1vcMRjznRcLXpXC49TS29GG/W9PtaS15H9tY1TAm6MN7Iw3yTLU51Ux+6oBkkDYcs
piqflt/psX6bl0NNULk/aPM9ZmkMscIja7JB8+vdCwd0wlJmOf3x8Gtbiem8eScMMsnOYREfLQu5
sNnTZMrlmp+0fAlpVNOXskzhExVWfCL8inx7y4SxbIT7wqlIqiawE1cHBaX52ulckpD2CA+M04dl
Jum2e20LspY15iBBvfYjklS6Z948X0IL13VnYehJi4pT2M9WSWYKFuhdlcXPDTr3/WpM4TEXxH9m
JYPGlP22orHcF8SIUlBcHD8Vg3HuPo9mjaR3ua0H2rXushztNf9MEImFUQ0z9qaBwoT/u/SIO/Gs
tsXv17hByU0l6pb7JVufW7vrD5mdLjcjQjCmDQ0CfWk+RlCGUxJ5rlm8Aprp7hJ87WQdNK8ta2rw
2vadlh7GLp+PWifukTvEfj82614SP462o0uOJN4+ahoaD0wArEcMgA/1jEMpDOyouKa6uHNK64kr
54tg8XKh+j8fKXlevE21pTYZEwmMCO7eQcBruYFmZk2A+Zjpw4jmqYkryLrQy0EMV2ccgOJCVBOd
u9h4K7ilB8J1b2eqF3srY1Bf0Y7HNRRpN/bexrjAT4Znbo4seQSkMzPWmQ3k9cJ6FiM9gzhcvgoX
dTL68UBzY2tDYxbGHtz7t3qTaA1Ke5ZpkllmUTyKLB0p8qdw0Kh6YVU9NcAVWJE1h9D7GS5ds7d0
wi8BYCT+PLlkf87o8DXtO2N+d/C05j7qR+ug6p82rF36hd6G3jS5Z3ms7hDRVj5Gf07TxR+MZDmm
VvdQJlkQFhrS+F2r+LNiG7/Tqap37WaANWA/H5D7PSrr66TCr4oR1yXScxlMkql1Jh/tFFelZoM+
VCVuEYeoQPg3STUVlwJMXbHTuPKOtjXdJ/TtHZQvJ1WFF6CFZKrbPuP/7eQl88WRxnicuxRmTkze
7xzfz7KaLthPSANaCM2LqSeeKkKj+tihaELP5AA8+LHs+vUsk6clfo1axJhoNKr3irvt9dsIG58d
r0gOOcDdHUyNAF9adkGbTWPewNS/4PjB38Sc0DPyAyKh51Th7BZm0ocBjtTqZRbYO2Ni3DMBljBj
j7Y+i6B7u8cG8auxtH6fFXZ8pmHqN8TWBzZtZSSY+If7ZGwCAYw/QMlDXy0ZMIRvVZ8ifDO78CWl
DXvozCIKuEiEdB9pobWnKRav0rC7Q09KXkyDYCJPMxgWlEqZY/anVKffNVIN6Fv7ixt14tLhCURY
a245DQQGVELYe8L03sDkEC2Zg+TZzNkO86itZk8x+a0Zn4rU/TUljBcxevcSrsCxMnLQMPJlRiIC
Luk5aTTDH7e6xdCRPyFT+5uX0OdYlaDS5ZsXS9gECXhoc5NS6lH+upI8zhs3fWAXX5gHxgfPoCkJ
3RoUrzjk4NfHLNT2VHjCKJv8RcS/+zm/6lutrhbPtYtLJ+olpadtEWFW2iG2AaLnbk00PF5FZqPC
8UuvgrRdPsPViPYlmbE7UW+RX3P2oDUWSGFisUGUNWhvqDiGeQVfbMTZXKOwOxfeI2AW51Jvmyn6
gQ54Oa8hQB6jKV+l1AmiEqvuHWNSfYkCRsscxa2P3Lk7ShZu5hQTY5XXX5lR0OwvGGwcmrUoMelH
Cqx0xYq2ZS5fGgbbA/nNcb0Qu5o0T+MU4x4anPEKcMhfVhdz7QD7M9cuXdJ/Y/bwSuk14bLqrjhj
8Cem5qHIsAMjQ0bAJ3aZVzcBnCzzAovxSJDWfOqsAa/Phjmrt9x4fBaIw6vPiWbP+5yx/P2ixiHx
YDQGiLUZ0Tv+hoYWLipO26wQdQNHp+ZV6QdnfHNS+O/kWdOFExqkiiG/yWearqmteQwrZJlExczV
7aalxoowOoU9uRVYmeFheFGAoi45srKCRTEll+UTKQfEVPe8nCOj52qh+NWnfXwdipUUUoo/WpmK
C4lRxcFDzxqRTezHzsqAt5X8rAaTwZpeSG0tc2A7GCLpKQ9QRKKQUnDVea9NAn5BgQjUab5s2G8G
nmzv2V+dxHiLCazzx6W+SQ39akOS2ct2vWKXZSJk6WjDViRJ62pRNGZKTdJbu6sn5E/5SBXrrSg9
+MpVMQaN+5t+hXZRGyFiZmChJR+mYuUc3daupJP/ucnr4XUEp3zY/FzvxxtbkIUTj/VebULbaXF2
RcMNkkw1SQdDoz8olIK+ASPBaOh7rW++WXIlDDuB6zZr88iJSSOceul4SWxz2FR/LoV8G3E/JQmM
Nv0hzpvZz7VmPPSfcWPql3Al7iZpCut9LwOuH+GPPpfch1BAWR1CBCw45A1haZCEEiI8gKzRNUCp
JgBRjdl8ItQjPqLCc070NDYnBqCM7bmPjTqWpxQOSc6q9yT88JtVEV7sNH0s8RWDPq+yi0weSPai
jEhCzw+Tuoq/DK51SauMGyjkl7uGUNpjbAvuzFvBvm8MrNZbXdFsXeApWfVl0qkeLqaX4jPFN4W+
+ld9qkP5tR6oFRQZ6COiF2NOZireqr/+0Q4Mt7ukHjPbTRtwX2oj0nE9lZCJZGfjP9yASsq/qzba
+tBIzT6r29rHYQNjv8U1tBSWuIhtsw507XrT22fu0ARLYn4LEXwe9NCA1ORwUqUrg+/KOXqid3Fe
YSVeS3ssKpRaOC7QrDcs1fMDLrlzpGl+aHgHxgDB3YWwIRkX5ie1KTSEPEP1ZPVO5/ee/tJ4cuDG
Ge6TFq9LlibXqkWZMBp9fWw74zIzKT122BYdTBi3ZP86vqkTWCAz3bwRKbnFeYpoQ0Zf5/KREnA5
9PS9yioKYkdPvpnjIGAwWB0gvfAhLlvnqa6ZGpCfUsdYuboytD6FXsK4Guc/wXgdQ290L0mNwaAx
VxyrM35yOyPSpWcW8TzE8mo5EVGEJguDGX7WtTXeVkEKS+YNX8suJSmI/+pUfu7q1MA+h+pulkl1
zUTDhxVlPqYc8u9cMZ/hLPzqh/w5FoV3sgYoJTNW1HhieRbG1fy40oxZy/IbWl/9B57iC0WBz4tR
yMc2x7dupaWJotCIL5M77lg8zXd10vzEMYEabWVpiUmFMjbBW9cJNpjVG87tCK4AUv8CMc6dvJuk
/q4jVbvW93NemI+sQIygxXN3aMlaM2NGxGpZETwYrHyjWicfLSKfN4qYTyx2SWF+IoiO1W3QNiXm
iLDdVIBz+N/sndly21i2pl/lRN0jGxszOrr6gvMsiqIp2TcIWZnCPM94+v42nVV2Kh3l7r4+kZEM
SjJHAHuv9a9/OPhGdDH713EI4i+agXZJbSzmM/oVHver85wwhDqxK/qLqjHFNTBxp2tcbTsU+OsU
QTYeGvwJVhP0MlyTavcQ5PCWIqIi5lUK/QzzE0j+w65AXIZHVDyubf0d97Bpa5kRqk/KERoQR1km
tXfNp5EqFlEryipjOJY1RjB6Y3WLwOm/kg9fP5hZ/RxAJpsHUhhyZ6UgkbEXoJbUgXITVqSAZAxj
aJlqvfL0lgxNV/SkCLD8x501YZxHgCVDiOv9V9RC4+5cSinG/WaUs5Oo15FxaBMMRIkxdRK/vZu5
KNBJXezPY8etV/o4wScTnICJUPNVhIlNLFfuqiMqQCZQ3HkHd/7IqFVnuvr+26+0WhoXF5r1qRnw
vbvzJe43d/qEY5WrHE0pamN2nDLAiAO2zTdSBTv9DmobBoRZQK2AKV4xt7SacAdLjmqSO9FD3mhD
vRg9Tl9VxceytQIMlUwQhN296PFqPvT9XiKIa4gzcbt3OjltjZ0GYj0MIsPpt9xgm/K7KFGUFGEK
QdtyN4oFt1LzJSOlAzB0gVU8UgEXxphFm8Ln4HVDYlHlui0+YXSUZbvmgsGwxQtYP5TzINBad14D
kQO8YGYM1h9o6gUm+87ewScD+G8qGNbAaM0vgR/tAtF3O569nUVeDK0aGe9kgx6HWgq1yhPxosjL
h6jktbrSwNKmNM++5ntLnF4YMo69d+RsRSKDZxxdD5YHS4UU7MqZggenwbsj69a5Xu59J4HgzKQS
+KhfuIVcaiAi6/Y56ox42cb+IimxNoHqcYn96B1QK15zvFHWrIqAOMFkCmHoFt2nOCL1xij95ei0
MfopMIOKQzCrlFEGp2caCSaC+KXoUxLqf7RjRuJWGOez3g9e6eMfWh8XdJcstAA7uxX0ibkGuMjy
SLAHMYpzm3ywGUcpFrCF8buagS52S930hpnRDgiYhMZa7ozZogj5su2pTBc2KkZocmG70s2Z0TuH
2FCtRTvZX7PY3SI7O6QlNnwT12rlTs9mb++ieMl0L34glQWMzsL2sKiZl6n5ogDkXfDKFDexxaNb
uYZN076VofAEZT8NgtkrxSuz3hD0usbcICn14qDFKdCmEomHfBSLVFM4QZ3woPPlWMJgKbe0HhEE
lVbslkcLrDRRoj8GFUy3d8vDwDxgrlcpaa+Sz5p6I8LGZDE100nUyn7UHX1WNsoTQP/TsvSYvxTi
pauBfWUZm/WvKt01DoJqfUmn8MWnKrrUBR+7LiE4G00K4Ew5GCb+E41ApB+bEcsnPwwghRfwGz12
PDxH51mRXi3NP9rUxCiggiP2h/GsHI3yYEfzISfpzLC0N7t0ppXd3DI3sWYJ0VGMfm6mUYslDjDG
GuHuEQkxMU2WF1P4FacSGSqDBSVly4BYG3j2tg6ERvKSOKLYBS3D4YV82JVTDc9tFKLeFePVQTsr
LKwZCtYsdrUK0yQTAkWLAYY+4GXpCIjauKEHCtZyiWldNI2BQNi5mBv4xLkL62gBxdW1ytgkLapd
WpOAiFnJY+wdWzRjJG5UYonRxEr1yKUcLSNbjEoJENCbS8WMcXWAEGv4jHpSV3fJlv1DcZvfdS04
aVleYHWRJxTGn/0Arx/f245owkAN/ZlKeSBd2wCwUCg4kj3Nax8ENk9zUfdLBuEhtOCp5MtSWVS8
naNUX8zKeB/eMqaEaAizozKq5gFr5ecseqNTDQDvmnjZxJzdTbJQLY2WrTiPoS4Zs6BWhrIa0rq4
1gYniD09labq0C/pC8M3sn0bfslbbF0GfCfw3HiJRE/KPHr7piZiGz5DtSCnb1fEBNEVxA13PZAA
6ueMrUsXCw+YpcJyx0zRFWoveRR1iyjWPxmN9jXUswIqFqz3YMpvWQpULlBxzsi431dtla8aqSuI
QROJQL4SOVlW48r3uOagr1y90K02nt0d0jy+xgbUSzciBdDqKH5SF51FRE6mFmavPlkZXWFaIFLw
/HQmJ3BgLvjRbHqqnrrR+5WVJfjDs2ERrzAPi82E8+DCsZWLqnrNE9E9z/nofs7iAkslEbhrwu1W
dWCdNC989yPCGcfex7OowKAIRyRmRpjQpNh8QfSrscx14ObaCbUHPOodWRaLDJ8/Zdv24MbuGIml
pROhqeQm5lcCjSuqnGiWhMrXWqnXpgc3ANvKVXQPOBiEsXQqA8MKNEum8sbFjr8JWn4jGyxgBTg2
Pj4fJEnr6b4TXGll9KmkP5tZVYEcQmVYUfviZmNDuKZnhqldHKB/bvHhkABenC+MvDrE6LvWfbKi
pnmoscyvsP1E+h/UPM0RIRNcbhE/lYX+rlXThska79/uP/c20iQPD9ttWibH4BqT4NH2e8vMmADB
N5rZLk/RBUV59IgHrZXkiyp5ckrYPDNEwOVb1/D5ctVtRApnacK4NeCB4VhKBZI0D3hh5Th0TAR+
p7m9mpaFibN/gVXNQirmq8CaNzZK8yHTmQyW+apL3LcGshhaksI6ElOw7eQFVYMReRhkz6C62WVB
O2AWXCLsE7UF1JuxX85MzRdohuhBx7amB1LtpWM5C9Q07ZK2nLMwm7eJ/QV0863MM7g+YTEb+q0t
XPUaYg8niAmgh6BI9PW3cGz2kN4lkbJcTEO6tVRmRK7tL53f7bUgH3OeZKRCoyMAMpLCEZjSgao+
YMr5yoStXIVNgzmMzVpmKNFTlcfkdGEv2WGwOlMHBnYZl/SimcZsmRSI1uMshgZTD1fDxl8vrSLy
TocBRR4TyKBQ4do2pJ5HAYuq7eRoA2Zh4xBIZdo7v7JXRBxUM/iTO0+lXIdxv6H6fUGGx6mpWdGs
7HBMYsDZJ9krnu1mop+0ovustNAFKzM3tmaJar/HOgZKAkl+GRpxc3Cgazv1O2uMPS9VGx+yodtD
uWewwpqxhv+IyGFql07qfs2BqOyJUXDUV6A9zolZrrUSEjrMO4NokXXTGcH6LpL+fnNXVd/11R9+
9/1HBVUFVBs/8+cE35NKLFNhMlQAJFjLu99CRkARyjkjnGL+LcaCnQ1jQknk++HfV57G/JukkOL+
8Pu/+eHut6eTz5lLMMHSuDzulCaCSB8E0e1M8eQLypv7Y7//+O1NfH+9H576wz//9npjD9XIR2ez
GvARm98feGd2+fLJ+zsJ7P7SwgrEhlRfUpt8jexpPVzbvpqtcAV9AxQbN22DArDMnXyTUV0vi8h6
s8Z403XPYYnxu7RaCMYgP9l2tcP4+jMClvFLgGQuC2z74GituVE09BU0S4xd7mS9j3fvTLrSocFp
2vbLh/iUyJEpH3eJO6wDFwm05NsHmgs3+H63Vu1ol5rgvZ2Bvmn/8e/357PvXpT3P92F8vd79xtL
i/71TN9+aUzUllZO5cwe/P3ffX9b357r+88/+zc/+52hNM7WrpEIAqCbMksG4ycCwY1RX9x/vAd+
1P/+6/3e/Xf3v95/vN/cn+D7jz977M+eKm3znrqNY1HJ4Yj0Ri0lNd7n0/4ZdfPTX+oF2QEsRfz7
+00uHxR+f9D95/tfrJLup3W2vRwdVC2nNPNq7no58eLf7t7/dL8xMZVVSmX7/eEfXuL+o47s479Z
aH/8X8nbbctC6f0//vf/ehv+p/9HvnhtXv/r2yNPr+kf//zHJch//+O/tnXymv3+IxFN+/bAf8nb
xW8C9pew4I7BOHNVKGV/pqDY4jfHNQzVRd1kOTaUtwy+YfDPfxjabzxCGGyJwqJ3kmy4P2loBk9n
mKq4q+HN/xcKGlb6MMx+iD+BPospt2rovAfel26jrv9R115Wflulrounpl0zofaDL2jTLBWr/0Zb
q15+rmo0BKNedXh1N7hguYO1yrMIUrwQuOnap2je+unZKburk2MIr5mMd6Bu6eHBqcnwA6yu4/g1
9eKjzSylVwxKvGMAmFjnJ90MHxE9nvrILchkH9YdGIULbQKFoOOs8SO8hANGEKJ4RDO/woU2xomq
pwn2fADJ5IRtcbNonBzHRx1tGNHZPUwtiHOwrioH/ffQoipXDGZ/DBOVqKbfBNvphPnelOo+U74w
ix5mCdMrsoVPbtZMWKc2M7TLuJpQS+cdUslMi96jcUDUX5PRmyCA0gZxjpNkA9D2e4fQunKlfKzG
A92qjY2rp0dpsRfDWsIKeV1W7bXB5Q8ka4FA+49+HC8KSjpIKX+MJkNG6GqMy2dm28/sUHmC5eHN
PK07xl6+9/FWxR5AWWRZ90ixfwzp8/LM2LQZ4yQ82Y0SI8d+PIeVfVJCdU+gmvRfP7ueeguYS+vZ
eMYKaIbTSpWKWwXnB1u3JXDYGqPBY9WE76IgDEIJn716vIRY+GiB+QJAsUx3tVcv7dw52fqwTof4
aMXRqzCn/djzMePs2IvuEqjeVvO3bozpGICAocV0edPZiMZ9ZPWwXeIdA9NdFSmzjqjNEFMEotWO
hZgbBF3YXbtqDJyUEKZrSb+m2cJv2D31mjrPbeulHOuVrYxndbLon5/VBBGtawTvuCejT7Dy/WAG
W88SxG0bmz4DJcESh3Rxlax4R2yI9tnh6oc9zCAWIY4KotFfoHq8+mZyoFt1HXEuAnNTNMEO0sdM
aP5OreKjPMLC629tjUPwFH9FvQM5IXgvm+Eiv0aIaLfS4aQ2pqsoGeirb6NKOLpI5ok6rMfMmlUO
8T9ZvC3jdu7rkMEy2DRVDrJuFcg4NbzydBdzyf6MdH+DcQGlAS7m5imfzJMW8A0Ww14Exsb3x30Y
JO+OjyujStx0OJAXYMRH3Zxu8pycSnOjkmdtmCG8i+HNKbQjc4chHq5WMF76wnjBdHk39YL+LT5W
ZfR6f40RmGHAEbcOMVvolWTelv67V1NkJtmw9ofk1VaHvWVQvnNUAhS69OZYFx3zZjx3Ummshi9m
G71DjGKRaFYphYVKSgUMhp3OdY6f18ajMICfdRsmyGPEdg/RdA6n+Bj3zQqcZJ8r1VOMVVgELaLs
LkbSXislxZGY5cD5Srl9g3l4YU/L/eGicUgqK3mtu8/u2OyafrrZ5XSTRxBYcK8k8REDglf5xcjz
Ufj9xQ57nGOnWz22i05A4Otx0ecjgeYuBlpG3TY2+BFlNDzTua/VM5PBNQEZGk2Gr1c8X4VPe7yL
sWrHRWIGSPFSExvsTuYmNJyvsMemgDUBy8unVgkW8tyO42Ev31vis5b1eNeHYpjD0VxHUXYEw0IQ
Dd/EMtvF5HGtt2mLWXPyPhjGMgxf+q5einC4ohFeyZPJLetVGWo3r/EXWnrDJnutd/bLUJScL+p0
U41trbhPflGvKjOi5JAxkGh/sulsV8M5MIdrqpqLhoFNOpyVdrzZoOVO1rLK5OGr4yvP+Os+HurB
PBmV+hZUtKeev+hguc51KDC6Pby5pvcpM5mZmtF7k417DSyc9HaIguGyGeH1WyfIT4Vy9vr8oNP/
W71YYeW3KadYBs+d8MC+TqV6ZhZaDvKuuWFMuNe/WlH8qObRrqn0DfmrR9LFpW4Je/6AU4Jv2sIa
pPqCtPGhbae9WzTXup4gr9lAuMMeYR124/FRCcNVTsGlc3oNTO5MX9ABt2+1By2Oc7My2itzOUAX
o1h7wYQc3dzIxSqsuawm0Wb4wyUyovIqF2ysAhc+joAuO1sTTTdscl+bsvykebc2Ha4gxcEsNIY3
LfijDl0s6y1ce+OjXBNU1z7h8LSSF1GtScxWhOG8852Xti3gdGTsNK7xUlLosycGM4YzF8vgmmeh
msXdGS+V14bXSDJWNzzqAgR70uuPSy19jdye6yM4VMFJvlaq2af7FSeGk9DI9GBY+KVRlJMgDmSp
EoOCojaaWRGYajDqn7BhDSGqQYIelEZHbKVvCEr35qqJADEqX0eMSTbAhW+RD72nhBBioxM+6BBr
ERNZDDMy/xAHI75iI+7yFoSw2LbwpW9An6dxE3WoUCGkzZM2fiGD5uyStrAf6TIaUX/By8oAZAcn
j3EKmHkkfEAMDhtlnpkDVlUE12wT9Tr0QbcTUhJ0nxff791/N07Qgfq02ba29RgGkbaapCD3u/L2
/qNiVH8KcQ0priKJSwomkT+iPrprw2z/uTPGYdHpzcFucdpSXU+ZEaTizRG1hPrcrSYcb+VNPzKM
TiNG1N6EWAvrUPQw3s5zcHHLk+cgREbsN0ikHdiIzDRiMA2YSKMa3oQtgi2IL6pvpvVuq27Khv6b
8dQEnNNN8TIzlGXf1jP2gFmuvNDYWxUS8AETMLKto7FZwP6yGcza/KbBnJH0CAjEDJ3LVpGi5Lz5
dtNqA6Y0TgmUZNcnO6iGFUURypiMnMURLpESnOHC5kvqr5szcxPzdYKaF7ALLMvAea0y4SzLVo5A
s/YLSNY8o5dYCtedYZYcMvIZ2I0T42YNdrMoGHJAQbJilhuo5chvZn7GiT1F2luixLsuM0+OUTSz
oFPnceVs8mJ8aQsZAMJlHlUsHlwC2dheUne6+NWI1Uq1HD0KHTz1PkMIbB6wYsUm0RU5qQgsf4OG
x+gY2y+2Yp2Itr1q1QhqmZ8SC9cJz1lPZvgaGhulr/YGes8fivrzt3r4v7I2PRNb29T//Aeyj7/V
yYg+8KVyuHZVwzA/1MmZRq4OUtZsA52dgPa0m+clXvthw9VdkVOIylDd55K5DpG4mSlDuO7rYovO
4AmTiWQBCneqWIywCd+3hnVqDWdXNzcTDVvJPiIXmK471+lwCRT/UDvaoXSiz660mSC7dYYCFjHy
8+jEr5HG89say2OftaCO3iqnPM0I1cYPGIk6G1XH+sJ3lolYRtZcSCw+YaV/K6fuLQcfUtR6D8/l
zTaoy5Pw1dbzo1HwSqOzUwxzWdjDWrAFUmN6ynBxne4i2nbRmsMqzb/IpdQmEK1ShrU5NauCLbzW
pX9jd5G1m1UMtzJQzyxDQ2+Ao/TrLODqiTvoRQpninnCndYXLdwI5iYk34wtztkjHK9abqy45kTD
zNL537PXNOA3yHiYUfvx0dG9x4JCsnG+xqZy4QxrFv/5QOMY9qEdot5DoOu62IbRf304zL2PT1fT
d/AVcRyt3W5mFDbVd0/qBTuY3gxnw9p5hb//zy+LMfNPXlhTibYyhdBgdsg+7Qd/sdLQR3Ii2mzT
BOYtrZKjESVHB6g3aZe9ysFI0qPXN2QpcUUxAyDncVPp1bIYKQ+owzXKRJK0Z+2k4UlOYUXVHFN8
V2Qc2SXH0/pqsd0DTWOhVzETG9Y2el32YLKxXjrmzz0p0LLg6MNjqyjrurPWoMc2cUmzhOmYl45v
aOtPARJpKNgsTpI4lhzNVL0xQdhFnHRRRqGb9XDJTJzPl3WUHrFYhTXfXxiFbKhm83J6k+pCO+No
RsbBwkgNZ5pjprNrRNNlSMZ9alPYG1QGvh6/ys+sT+ptEuotmtRjifl4HX9V7OQImQa1AHVk2CwD
u1pqVr0cUKj71rjHTm3fcNrXrK+TsWjL5NTgo2Z6L1St0mHBeZH7qN+pGGIGGJgYJ4LO3uWm7XTD
QwaD+Pe8dNddOhxJZlyI/r1KolXTp0fL6KHLT9MbySS6V8mNbA6LEvt3Ap+4Ko1cPU9m9jqpdL79
+OBDXpmpBuacQSlmE4IFyCcMfpLdSNRE4KjHAnIxdNcTrkCv7WifZG+FJR7G0tGOWF7I1cZSlorQ
tN/kh8ba8qrF4lwq4U61qfmi9iL4UkOujb4zT743nuXPGP8SOsFcJgFZCo8ZTU83WEd8y9CjoxkJ
Y8buHgZsTWJsSshvsv7L7f5qNN0DEUL3pXZsr87Yv4k8epLUEsLknpSdLFhaWjnVi44aDa6Yolcj
jI4ia6+eE7waUEQrxXxRM3qEtMNZwYtwBvD3pmm+yHowJS0JetQiU80XxAr4foZHNe0uRfAUlRYm
4TxXMt7wvnmJ/GCZexoZE9NbF7QXPTc3XZYiSGeW71LtutUKgzGydghAZspDRdg0CUVwSW7nxqFw
L4pxfz/hac0VAmxwzd4MPd8nq5fB3mVk2VLuGUlhn1y8AKh0CXbot7L1yozmIluyrmYA47+pCt2n
POFkjxAVBuc0vkp1KenxKY0ym2Btd7dkAocIJn/ZlSz+U7fuSnojlmNZzU6Fh6jx35jTz7Yn/W/2
hI7raLaJibxpsYioH4SEyajDDzfMdFPb41tW80VO/VaHrNvRakwt+hlz6C5Omx4otkES+lnMhSQ7
JHli1fjbzpiRILgjRQnGcHJJSMuQy/b9CWztaxmNb10VvqNff4schjfmcFK18EkqRdBSMo/HD+5A
1YII5jHG5oi5PmzIEFm7IWcSGUmJSzUhBGdox41eFuhX2vacMjxa+xoGZWZRbUNnOmZ5iNcotY41
cZkMVlqthFa+wiIIFj5q4BnKsmuVU7E3ORW4qhf97JSxxc8tEuZgZq1xi6dfa5+iZrzB6wi67l2t
dDRvXOByfQkmHZukaA7eP5eruoWf31JjcZJrzhNuSSe1rFAFQ54gIdHp+htRMJchMjbg+jPiIDpS
JOQeniBv8zAslA7BZT/t5RKIY+/R5YyU119tu09Cf+rovpNIPctna4Lw6GvDuodlGj+QobLM6Vzl
WQFL+iSfBF4cg97kmCXtRaHpxSpx1xT9Gjv3q4gtkj7GN/Rmy5buMh2hTSHk21RFc3Hz9qIewtLG
em7s1x2uThbzYVz33pOmverYM8gLurHBsX5x+v0dRHQ1JLEWnmeWbdoCePPHzSuMIHVGPSIDDJLe
y3hLDMoVdjdLwXBCLzEp474EZRrscvmLV/5JWaZBP8EnwVAN4Vgftk3X6NsMo8MMmyNxHnUUe0Qi
bhMm2HRfwEAhNt4DilfFtU5yS/zFy0vXz7+ipy62o47NO0Dca6sfXr637UEnqDHfaA2lFJ2YvGQU
TmlXZdXoL5Yevtb5thkeQzPdVwY9H7Afk/X1L96IvL7/9kZYASwgLbkSfDgCvp65gVOTdyBLY3mp
m+A2ibJ3bPVhLIBNsOq2baz/oK62gt2Ns0uWXLJETBLgPNfYYC5G6ff8n9+ZRLD//s5cHFVsW5jC
Nj6sTEWMgC0anWzjthTOarbXA/1RqdEwkfoIRGfiPRq3X+/FP+lP+zAZ38Cprn59zs3oVXWHNx3K
1uwOniEHPPtrzVKei2S6NTT2esSFPwLSgHxZeFTIWkcCNJbbr+PI3AS0BxLDVBv6iGS4pEG0c1J2
aJ3LjmPR+84iYWIdBN0laqul4FolHLMEGvAcIjVxpKic+gKXaZMg3I0RQwukaUHnrWQdpeJNUlKG
Dal/U3zs0Cb12RoMMrIkc7w6O6K9eESGlG7L00evVU6sIBgaLrPM8jlrZomKbjQBHU9RZULW6a6k
rWS/uEJ/dnqgZSdhxRKqqX0MOdeS0E1zjRIs0Gpyk9QzPq67NPl6xx2Hm2iq7X8+7EL/2XHHzFfO
NByq2o/Sdrcna5o/ZhtZjtVJ9ARV3or0W5T3lxpYYMXODE+UPWdCkIUG5sowgOlautNZipPO3Irp
CZHvNsuPE5WB6+KWpWUPePRyMqjAdUk3nvXeA2bVoFjsGb5PMyvDdrKlse6zw0S3SNThXj5v7xQr
aHNmZ20M4DmJmSacCW6Q7oQ27MkWmMsOqQNzxvJ+iZs1Q2uUoWIuCwamH2tZj2ckjYX1VyJ1AHEg
B7gW/nwQEBeaXWzCUcN0qnfowQSpuEYBbUFOiEkLrhKC3hzv6DkIypmEvKFvxZKTKq4slmnrP2Tx
cOtt7xqG7bwDoAaf1F+0BOywypFD6J8rwPqcVk1CenI3gC5wSscaSzq2ZQ2wKgsZaASXkk2UeOnW
32LNcpZlVKymx8AxXjTKJoiPqTEeBiV6V7Rig3J7gQBzhR/tq0i8nU3cvH4eCn0TjOYGP6N91zgv
VifOEgwHz9mPS4XLlbChO4qcWxutnVh2A5QOj4NGS8/nwHfv5FoyZzXH0o9SX0BDdtQ3zzFOtvjl
5vOTjk03iJfCmtmxtb81TpOt5KWh6BkOIwLx1HAdOOzQc7ziWX5k4mQ22S9W25+t+qYKIOc4BFaZ
mvz7D70aAuvQpmhlsY2Bq2tge/qfX1w/94rtw4puW0IziKsSGkHcH14kDMq4SVQ12xhOR8acWTPi
StAxDlALfHduMygjW628TBPIiUPnI9R9HcTvEoOEcbmPIF6Hurt0TSHnUBA7tVMMKNxpxovNQmhn
CcJRHpNX8zqKvsIZAFXqaMvAuwwEEXIhjtPh1vrarYtYqqsq9nHap+VMyftzkRtQjHP8Wy9+JaOQ
qrvZ5xlvkybS1qcb2q5TTIk86ACWdXY07cvUDxsTGFi+SZOKG7Oq06hb15yRDh68nVN8Kpi/EFg3
oWWO9eiIrcJV2OYL6p29Y0XHrNKPJFMslXrcy+JNFlTqZC8I7Thweuwn/8Hx6PBqpilaRTvG7HM2
dPmzaO0SZlW2bIlInlG6vptsFzBoj7Lz6QaysMmzTTiSTqJvZOkvX06tWGi6yHzJrPaaojmJS5uu
RsW5mYprIK2V9+J5BDqzgsv68X4a/Lf7y6/cX9gzKPX+3QP9be7+/FoHOK82efbj1J1tRj7sz6k7
Nu2/AeNgomo6rm6aBk3Tn1N3rqvfbN3SoarKufq/Ru7ub5RxBuUcdSzgrNyz/jVyN39DlAEmpAsN
J3jBy/yLE/Bnf1Z/+PkvcKIsx75f3IZjMuung2esj9EM7jQfiiLClCR+21pcwXA6sopsC+KKt42v
9kjXSIVJdUxCHI24DhcKtNWTdKIiCrhrOevCKUn7cjcRk+4jE6/3H77JP9/tj+9OGvh/fHfgX7Kc
RZrPF/QBBPPNgWCYoDEeLfTk5ZQbxwTV7qxxFBMLVvGIm9iFcB8LuU2EoUTO3JBFjFGrX5MtkTrh
MsZAceYR3xYQ3XbwppbQ5BEgTUdb+dB6IYwvdFOT1c313Pv6i7f/12Ln/uW6rg4Q5jgWBbH07/nL
8uw3cU9gnfE4uUPxuQJyPpVThP7cLtBSTgbOA3BQzzA6W73/PPpqc26Etk9xoIQ5boQ4miS7snGy
k43bjqPA/XUa8cmVDWquICtPvXQVamy1XVdfNJvALbqPWU4gwEIvVPuASvnxF59JfuV/PWFsjeGH
SpvPZ7t7Ev34mTQCxTI3SvRHTvQMgRTsP6xS/JXa+9tWy8gPCIR5iDk/VkXsOMxcS2VnioDN3vBA
PJzykzOM5d5O9ZUbleJkOFdNVhtaFBsXK8Gw1ofxgKik+UWLdi/0/vbWuXYMriiuKv3D2YSLitcS
GaM9isLBEl+JLiNZZSktdpKGzFv8LthnE47JIWtxRwzqlwKJmNOvTFPpNpFMDoIxE64HfxpWepvD
QYkxE2RCNC/5CHsl0o5Kx6BytGtcRqoMGYaiL9Fyq/vAwHLDtmtMtMPYlaSqZMW50VJfBRP0ACzw
dVEPyybV3GUZkgkV96TFkpgcrpWevs7WH0w/Bycwcn+D2jZ4xGRiUXrg8i2Zs9ty9E/wutzj/SaO
FnZnpWusi9o5jIDjiL5ia4YKg2giaQwPwK/38/GLC2Qwc/rwuVPy9hgpRrJkqWBYqHoyulVgHqSC
wd3vkW1+jiMY6Kqu1Bcdc0vwCW+bC5ecJo1YrJ7ZoBWjZDGqOeUBAkxhNLMR2vh2gIK/6JXi99Ea
3G0a1i9a5mPJODjGYyAKukVy+P4/TlVLB4uCsiRAtD/0xE7vkNJjB9qjorWHzm4h1TvYa3iwbOM2
MbZUcdSGhrPNx/pTEBJhGBMKy3CfqHJCa8QxwCuldZW5wFXykLTikdw9P8ZHR3cx0Z8ql/SuzP1F
n3pvgT6epuSLULI7kmzlflg1LAVO5GBW4nEyUWaoVnDBcZpugwxRzUqdVQkJiANPPp1jOxmkgHoX
KvFT7dKi4iZqqSH0jBwhPN3QVibCKjIIQS+zaTEGbfiLEvQ+iPjwdnXh6I6NbxjLwsc1unNdQkfj
QTymRGCc1RGp+BijY0kOQZtj/eBgvxllzs7JjIOYsvgg/OhTGDvNLxo9/a/FsFxt0Ta7Ko094jp6
vQ9bmTfaxDxAxX5ss+6plOrM6pnWyjrkoQ7/WiFDrPscM0t6kpwPsC933vSa9nD/Kse6WYVjn5wq
RKgLBqtzH9ukSNsWZYavQ41GKIyUAwcHODUjG3lI7S0GSJdOjv5wFtr1niB5xcNipbJL9aAQ8Az0
m7xEuKbMf3Fm/xXm+vZR4cpRUlBx6n9byTRDyaHQeuojCSWogPtI9jXabKp0e5FE5mWs43cSIh4V
6alVeEPyhdn0UYxkD2mhPjEpa9r16EzkVGIJrjWpip8ZU7TJzZRFqWT+7D+/YevvGzmgC7y++3/2
3xoVUUQqTgCd9ljVjQNzJJTZGmI92e1bMTY2YfAUx2WCOzrAHSMbW8338Nxhk+jaoo3NswgmsTTy
4Q0HKpzTgzheoDT+gp8dEh2Vg4JCKt7CnH3oJ9przer0rWM8W43vbNRAx9UkJzcEDTzWubUOXG8Z
ixTV16oiwhIWnp0e2nRMD2rBxe3ne1sbLrGqOYcm7tylE1Vioww2FhLdKpucDsID7u5K5zxEw8Qs
LNPO5H+Y7wpO2kjyxKPS2js9av1dHoknlCD6pxRvHzhduQF9GJ14xjzHs3T08EG1pLNyDlqld6v/
/L0bcq34cHHaRAjxNRim7rKg/LUCiRKC3pzRFY+uC06FYK67jEh0kAtWFS6U1nBR3K6fh9QXh3Gc
2lnQj0ScY7XdKWm1SVXDW7U1FAZHrI1MObWt3sxNYyjxw/E7ZrxA4U4+7gv/UysFk7rjroqyJc5X
bwnLbKgNs9F48jNSibooeoBqYSHrUlBIaPtJbyGH5SDp5ej1Ry02VlMfbwonT54wtoH70MC0DFr4
DeyDRAnaYBQmoj4tr9pfnKHiryjR/ZKydainoLd8X+ZHAFUZtLazPEM8ogB+RuKI33YbvMS4i+/r
UhgLx1LweOircu79H8LOa7lxZcu2X4QIePNK0Hu5UlW9IEplYBIm4ZH4+h5gdR+d3vd29wtDlEhK
IoHEyrXmHDMtipOj0BT0eOiEPZELF8Gns6Rieuip9f/+Gbr/rCJd3WFNY+MAAVL3jX/+ZUUXm5ku
VPs0SotculG098BxylUg3qJa88+Np9FIAXemybRZG25eYqSYnZXv4ux7HL7SEihpVANSxdSsC3JU
PFL9oJ9VFJCGXGkh89R8R1iPtkVeB2ukncW66xO1Ka193Ns6orf30eW6qI0zo0Pp2nvhdT+0Mmc4
tbj3ZixIuVNvKhsrBslUO1XDXUiYy67sFpVluxz8FtNJHSJKWOBanSKmJF0aJEwo2PmXtnBIkA3o
juH+XY+ORfwGia4odjOh+nPab2TO0kztUVGrm19Egex38LFUDlICv4jHJmSjH4dtbOKOrWzISCku
fK9M8/9r/Q3s/97sQQvN58AJRY/PpkP6/6RwzZjtvTpV8RNg6epaaJg1bC33QgfnRFhpZ8epf6XR
RP9hVv6hy9JjYJXJazdrzQEEF6EY3oc/NeLqqN4m8tmbZxp1pEVQegPtamB2jZ3qkI6RPJS5H3kL
rMzLhmhDuqJ+rVqSXDoh7rrxretq41lE01s3uPqlr+5AeG76oJEWknf6Lsman2nv7grSPBaMnZM8
j4PpvhQdDl8LKrmZmWR5Esg9pGh1lhR7PGz9pVyC7Qcb/sWSdd8vqfdccYjbyrJ4PeWIGReDakKV
tLinGbyFmd/Io0x8sXKx6O70ZrEmTbYJnAo6I+zz6fz3KxMAZWEfvWiy4OFG0dlI6YsLHLlOjaqo
EvXKYiK183KMvnHPJNPRUQz6E4krwnwO5jF6UqHlErrkjgvjIns3Rq/ZZ0vaZRNAbxORvWpmWt8F
Lv5dgpsvr72UCTgNnTqTw87LWm/HyxIj3aKF7saIzViPN004ExirStWriaKXsLKvqjGMQ49aJ5xb
Pd64k3kcak2dA2kUG1jtLeGIe5zV01MET4B05z67qgcFIwrcjTUVP+deqH3ZJPyfjn2d7P6swae7
5eA+4+Zm0WGDrdbCEbAYs6GwW0h3XUUjzacHPPxGZ5Of9LG9LslkO9ePgB30DBtgYTzZI0cPH2++
k4X3y8g0QGqJgrw01qET6cM1GwLrPnQZosX5R+mXyZaBv/ukSrXimmEcBt+92wtSH5bmPa1GmvJF
um4MDogMP6km22pfC8AaTtX+snMTRII3g6cefP216apD1SLy5mPDNehjqgqUsbccKw7zVlxTbQK8
ipxhpYtcnnLl3iWnyp58r+4iCSytol1QJme/6n/7RuXTS2izS26omQs448wkattrpNL2mjfBei76
5uAbfnGix7ehnUGOW8T1FlSKImUKQUQk20ufkrWr2/705LXw4iRO7KHk33KJGLz5jzB3PyFcNk3K
beXA7PLGArOmgvM/ROzC4vngkdZ+HfM/Vc4JBtsn2Bt6jU6yu0SUXFXcThdlIUrtHdtdp/iA0Z9Q
gbMgNxDTLPcE2qHfjU0AclE0zY3xe3uzc8T8M8qaDb3O/ETwFmEoji3XCZKtCRbHF5tnnTUarbQG
NP8dLmwSQVaRbdCh+7b1e951+l3NarxnB6eEEZB2S0hdxqyxx1eMQxkfIwkWMfHy0bGrbMzDifuD
rmi6cbx5n3aTezPQBO4AOi06f80JY3+GtOBZcmM2wU9FvF8+WN+nCJzpkLXgAibwICuPI38zTWTY
W3O8gIa63x7a32uw3HgSYlDt0xRib+edoiQSO1AJvwgLi+9zN3YHzSTwjzwCZM32K5FUl6aJ4gtc
TritQTPQ42y+FLUwX9zYPCWamq+pvmOI54I4NQWEI7/8gAL7S0WaR3p8gYwVecB5JmCIYoyIWqOZ
TtJ5S8ipOwqsGWEBLsEOZu/+qGXiLL21k5ZeI6+5ooJJ9rEkMSoWzCFpZVDfDaT4sBC4m6QdsNh5
WBrRfN37avpek/gCEih5sYW9iRykPYM1f3WIEdwWtUcYRl/jcR+86nW0b6C/YQrWxo11Kln3kiQJ
k6hgD94BUrVhbblFEXYuPWtjmBrS87TfSWdYh76J7lZFOm0b9PYbwiwIuPO0mfwIjmLqwKckBauB
//GvL9m9c383mRC12M3Wx2HBo7Etgi633DVbRKHLPrc++llwY1Wetw8kulP6s76ZJ9bqv/f1xAVN
1/rhA91fLwi7xw2KwYvptYCHNN5WUEP/znqGXaSn0jn89dOR94Q5wzd/PYx1NoaIletFHb1wT2GJ
5OaBw4+IBtNcc9jXAPke9rVkHIadSQZ4FmsAadXw4++3k/ScuEukzZJJ3Cw3j4jiPi0WxTypbw8j
YEGYgMeWfp9+ZsA+gmA/02G7PPnpFiOU55xJQhRAXjErMDdjmb/FgE0al4xIf8C1GsAFQFUPJTpX
BFdbSRKsrWHJkC85WeYGgZac1YuZsFAXZkHDfTyW/eRgQ8ZN+un2/MfdeYlPnrUa9XLQLmhDgNJD
W35BrFRSHAA3edzMHskWn3cbpdl7+A444f/Luce1WB4fdx9fxaMFdP5xPyN2szG0NrS88tZMxkuW
EymJYRHQfe6Rc8VivzaJSm9wXq57V8w7cjheCZpD8B1D9xyEuusAJYEudqemrrSNZ/zWcVmPYwaJ
BKUPe9qB6Y1PnGhX456w4zpaT7arbzps/2SQjKE/Zmhgg9eua9JtTHrQRjPzH2MAQm9M4WnYCLTh
frvrCLS056JyTiTIhwS3cqsWR30Oaw0KLm8U/Yrj2Oh/tED7AXV4nWoepyeOeALJ80NDRl3Txfup
FfY6HlCHUeKcfaFKIrKTg19z7c9tMgshBpRaukVA2WOmbhcGaNxjzh/OJibrZa+eh8ChX1wHomMS
dbQzY+msC3T3obIAmdr+vlxcwgQ4EpiULkA14miI/wi6QxADB3x8K1tCCx6Pe3z1+N7nY/8+93/8
8ecrOAnNwW7QEkht//13Fo8Qhc9fI2s93QWK2fTj73o8nNxkwCRmPeQ40Bc235IR8fniiJaqDbyF
3w1A3BnBPP9FxfI0hwLbWjTO7PUer/D4yefzHq/9uCtQ6lPzx2sjVtraQem3OHO2WcYZUvkOiGWN
DRJS719ZRhjfZBEsOo/z2gwicJ1uBGP9cTObQCn7TLdCJ+tY8JWxNdXQhci+63BCYRMSJ8r20vH0
kw6Yei2CgR2HbdIMk+ZPMsNJX9MT5whl0zkK3NCIoFGjwdBIXkbf50x+/Phx07MPIq0hECHzbbAS
pZVChViezVXQOaosOzWkUO0ej3t863HzuEuMGSI9x1m3y4s8vu/koNYeX5GbStdAz4L15xOo5OHB
sVsmQVv5e4cUP/Rp3aEQkNKchosnXKcleWjWoBYjtc6+xmP04hSOv6H9VEF0dLr/jK8qC60lU0T6
aU6eHD973IyujjP8ETlVSYqwvgZJ8sgL+wwN+7z7SBPzHrFfn9/8RwjZ5/P+kT32+MEE82ITtD5L
0Kgv4lWPwW8IOZTzwAZZvtTsr3E3pluTGQAFUDGRNPOvGzARkNA+7z9Crf7Hu48fdEsa0edDYpX4
5AL96xX/8QqPH1AOIGAx4NQmPb2Ov48uiiXe5u/PwQSL1eczYSt2O4dLjmP3rPJmhLxmicV5PPjz
YZ+/VHvk5/zrb/j/Pe4xDft87r/944+f/OMpAH8wXliXwJL3hvZpR4bk8vJTT4MTRoFDDpOM5rZ7
0ZcvIzjnxf7xzkiB3nQ/696qJUFz//jMPj/Rx90A/AwZPzAV+JceXz++/fnQx1ePjzetyKKlybI8
YRgMTYWlV8w7AoD3g25S949zIDdtX61rNuL9ssw1anTmzeMImGYza78+KJPBY+lwG3ZHRg3sYmrb
FSGAxeERl/dIynvcNLgJIHzhEDk+biIHcrHWJg7hga7ceDMxncvB9XjRZIEdOKYR05eIUJABNHdI
a0iX9InHu/r4XICxmXBHq1fJrg7sJvlS5vIBz4sJqNs83sB/vP2P7/3bRyQfh+nfd/3zy0hIDpsU
poHfxz89LWWKBaEE/xB65bkHoR/UXvlEXORpAoCyzmdneq6EQJkg2XHp/tbXWn+bksq0g0G0BOwx
w7TFKABg9MkGx0C7GwJyMCtKSdBNc3NhBHGZarN+d+7Ellpnv3yKDCc+iAA6ux574VzF8apPjI/Z
aBFpVvqrM5KibXbXXujNKSjsp9pvzD2Nlo8UgZCjrrYn8o3NEsw1jykRAuFNZdbuJe2T17nRPEoE
+zVDcr9za/+DMD4MDmhEV+k4gBNLudZPafC9xpZzrfqRVFjbig660k45asNT6+rf0fu5iDmyed/5
xjdHkG+sgBv1ZqERH93Jm5jrbdOXZFvr0bQtRzb0mq0IHJ6+l/BRTmlGB0rX2TwxYTKpDQJ327SC
Hb7wTNCF1XQIjOnnzAB4OxZaADy6je96i9Z+3ZZ285TF0KfIfD6o0vuF2Uxt9bYP9pEDtsnTg+e6
jNNnrwW2JIfsbSjsbsNwOEedCv/PUpW/yYrR+WEONMwsY453bZweRk6GW0w8VIjhdcD1WF2CTH93
lO1wiY2CMC2meM3bjn3IxwjblD+h75eXQU5wVRZmXN3fWZDqkz3DN87T/Jpl7nDIXfFkB3rxShK0
RVlkf0ym0r80+R5taYUH1SPCQ4NF5ptq17vYVDsSdw8RiZckGXMpzOoAVh49Az6Pn7NnXYdAOtho
uA5Gk9guFvGiok+J3grQT1saoVPDQzkWzIHORe+XX3xYW5r1OrWN/yOPU+RhZm/ujSoGclmH+Iv6
s3BZFByjre8mblUi2o1d3hrBGTc8+mxtOiotmjd1NdwG1dd75FT4tZNmD0NypXlO/2TCyOOzgz1e
F74gFyNtOdQyNnpc6DQfp7C9EK8zhphZGcOszXd999T1iML7wfbP+SC/xINnHOwqPdRDlG/hdcEp
dqS/biJRACRWzmkate/9Phc2DHgRnPOkQM5WJOCCjQ9N08BgDYwTSGRV0Ic6Mnbd2jlYrrML7gPS
Hjj4LBfyGtDE3kSV3/4qgji9ZoHxhfkNFSw79K2BAYGzu7pONQeWIl7cKpryZDTeSyIt81z8mBk5
f+mCD1OqZ5WW0ZOR2t+t2kb3NkUOAHZ1YYRXXB0vYxEL9OHQVLjYVNV+aabGeTFrccnNJju3OvSv
hh5V3CfuRWnA6PqROVKgkxvBcP3V13JMOBnA4kI0QF2qL0Am5YH96QFRBEmf1nTGT8j8gvRZydzE
BWcEPGoONqaZ8dfxBq+ayNb2uZrfMpk3r4IU7IiUEWFt8Vm2T2TUhk3lHrXUyWkVMxU1co8SiegX
Qrmwwaa2vmNoA9NuyOMVJjH97AMUQRXI/KAuVXwKAOQQQ0p0NdfVRnTO2kJ6curm4H0azPxst/Mc
Ihac1/pMj1Dpc762Its6UXhNYVmY2d6oLWTxZGpj5AhBjn1VI385u32kk033VasIYjCHPLpoXvmb
nNWvifS2PKTcWmbE0a338lRPff+M9OAF+RX9BO6uITBaTFu0jln8R5DPxrWU/rVPRHtQnvZtCcW8
dhK3kUrMUFou2vh8xqpQ+D9NvXoNpva1i5W/jaW3r5z5khXya6U1V9dpJiAVzFqD6ZveCWNdIaXZ
ZKTyrpfxo2H91rPDCEbnh/EVlOl80RJSqJuD9HrjNVXfQcPjBRjs76PZ48DPhucOd7MjsmY/5cxN
HNiEeZGsB/ayry0TasziqjkUikzMWt/gpnFDG9TzyzjQYbRKPgDLbXceu9bczbQ3dON7kD5mnpmv
ieVjN1dksNdmv2Ly4GGh1OKV8gf9pGL9UCXNdnDU+2zX7UbGbXd1hjLbVPiQNoH3oo92A2iMlPop
mTDRD/5Oi9gBKs0jp5h+1Mqd4lWZjudSz7ULtg676+WLSebyNrHkLenHgiBRoz8X8weZ4c2TT7uu
N0dyd5lQjkwPpnxUX60WroCVn0EXJS8BKI+dkWRwb9pGYuMYkzfNioYnD0wkUSzIf2a3fxrUz9S0
mw+tdeu1rOd01QkOWrqRJdNY/PaeN6mwGWJIplLIJ9VxTfNzUI79MujjhCATfX4aOuDQj+9EVtyc
rKn8LbIg32MvCAk6cHf6VJ5929H2c0sNZQLIXLcRJ4yssl0q+T12NkgoZVO/HZ2R86Ino9vIRPam
OngMxNGEyi+yWxf1+ODmgolH0HAzlbcJ5PexSUnr5pgIW5eA0JYLg+dKQsc79Ys8vKuqDIMsovQH
PCXvEJfLsl3Qi1YlvLmGopLSqwm2eTfRuleIHvpuDxGquHtutztaxM4fJl/zNjp2IC69tvaSAyHz
bfsPXtjxi8S7L3QXZBvpJ89tHoNqS+MdNrD5ngTih5Wo6tIOJWRjy9KP3ZPmMQR0a3ubsdDvGLuw
lbe9Xa3KmH53wTWMrqjpHobKHd9orXD4agBOGrKKKyu2j77rLrXS+IPmvL7LSbHEIDAGeA8DxEOz
iVlH4OAYn2L5jV9JMCTvwlYZ89fEbSAB64kMhYbhm56/CiOblmnEOwOw3nvrKnxxuuY066KJgHYJ
8R7nxPT5rjmHyYgOvXEVrTmd2a5El7nSIS3OVKpfbTt/G0abYpUWa0BYE1xq6N9pMr0KB9ipiG2x
Hcf4NjULJ9flj8g0ywuJBtyPlvJ3tIVprsTVUXd/MLwzrjqwYt5IqyjGbxbAMtx08e+4YTJXMWd6
mpZ0+7pLzl5wn+LBXZtl/gLPgADTlOSl1mD5p4ThqFAz0DEL3Th75RGU9W02HPAE8fQlZddMB3lO
XyO3v8RxBIrPUfNuVkHoR3gzs+BXWk/5Th84XTsERBsg1ldNYEuEwLHJWtt71+0/VHX5PjBHGJMO
UMGpl78Z5jw7van/srSURnLgvnP1khsBdsYg8exJ5t5bMhfzjyTG7NADceT4qKkZB+GfbOFChjdr
bYeCmhR0ZwwObXzkEqp/0evyw5NQz9MW4FRqzCtlzxpttqg/z3ESnKVb3GCgU9ejHtmkeZ/uW8FO
o6GWPrMV7wPh4eVYKq8o3/dRL3bC8J/mumz23dIu0eeUKRt0mW2e13I7TgQbxXZPWxjdf1KMCCAy
EIeRyNxvQZx/9xeeqpO79Xk0hvU4TvFJ71SyEmLU953ATAcn8u6XhX93ynEXeXQw8jE9MRLc08qm
r2LP32q8DqeaxaBlHLM2sACsK8ugMYJN/0ikznOGZiaEWwqaQmupll0ScxhW8eyJgV1OsQ+MbQr1
wDwjSqBfbE+QKN+kh1Gh08k36jwdIVLg3+UUqKMw9W9TkUMENrigeAxVYfKdKRU6/gLE9Nipf9WO
cVuye0aXtZqQ71Mtgjsq0Jtp0Gwx6vIgZk/AGm/XBLN49zqrvklDnNJeajvdMDFtzx6uUaZvu3bk
z6GsytBEdOD+jeI5U9pwgG8g1pPm/6HgsU6knGKNCOz5AFzg4HJtu5mwdRs8Zrt+wN3s+dMPt2UA
Y2t9+ubo4lbY8BGmiLLJBa+RNrXYCHh7/pLqrNCU4RNF4p/AT/LFd0cq73fZRj/s6lu6GOTcDNZi
b32rkJbevEC+E3duHDu4+ZjrWkW9iVejzhxnrxnkUItRbpIUqV9SGphqa3bAXFiQWw7FFS0WkSO8
ZuF0eQhTqQ6M1yGXe0uLCiZts4+RzmH0pfvPgvU3V71zyqsOxq5CO4e4sNjpcjB3MID9DWrbBRb0
nCRLzmLl8fG1ADGkq/ZzbHyrADpTHrVHMIu7Jovnq56iNoCbMoizFxffans07mYSSMJYarl2qmq+
TXwSK2k10cbX6ONb/arCtrGLVHdXnd8fhBMdK/vFrXMb/zDGoSk2Kkzaw1OeuSviydNLEOFZlKim
trkhj3EAUNfzQWM/5JlxmpOgpSXQtDVEsonZMuTAmDJNRAVWySAxVVOMC226fgwW85s+i8FYcxkt
EqjTug5TS7U/jSVJhwH1efDHve6386F3qyrkXVgiUeeSV06hqnOMI5Ndi7iQhzEd/yBD3CVGzXOF
zbSfYc1qMhlXpxM1pW6fCOP+TdzDvEaGo1McIZp3UY+6UWE8J6v4S+Jr4J+96hpP30FWDKFPE/KO
IDpbxzXX+8eNQOx6qQv1Pgqv31P5Fee5cPaFD9SGeX4R2hlKpNzvwsRWxZ7tzWvrVxQWX9vGRioZ
GDHB2zLa2gsaexzZgzzGTpW5ENcj65JF9Zf/bA3kGvksQjtVfHMSZx5HhBFy09mRwblkP7LK2Div
xZIMKAL/FxP/PYtBf6pb8VQLYRAY7NrbCKKVsmCxRLqjXexgnMOoNt21MQEjGNVv9tftXlPOhzmV
ZIlpJdlaSWWs2BOdcpzPDPh8AgMA4MLA+lXNckQbVGqgnAgq6PsErkNAKMRQCSZiWktzd8mUJLXB
zGwCQIhY37QVPXi7gVaKDR33WFDUB1rA5qHuuJtIQiStSulHzQtSrm5wlVpYvGG2uLTZETcrkhi4
QLMHOZUVjA1VzHc3L7T1IrTpG6s9lkAqV0YwIUbalKivNu3Q7xlEWO9O9UvHbeKpajx37MYO1OHv
HDMt/Ifnjq7GkxDBVZN0aTpdL7Z9ok93hQeDFGA35DAFPBPb9pMTaCf6C6vWBoaUd9a2jAtr72Im
Z432k+0sA0qEiGQ4k87r0cw0XFF5Sz2PrGsbl0W3bu30vV3yWpymjEiaxw5Mbyvd5IlHAo4iXx4d
5rjTPOpMieqX4JZQ2RGnmKrV3m1d1G6NiS90aZDkXfsLqnF0mWR8N+PhlqRR8GXqsNjkpW6cuO52
q0xCY4Ckc9YRBh5LmyzKIidUOkAouLGgIeOL6jdMfetrgaFw1+FeCTUli41mZRNxCitX68xnW2W/
q5EZa9wCBxKR05+DQpACwaAsLDvjDylj1sVri83cN/VtHEmQd9P0OHOUhlPj9ziaGJ+LZbidRLlx
1YiVb6vkjOE7Y7hCXgvzIeLHvGC8J2TQuPRnyJi9ja37JqV2cS1wMLZndOseSjDiDnXpsoB4miLu
l6TSG2A6HUslG5K4drIrVOn3uU/AtAnz1zh4q4LYqYV1Zb6NLIlB56avQ9MtUWXetW7N+ntQDNvG
zn/ip4nZj5sAsbWUjAhUFGZAcmNh9cVT71KRdCTHRZqMNkTFtlTmEl9TXt6RX1qHqOFsyGWyoRgj
m7Jzs41H74HAtyBbo6VctgxjnwJ691oTAZ03gGyDEUMA28aL3GjfyAj6CGsaiu+SoEZdsVtfipLM
MMjskuwRJpUzaZfNnqRFlk/SZDcSs5LlKP5DxvwMDAAPTBleDMAm0ZS0WzPyiYLso13WGyQRgGQO
285Omd/pPwIqKKdueI+F/DrAhTj2jpk9GxbDELnxbTg3D0uC77N50W3Q0okk0mSI4w8bKxljxueY
5eJKSM+fQpmhY7El98WElCcJio0aEFy2fcm6Py9ALLZ6IXMUDUZzeoyzVoReOWZnX900hc+pIoFu
Bap23vntm5aVS8ZLqh0YwVuomWZv1UVmd/QrZvZtYXtH0SnKNNGb265KDQZO9pYzukQoyYnaMMuL
tJtZToyuGnsTZ3p/0oUPbB11U36Puyk5yGWZHZVtw5BO5K4a6hdBTBUi8IvFCH+PzptMzNLe/u2v
6e1zFlBRNzJQN8IviJjUYGxg+39XssG5vhDd7Vy2N2u8czVKz1rrfX20YHIPsoyTmGSzfbOq3GCG
iyCIrBZOt9meGCIO+rqNRb/Tmt9p45A4mY72vRyGX07hnoI8GqGT6Cj189EJvcl5cdpSA2fmIJtY
8krdKngaAkMdhGyW9I0poksq//BvP1l1+laUsYm93w1Ci7TBVSkdiqOBLsq4SDgAl3/vDDjmfix0
ZLddsS6siWMnKd2b2evHVNnbaW7SHZjpeg3oYN5qSVTvTQ8jHCM45uCWzJ9NI3/zhxSfWWwf4jid
NvZAAeLqQ7HVg8reVoVznVqvhwEVlvrVriJ1dCQREEgsgN4D7TcycBYB6olUbzjcAoI/s0KbyEPg
CpdSqZCa4cGY6g0R4tWhwBjQOLbSuSRiILxQRLexJB/Aq5wfo7yYBDedrYI+UpHhPnGy+ZfQYI4V
es/x1Mz1oU/TiJq7+v0Qw0eT/1FKt31f0asCx+340U7nn9wknPA3d1Rrx3xzpmn8M+MWVeyYEMfZ
w34wPii40ls3m/T9mim/WH51H9yUZmOVW9usQp4qOJtDus1hMfbNpSKDAuJb+UzfFth/6i4p78lb
l9XpjnEz6oHU8c8Ijr7ZxCOf6hiPRO/ZBHfkkQmYM4dyWrcoHvyJ0Ufjnsm+DpVeoEnKqlNEnhCT
7YDZfhAnr4qRBFJd9CFlZYQQS5w1qmLSp3TjPOfSvkTIoiecKrZ6UXkiD6Dz4y1tJSd8tB6zuJ5X
Wnc3xUSXHhPi1u6yrzWb4TNk9C9DxPzFR/N5ioW8tekiXgw0YhCYnpK9HR/H4FmSG3J63OSazTHX
Fs8Qxy2Um/ZvCBcZwmHUc6tRK3+o7EqVXJ1L4U7vIvXQnSYbAm+xNxDW8Srt4CXnRIA0GmzcNljO
akEzjmwncpyS7oYSrr2Z0t9BFM1Z4ze6T9tVw2TjBTnW9kHfeHLmQtbKiyUKyDtd2x3U3FCQVEl3
hOyGmUM713mfv6VTJp6aD7Otd2VaiTeuzsZ5yTRcNfXO1szsRUdZvykMsk2QgapLYDQh1JWWqMXc
R8TRzLtHb8FontmiEM46ynQ3pygMCVBa6X6T7vVfU6Ilp3pgtReW9lJ23DN7Z606I7iQgnjQqtRD
ct8QJWeY39O69zdG0XBG+TWAR58ubzqZALYMZBHltMfjQA8rMS2stHVIwybdK1JNWYKMaI9CBLmQ
KhbLuO+Hg1uWIAU6d61F9YveQloaDXIPE8t7Lj21szq0epVvXItSfIc2z6h5kIQzC4/uGqnjGXu1
k6wc/5CVNAqNFMZbrSU7iIj6LSmrL7wFcmPPlODKMu7WEmdFdi21fFkUW6hhbtiXRPtZVMQ7NLoN
CBMCZaYKyZ5rnknX/tBG4E6lL0kTqZpyK9MvHf7afRKNCmKcO9BYTS9RKZIwxoN+zv2YgOapL66N
+Aiqcp36JhxCVlPiFaEqjX58kaIbN6VpZVvHAMlAdGK1diZMHNpoWF+dgeaw6N5Fhc08b7VXS3by
2sasW55tRLu6MUi5DOanZhrKezT9KRnKb4aE3QUtH3V3kyi7TSLDNF9+bXTZHjHC10jziOgc0nlA
I1t2l74kdnhw2D+Q5GFAQrpgOnIubiB+FnGdHypfaTeG/S8BJP6Qdl1zxY7u6+TB0gwiokUSRVYX
3qk1N1GbAPDGpbkfgmf63uJF0/7kZPfumBkORLew1RmlOE90Ri65nqPEiVOOtixNzq6wbpldVTeg
z8U1b9/+3jEHjgsk2QsqyjuReeIRCk9sm1aOUD9tmzeZzdlrao4cJEY8nK0OONHQE9E8NrO3fxgu
zJEKymzZUTIqqnY+lNs5c30iWhhZmQSjnEeVvfckoPi6od8rBlZt0rubfKoJtZBGQyfKBBJI9cS/
gOo30/Ze2/H5Zqz3vtMhsHW9nZkSJuKRlMkenebdlE13J2bHGUdPZNRNN/4CKnRfbfPRzDdgiqcN
mt9dxYcVUtMYa9Sh3sWd6x9zkUHUX9Ly6thwt3YjvsXLeuJ5EdGjnUZC75ChT1fTHh0j3ITB8/YD
aBI21U85/KgLcwNtV5OvypiDsaNsueyPAZo9W64YYlGxlpTFSGLIkuy5ONDs8lca/gsozoDEhrY6
6ZpL84nrcG20aLK8cpNF7QIHDTatRDY3DPjN+J/QJHbDzu9pyMWTsaQhMhwZf9LAFHtlq2QbjYUf
GrLxVnaKnN8yO+ssR+Mk9Tm7sU8mKNFLHZJ3ySerSllhFo1puHbOAjTpBjrd9Fj3jjeqVzuzs6eY
JStWMGl1T72MrcMj9NRHV2aEg1zKs9TYRLNJ1jpK0znTGJFUyieCu0eXg4VGGYn56pEc0CHhLWx4
04VFmxfcxW/XEjZcaG+4lqMMacSthZa63y08ip47hV5vEVBi9P7JWBbPwtP7vc7nptVm2BAySvEH
2IJ82mZvkhSS56ShoObDRZs4aKQX+2RKi5AhFujXOruT/pOH7kSrtyUp8yiRWzDTdK/S79L1zIbr
3Ljme+R+n2K3+8KH9ZaOPrFAaTOuHKtHXeBO7Dv1xN4mtvk2WNWHbdbjFbSjWQQt+2c2QDIKqD/c
4nlOMCRPhHY7vfxmelDeivSlMMdyo/Vud5+r4mDXWVg5SR4+JnMi51SXxujvO0Px6ZlpzAXHNK6m
nZ089drbCNBVlQcskLm6VQlBR//B3pksR45tV/ZXyjRHGoB70Q00QeMtnU46+5jAGEEG+r7H12sh
8pWsnmQqVc01CUuzDDLYuF+cu8/ea4fm9GHYgm/SCX29EgeFm9JdLn8q2HH30UBt6FJR9NUNls8G
M/JgD8XnvqKQR9Gy8LWIe9CfpEdKDcB32awTbYe059gRDuZ8lZFPBVC9Lwsk2H6i7WqcHp7pmdPP
BsCuIn1ldGqAdIFvBditBoO5HuxQsCpRTHHUy+IFqzTwEjlPZwrNgrkzxGmYsubSYljZO/b6k/bS
8qzqVNn8+a/KqMvzlGmvUdPW1NlV6ymS/PHnv+aVQqMZ6seQ5t3FUhC2TYK2vYFPoNXCxdN1bGN2
EuGcHqrbRHyITTK/5nKMsSWmFL1WVkleIVu156WNWpqFibG3kS3duYznS8v6/k+8rGS9+rSmvzBi
XRsZmh8d95XY0T7qP0yJPKnP1tQQfp+AUpqKdRbZFioAfO511XrRx356FOkPbInGUy+zvVycEYMZ
qPfiXNXd4GuVrntZ/7tKiveYyX/P+gFVF/c6D+XV2jHbnliZMX8VySmJ5nepFhxzsT37DpBJ+J7p
5x9/xBzBk6EStoEwPEUuTmnc5TTY4Ly2670dQ+txUv1OiTkpkaE+B76QFK+ei5vit9ZvTHeDt3Gr
mptfpT+PUr4WGkzNEA9ZlFa/0mQt9lqo+ItuaCdjNS4ytCu/60nvAjHz02ThYmiP55Z10dkJizv6
QjN/qonxyoqpW/SA3GqnOrEzfonIvVOQZJt+z5Yb9ZSnQ2+t7t+FJ61+n9Q0TyWbPblU7Jp1YN4D
6qVPuSZHF+DvtnddgXqSTELxljJml1w/D7kNS8/mlCjVkOA52ykvpcfeywYQW92MYN4CamWr04fE
0rM06IphZLVXGY+0tkDpd4DiXPBAhi+ia1jGc9p7jokjBZAK2mi5fGINbw6qcaJEFMx7w6NG6EqQ
dKr+YufWd9Hgi+K5uS/YvBRDB2DXtGnDSNF0V8PgObBUB4xV02HCglACaeub8SAmVT0oxU+CLtV+
rJJrjCDrkizpDl1nBh18zAy87a/pAAUFUOQ03Cq9vcL3af3WUHJ/GtA/AUuYsBJHKpEzR2PS1rVr
M/aXVBJbLqr3AknNJU5kcb5AUdVrC4hmyC3PwjSxOGUTHJy8J/diWvNujpwZR1+RX+Zy+DWnGrpk
mB3FYr00GiuSxsoUd5YpafEecnBfGwiqrCuZpHXftB3twgXlsQ219lQb7Uck1I0aXTz0hr4TyRRd
Olt7WICLI9RSwM1BSJ8D9Yr9VnCuElhRuf9tnsfpXpGWemzX7vYnT9BL7RmLJrCynrlISoBNbTXS
5GW+9tLKuVpbCykV5cuYeFIUcdYEyuJAgQknYnpsnTwz18Rd2fefUdv052RcNgOp8Xfw+X+IKP8d
EQUzCzHS/5qI8lQNffy/PAhiOLY//4mK8veH/u8uEhuSiaZapmmSbCTp/u9QFFv8JQwLip+A5Wdv
aJR/J6MI4y9dNTQDIIIwMf1apCX/QUYR9JSQ/Ta2wL9m6IQ5/3/IKLrQ/znjhzHWMlRDlVugnCiK
+I/ByyHRs5KxozoAeYw4GkcLqCHwHcnz35rf2mnsblAtG27SI12uEu4Fsvy4Fuw+DdPeX63CqXbS
Dot7q3kMWdr5zuowmyraSVAhQLleGAbhcr+0KH+j6vxKU0jyXDFT3ySuQldaCoxiY/RPjCR+dG8X
4MucTA2gjokXUqc2ATuh7LQVeX42+8BYMrHv1YgrT8QNMG/hkEra4txOG7HrWpySGDNTBikM8OwM
dxb3mzNkKVIVZN90TQs0vlDmxLgKnLYuj1WYnOyZtrFWJVIm2sjZlzVcFfCvO1oAaI+AstXJcdd1
df4EEhNhfxQmmTECR7j7fPrF67M6c0NrJhvyA4WVejy/4BqMyWPj3FeM/TDbybmedXQOZ+o+FDHP
bteKfZSmzk7JE3kf9mnBdstyTuZUfuGtYYyp+sUfK13bd9lgMOhsU5tpsK2CLpEj0i2Y6V/7vGQi
J1gukkbQX0B6mFfVeeCyf8on8bNFu/fsjr2nFh2tRDOenaaTQZU0x1LnHo7sWNxh42KpDA9KkyNc
ey4r8/K5jt1dIV4MUA4I85XGJD/dhJoCAMuZmkw1ty+w9TCxsdliUgx75vFM6eQVZbI4dqyZ3SxG
Gg4jSz0bg3LOzCU/xSgeW2pvDlSnfhlNOI5iWGiaS2LjLq+R7+M4yIcxvAu7dnGnkIujiOlL3q4k
a6W9lfXa3GF+eJ0rttLCAA+3hKp1m7Ietzrp2bAZtpA3CpwzjCxeJurdzL5iMg+N13CAZ6qHTHVt
xI4gEbsmTz27Qf9uivJBRdA+C7OBqIrPFqCECbIxW6nL643H1hLZjR+oD+QSClo3PdeKw6SEfS1Q
cgb1fExNn2WTzR6dPislizCdtcQWMePplmk9SFw2biU+6kKrPzGApnc0g5WPyhizTVC70Wv10QR1
D0EuhQxXEj3zWapcLTNfgoytCa97c8Q7slyK2FIeQJWakVqf47m42Tg2kqF/wqmwnpY2ZiKO4jPO
Y+SiUMDQmIwDc6L1SIzwUOtFdNTK6EAmtL0jXwRhoIenAYbgmObNEPQ25TEz05GL27E791vReTVm
hxVHxnn9Sun5OFkJVc1oIU/m3N+DPlwID4ZfWDAhecA84vdaUn4boSDGjcNOvcBxo+EWS4lTYsbR
Z1+py4ktNasfPNCa8sNanOcGsemahX6RNsaeX1Q8DTzdU/tOcSgWreiLJbreOaeszV7UQnqK4Wx3
ifKqlmXNbnm4zvqcX8t9RO+beea2k7IEI5OfRKoayFQ/DZqN0Uvpxr0T1+BvKiybcz3ssxESfzcz
mEwozE4P/GkLNbf6a0mnJJLTDEZZS+6jyEKLdHRv1hTrgc7GZ44g62Gaht9xJ4hclmHnJVVRBYAy
zTuVlUdBLDxwhoFCOlWa+xTDMUvlqvQ0s7mfo8S6q3onhH2Op3NJcrIP/cDi0x5uRd1MJ1IhMfLP
UmLLGEQAcln4S+0k/Hz0H7BAiTXic9ir8fDVURYQUSi9V6I8O6SCcFcv229roEhi5kbi91RVBFNq
Fw/+shlXplZ5wZGk7xKR9WQ7KjhZpsZOEyu4G0fKwwpGNVjneAxw1v2WTvjaCrbGtUZ1ZaKYcl+9
sT9NCAUzn6ZNGPJ1z1d+tF6cLMWtKb+LvB9e2kFzq1n6qQRyrsp0oAi0wK4EnxTLex+l2EY1nS1e
SCZyMgjJj2M+uxMPgdimD9ZavkP6oPddg47eci/e9V3zlhoI6snYmj5+EZ+o8nubbTWuVlQRwZtf
SlAb/jLjruiM8C7WCKhMavlrtZvTgJPARxP6VWgRG9CMrouWOmZribnP5nkgNKtzi1zbw/sUIKyg
b2EsckOt58IULTvohLwpKbSqlxm+NxACjHoZU6TQG1ZF82F24iPNIdadlMr8YGux4k64RFpTPQ0W
Ychy5eAQ7bYMiKaCY36W3iqLJeiUN0nJ6wL+JGBxLo6Lw8VhmX4aczF7oGlB0ZtdcRRr86FH6087
pvIXtyVA1PG2+ZmXzHi0VZk8RImm+az/mHLNFFl2Q4ix0kVboieFpuFyR8KAqO+qBGUm2R7NhjuW
lrPTCER5rQDLKeA55doW4oDxFKw5S2FVvdijsV57Ky29qC7Vg12mP9fViPxJo0V0lYHCSbevCDO4
FvCYqDPK+wL/AMabYoWAlRZBYer6ySqJ3xpliok5pmUIHSsILbnQeCUzbxXtmwCWfdD7RKPMJUFN
mlDZ496bceUc1zUD+WCuhq8bM68SXmAUfXPAWp1zrOoH00yjl7lQDsXcbBVg66Fb5ddiWfFlTWPh
5qBpFa3/jZqsPZfdQa2Kd82a6lsxRm8bQL8kBh2sPa8Z6pXwoxjdlTLVbfmWklALFeWkDe2HbWbN
ocmjrXuckuXQAHlNrtTECLYWT5reH7MQj0HC+b1rjFB/CPkGRGtrj45pBikZvvclO6ZzFx5sXc8C
HQLnDjE8PBlmhJQ7yic7mR9xusfvo65hPW50t04H49kOlReOJbfmR/JmadFXjAjnmVlGM0kyQFdl
gvFg+6mHDMKIn5F1fpLJhPc+byFpq5x5aiMKLyW/+z6byw996ft7LaFG1UnvuIPLz1GF2ztZU0jq
W7u3G2rP4njCGGn21qcR2+9hHX7GKhB0VRbyuRzqCMJUbt1RYSyfR6t9G6XK+wWZdWfbTXQzAAaT
1IzJ+Szs8vtEkR7GLQo0CJjIYhwvYmxLX1+V+mDSPbeG8TdaGdqV2aZPLLeH/WhDLAgHYVxxvGL/
l5VJtF6PoZ2zG80m+buKUo7G/G7Sl2/A/3dWbNVHQs6oBKq2W5s62k8xCYwsQRNvFw3zrLbyzh/6
O7O8ZQVSWRMTR6XD5tkBkYarXYy/Ztp5EYoobgP5QcVrd6xRI/Kq2oLd+N27pD4OPehPM8RULfI2
OrPl+Ewiy2R1ZQ/8UgyM01qDYJ/Ez2b6sM1ZY7Hu9Dw091ZMFQ02kxeevTuzjbIjCA7aQFTjNtTd
gz4dw6q1f2ByFMy7q/NEA40IaJYpL+w5oZFgFCJ9Jz2qSr51Hv4s0yvFr0ux+sr2wiG/nwZZFSlE
GFBhjFL8TrvJ8CEQmoeiVB9sLE1r9yYno/0Sg/MR6nXyriI/e+NS84BLkTZXY9rhj/XMqHoFIdEB
66/1zX+aIEakFc7rNf4IH4giXkJrmr8jYjQxELiPpRNPeIt+wpOobqUYj4scLpxHnCC2yPe5bCip
sJOrxssS3Wvq9+b0bkya7QKJiDy2KnVQrVr7Hfb8Hq0uMa/2KM9rXCiBqvwW4cAiasvCpmpaebB/
JnQ6FrKaBXiHvDF9hRS6eOWKQ2qjIxEMebUHeWKOi310XPVahUp81Kbsq7bhL3WTthyqcH5raMZp
auJj7NCdD7byl7Dhy08tSz3gi3fnRL7iN+qR8fXfVCaRAy5tHPiDOpxEkpU7rglfopzdzNSHM50B
1CTVSeHqesKKiUAgV4/VVauR9vjtY/58IB704RRLJHN4FYXLhP5UTwoG4Coj2LGvUljinRq/lmpl
eXKcv2wDhAyEkJozEAv2ZIevpopewuAxnoYomv7+g/P5GKv1IxYZ1SfSQLVDAimOV5xOLWOlkVdn
ALuACwK3uoUw5TBPpz9/UC04n5Jx+tAqICoy0SKP7LTDe0Na3tIGo0mdahaxq89HtslrRDUDcQlS
EFaPGtTGVMuGW1w8q2toWDVUE8wIu6Fv7vEbsDxmjeXFmI69RIerM3XDObIGWDex7LhxNiZKy7Cc
dDuHRsZsGeA13MZm82ffzEpQIDB5ZB4Sdwz752ZeUr8jPOCBdNhFOrXpBZXUPibXx8awTMgzg01n
1G1trFs1DoEV/zQzjIj9Vzw6EfeH9FoYg+H1yUSuRuvOlDxHx5Barbt5PNEHoO6zHp9nVMv4oilh
vCuz9LAadnqFBQ94IU6DiOU9AQTLuYxr/lrF1EjOmUxu2USMucGpNTgMyHGGdaWw9rXRfDtqTO1H
ChZhSuFh5iX23Qw3nM/u7UOZlMIzVmwCGQ1npZ40btWjuVIdNky8JSG9bNWK2MAm0SP7OvRzR/YH
+fnD0o7xQS3z9yG3PmRK40yt3VlT/DM2HKAahXxT2gv2W7fpHS6iDdgx3GC04oTrdeiXjz5zdqva
uepEJsZuFOFjgT7Z28kWqwuY8PHIxeSclSlIY/oaDDfcvMG57sOiWvYTt+I2HsdDOTsTqrq+7xY7
PIU8s1yiwoy73AGJ0qRkQ5ray2NT2UWzeiVUb9GzeEcsRJ7E0HyOKeuyITFuSoc92lHJCxNExr4b
v2aT/WnOmJahmpRD9haK2jw5PdzxGceGCSCbwf7PJ6pWSDtNnR2asD3JrubBUQvWP2rrwhF506NC
P4cV7+MYTlHQjIitU1XTsLq9/IasmLgFIR/ETn4OHUfHQYUgXwA5XnDX5U1untrJyff4kq7jNHs9
SeujsxRNYKGuEkbje+pGxGIt10c/cezOV5fhiYPnMRkEM07BEIkfKvFHykPnQExr6E7FNZFZiz2S
FfiVDJ52rDvwakMTRefWiEKACF+sZHAqORaOuWFQuAS29/ZMnCfJrNlfipkl5/aDLPAFc+uxn7lZ
GSe5mR1Shjcg7YPYG3y+upY2DATcPKqmFO6ynWnOMD3JtfjIzR5rTdJ7w4SrpFKYo5hlnrENFYfS
sSZI/WCfwzj6xTTUMtdHxCxiY6/qxss0h8J3RuWGlTDVhptma5vzGYr0aOEnsvN7de3XIFrrlDBl
96qaWNIVM75EVv5FolFzQXTjllL3isqsrGc5ZaswEPEOZBsXBEPJWNMBpIYv1kRkZdCW76n86Jq5
eNL1b3N1Xos5oXAS58U0svfIBpG5JBn0fR5fi4WtvG5aQGGU6jjknR/Gs3ZOrf6n1mgHGif8ZtWt
PYHihzTSfgwa8czBOMpB/ejRAE+V3btEESy3H4b0UIH/DLvIj1OKRoT26aBI4Frr9323GEHEnsxt
l2b2Iv27Vhrncj+g8v7QUcrsziNPQ7IGZSyyo7PZ2aAwumV0G72H6rOoVM1FwCHoKxsyMV3xhMWs
ZSjpM9jizUmR3umM+l7fdhFdMJT7jV2NTTowSBnLJbTJi2tf05zHSGjbHQBlhNeleQ6VyKLKwx4D
jPyYIvlbqVG9qHWfBqtZu+ArVh/yiuERZZ29HLZxoMgovuKj1NFppswfB50cWgYcP6sqwQp+6bCi
RRjSi+zQ5nNQr/lDVjZHat6+G+667hxHh8QabU/J52v9EhODmGaWD1BzHEViDY3zh87JIVElP/RY
qQhJ5kTA12xvFAQyeg60Cilk1e95X+/SpT6RNv+ue14OGHnOMmwWz2inS6yM81YK4BNI9dcRP4is
y08VV1XTmE+NmkIto5QoC2E76BKYGAn6zwVTyih4yjmiu9d5lrgF1zgLWysBn4tlGTwXKmYWAViV
+0civ+w0/kI3dOL0aY6KIciE4BfUvmdm9jGZGzf7KFt+c9sSQpKXMULjMY74hltqoyqAY+O8mWwx
NWGe86FrHq0+PERq+WWzqpqruQwoyDiFZeepbGUwqCg1QC38kWOvHuXWIcml6qymykNd0TuKrS9q
0+dkrJ8gQyXbCQ8ji59CZxJp9fuofqRu4dvUIS51mvkWjfN9ZfLDQaJo0/qGwHRKdOVnEuLEpycK
7jHVszZBWMkxH+GSDtWg05pix6GmuEKKh7Y3O4/+IV8fJZXB1dvqtHSNyO907V4KaQZrNAepPb12
oXlwyvlXgpvX19qFalHxU5kbGrAKb0yTr1HVbtY6+aozHtes/BhzDexEhX5kZKU/DPnnrABYdKb5
i/Ywqpx73j78Hrio3OMe5TE0iCN5zcrFsvZCMva41NkxSmhhBphCm89H1RjPE7eAqUp3OYc5YPpD
N2JoJb3M8ntfFJYfWxWqK0ACt8KLleHld7Naw3Wsii8bjg7qKL5XCwPH0OdbVJuvMexuFrcQEmj8
L3qc/FzvfJy3xKHNh/goC2rPhKu07UW0Ew9WNavcdWJdR+EBrb/Nz16X59BYjpiYkVXm8nUGkMxF
yukwJVM4qaJ7Vvn3Io+lws7YyLfbjV1gn9hDVvuC2PYhRyN3U435sSrtwKzLa7PWeGEechn0SvNa
8r1XWf/g8JqKgLE1iY8xHxL5xC82w61nYPqPdL4B4quePm5B6UQEpmVVrM5yfCJt17ntwGwdG7i/
Ym5BYSpfM/GSZfbJoS+6qfjwFQ26LxUs5e38uyYp5dWZ80JR1eJCJP6IbTq9jZDYm0hVL81QW5wp
/t2V4r43rIW3p3Mc7CHQSff6Ii4pp6u+F3SwrXYpEbGgPcZWDuZwa9ZCHnFmx2gcxGqJqMpp+40M
t27rEMjtMTz2TnwJ4clwK893+RriZEiSazGGDKaIOWWTgE9TOHpp2TEBmVLtN6qCjrKx9dZw/hll
8Y+yAZqbxGcrpl6HWzignQJj0tKeFMRT+hIYYQ6ybugjwzDFXTHy06IDdU0y0pM17zpl0DHdQ5lZ
HZ54dscds40HuJULq+YurJY7hbeVnjc2OaUGTVYzvM6q5VFqGFTmYmDwLAgrlemnGUfTcVYbsGDO
hqnb9r5zpnpAhHEwJYZ5R5WFmG131RUAAEaBwG+disRmBoJiOozGS6TxU55wo2mfZf6rCUfxAhXl
WLYd/MSNitgtGGVWy5iOKeHHXR6pAKJy2reGscXBrTNjaOiSQgZxyaRVEuLbdXpyW1PwGoojezzu
iJ8NvS5OGykBkLKYeGR9aMd2uDeu6/BLrYX0ppUAfsP5LHH87XRlqfxpHJ8XXSV7rNxIeWGzspAk
VMuJ6XdK3ax0tsUOpNKc1HBSZ9Rp9xSU6/OAx6nPKII3rNoTYfm6oMK1UfRc08rqQtp5IxOI+gTX
bOTQcrRG3yem86A28hmgO7ghm84LE6rU1uwn8B0bt7pL2yMYOa4t2fizjaPn3gy5DHUR5w79eRNr
7UDtuic7721OA8fyQRZTRcRl8tgTFwX/s7lga54QoNrXXbvy7gRFjxdYqswiAmC+pLPP0JjWlqjh
lRKqd62zjpTfQijqARvqtv0bP0jhlZxV5qqVwdiYh7gha5Skb7C16geJd0RreRn29LQP+cafLChv
HCsvcdRXBtwWj5pFFQeaCBNI/muoFN2t9BegcQ1ADi5hhlOIqxqtPzqc3LyuRXU/Epwu8ualCClD
FAY+JGPJueRNta8U4Wc9EHSfNHIoo6DRs17yvZ7zaUk9S78ZX1H7Bzb932m3nGZRfE09mU8dJ/aq
YBY2y+sawZ8ESt5gSnLTcX0vuyzB4VE+zRZflPqIPZqTB1W/NSbm4R+6NT3ZJRKGo01qUBsIClHG
ewDPIp5piMuNW9RkISUlbrs2whndLiCQ1WSXyjI/aHN3oDmHN76iYANgj76EXtc+hUg6yczBbaVc
4FR8JQVITiW0njoRXhkLkP5BDiBjZq6aCn9z2DmdPnHXTFmGgbb32UPcllZmPmnQxO3U/DPmL2cy
InDwRTj9YqkgOQFHF2zu6pueUAGcMnzLfYGLGDPpj3bqecXmHwbjrjnPd0kceei/Xq3UC2KYRfRb
jA/ZdjcQdHsu+aUv3syZzWGcmcxcavO95iPXlIJbCnKX2Gcq3Ip5emO7GBSdoP3OOinO8HvlRzIa
8tue89ZXaz7LRMqT114iPkXYBZh3vgrNx1HxWMFA9DS99ki93OnqZjMM+6AYzceW2vOVaIQTYSc2
I8peuh+dlQUt/himPIkZBhLBbF0Uk3Bay63VVWmvG4f+vSbDt32u1qCftJJnJtZ9L94bp6W6bFs5
zSeNZ2siCaIm5TkqrqBp3h19eZhU80bdGZGJvbmO77puASbn4ZH7OoRWIw39ztgchJw+ZDFKbXO4
4bdmMmkrI8g5pCCtMRKTtqIlg6sOjGNRc1QmhfZkL+tz0pXvOE+9HjffbI13hVmfxVS9AJXhp+bz
LoXWRUcg+5B2dq7GNFy339egIOgSf+efvMfko1bmY9h3P6YaVWtNsfOa2ODcecLVIvGnw2iapgN5
oZTqoZZHS8GTkcwWzkNAJ/PSPJr58Ab6hh93xxNAv+kmzsseO45Jqixtg1bAyKvLj9QQnVulzWPn
PJbaVsUXH1vco2acY3/bjPKN8ZoQPTEN9RQO5aVpB+HWmfI8l+SAnOkxTVGqCLWxrInbdJ/n6eus
zF9sFb28wIxa99GDGLKbapcEM/PxMPftWebsDTpFYtzBdlmP8troNIQO8VeVs3CNm9pGJntFe6ZM
WWv/NLKRNlX1q3kfAoWgYjtfRgp1aad2xvSgOtG+nPRDxS25WGEHlOhQD5E5Bz2vEYUoVSK1fZLG
xyGNn/WUwVsRu7Vf9llXH8JQ2eHjg4bC1qUuqRGe2SppPq1g1Gcaw1OICAzkxeXY3c+yYm/jqHd6
lQRFUj5tL/xeST+rHNWDZ1o1kvCsSNU1fius9zyLz63i3NPbGQB7f2HR/k4jo58a85kbNsdVo4Lr
tQ1XXX6XgmTNXHSPC295V4M/4lbjpHiTVp4ZPTATy6Outvui0zDQhs866kPN/FIV+v2cJPdlWn+y
vv7oZvtAwoTduF7srelXKUu/ZO0plRVaTOlT0nQCW7Nxk76GQr4suv3SxejuiBFfZW8+L5kZKIp+
NPvmlT3mj5VZcQh/qEb4KNfud9bEL2WZ7TIje2TnfJy2jPbCohV/hVOm4Jb3tH8907bhs6TaJU7+
U1fZA5viCfZQkBjDL2SYA6j4Zcg+W0W9tXn3QWxvp5T13RCn73o9fUw9PKZICpgBFhml4mFlBSsq
dt+R3u4ApPJ9k6ktnFNspT7PmKNtRi863nuMr76w7S++VreZYi/u2n1VvKhs0kyen41WPKTzM/ul
73Cx75tIv+/y7AehNjey0kMeR3fQmO5tE8+JUl5WIc+tqL8TOuTbbDwbyvAueFOZJhuoRSv8hJ1p
pj7mXfIBreWUtzp6HhfcgcOEN9gbZNk7I0nAuyRubdF8CmOHPORBjCxT1H66irW+Tnp76ldBblBD
fuZ5aUenLszuBm16Rlx6anmmuCsbkUrLsSavFKnw0ub0pOwDVglvz0J/GGruTzfKXhW396ICKdIc
+rNZbbevtg3yE5VcV1J00PoMzC8O+Q5ve7GEevEQRg9a2O5iwNJugn7FOaMglXRt7oUlohV8zbAQ
C+6Jeldt9VvRVY4wEfoSdqYNBpbMQGUI6l+boFfra94vwWA9iXQ6GovAnIDCH+nvxlKKfTEjAeGs
tsxNjSEmBMbmuo7yki76A51GP8UMlbat93Gx3oVsUUHk3BdZ96MYkltVPDtxHLrCsihe/xGCA5uN
+Vel1GxSNP2+77IbgfV1fpm05nOiWq3t7qaue4/l8gFgJiDXSRSat1y5oTG7/teiJxeJCs5aZF+r
JIcUnXFKtNVx7nV4m9EhsyxM9j2bDXwxCUaJyUGLK1hGZ2SX43UfZsxInBiBiU11nerCtWbTcvHc
6MGglbuGMcujbAOuXOSPlvbCduvikF7BHXDijnNIZP4qR9720xrx2dezivxQi+5Qai0vP4QnQz4w
834v/P9QswPHWXazdjWb4rnK230kHueV8O3UPpmGsXMYI9gOIJfHXlWTmUjrnaIQzu8NwkSa/L39
u9liPqrCOcdNfIk1dOFWx6qz/YOF1J6sgg6szUs+R8PNicsT145DGCcvekEWcaxeLezH6wWkEIHv
GZtlF4/73LDPSsz+eftLc9G8DVbEdS/51ruY4GhhPld6/bjlVmNPwImryicbS4mEfpQVMKO6cAvZ
GTd1XXmSg7nmAufCXEcZnjvWiOurWAdqFrtdrXT7LrE9UyKKgMIjUcrTBlY2AnOXKZdJKyoXQCkU
menQWuPVIThG088xJOUAnOeyRITP436fruIo38cBEXt5HtfEn5PlYNvDVSYf0SZlTtV3Otk/UVuP
ZskONFYxHFs/G+eFFc0hCvPvUNoXSM+pt5jN0Va7zzU0b/ROBdMAgrVEwRkE/a6scpQuB83DEVkX
2R4Jz6NY/EfJNs032JDneXXSMmBOeLhkQDaAkviS8IXFWtVL+wLrArYBNlClJwUKwFzoH9uRCYT7
3Swa6HkFsCmFCJ9NShZAW0PTB9gSjkdcExdjiQ898wQm478LI/7H/vn/YP/Ec/nf2T/9z6zq/5P5
kw/8h/nTMf+S0saOZ/8pxDO3tp5N2vvXf8HNJP9STWkLuS3GdNOg1KSscBz+679I4y9HSpWFkK1r
lmVtHUD/cH9K/S9KPFCfTeFoiMl81H/owfu/9uIJ6587dgy6kjCRqirdfZqzWU7p7Ps/i84cyHl9
GDbKmaxL6NdxWAcl7xFv0NHuYA8Dr+FIVjhlubEuHgmlExaF97VQHvIFc3raqJR9TS25H9MCkLrG
rnYgSrjQ4EXwYnqIBj+3ktUP4TqH5OndlfzXIqhpooUr31VxFMRailztGAARnNitq+LWmTyKqTSI
cBQgLJX38Vzum8Z+0LZ3h1qt4O1ajcluCDf1+UOFUuc41Qv7i/tJzr/+jb3zWHIc2dL0q4zNHmXQ
ABezIUDN0Do3tIjMSGit8fTzuTMrmTdu3W7rfVeVodyhAgTgDvdzfsFwjyGeSTeZTQcTaTncBACT
5Ecr0XCEDZ0rxCYNT9WT+6KNPox4xguLTxnaIhU0aQS96W+qyFmVHVrxMDIIgaarVB+to8aMtuGj
72YDTpUwx8MUkLc5HqJinZf9am7QQ0ROnyF8s+tHt/ZPxc8hZOcIngUgLPMJthjz3+QZITGYRAa/
2YLGkwwNwEZiewksd+ZP+ncE91Yod4FYrfT7KsUp07Ye2oGQNHQ+xDS7he/WyrcWg0/8m95bkFJQ
rpop3mlxXXu6gThyUswrZayfoGIA2BmYnPEBsQBEejZ09i6wkZZzWhhnz2rcX/VF1cEgzK4sVMLT
hLvQMFsHc9PfgncpkCZmilviLpSoO5ugcEtY3J0BCmtdcpwZ+6KPfYKNo0fvTDn6pTJFhP3chPH/
bRJYeLt1D2YXrG3OsU66ksRFhJvLQBJaN8oYFGmQLGNFuT4lAMIia/yoswS2h4L0fppG68V8j1JX
aX9XR2S7y3TYt9yEqSzG+2kEATv1yWrx4SbRQSlRVSi706M1IubFs9ZPEVb16AWivJMs3bFydpqZ
MCSAPlFDUfLDNHzqjMHdhnV7lZR6Cdu3fyxcEwXOtNtqs5Wse4eRvdVgR8DDXPZNwqscay9ZOhp4
Ack8jVA7qeI1JNrSBK0TEl+wmvAajXU8lxBK8MI+f83c8jUBeQLB4xnp0hc02mB69Wa/BPXznOT5
96m/Uhf5lZ4lazch71OZyINptgOoa1yXbfFQDPb9nOHqhoPiciqHfY11SWNnHSHr061tkabAUFEJ
Ih87jvvZKVAyLLbWjMS3ZdTdSuWTahTJoR3x8TVaAxG634vGhr1WYCNFXDaA+ZckOQ0arTqSlM0S
9PTJbSG9I32YuFB25xSgLETOp7LkEQFdXZHu87TZfEO5uV+2IbizHFgL2n7gmXvjLm17k1SGwoyL
0HnV17GPD4u/qBnlWi2JKEGeMCIArJg048YgSpd1SsWklLSI1A8Xiw7ZFVzVKTWiJDrj1Wi6r3JV
Z5JB5+3JwCH/WVZmIYLe1Uwb5LY/Toc+HzkhxChLHX28cYBAzIt5riU1t2mlReTiDb3AfHfEU4iE
mAOb2EJ602SwtHe76LujMk0tO7Wqt2jngRIkFJzlCKKgdYKksRjtkwqEuLco2n0wj79Kg1HeopRD
jPz3KrlHLMhEY+SsL/szl/l15MS3xJ8ttLyUQkgDuxEONca8yWZH39SRHqOLK9apYiF3kYsc1bRd
QBZVHHQ5Uu6FVjRHRYVwuMEdR647n6mV55Mr+ggFjUVfr92at9vqi4emI1eQ5JH5iITtYZo25ZDE
70z7HfIedDeu8UbYBINSDQW4yN1UhVPdamJwOLSjeQD3temqFqO3HqOJifhYp4f61tbya1uYCAAS
CUjX5NEubqDB6UvwTfM7mNR7UNrEUQkTEhdbGxnz2rGKryEpgNOY+scsUopVji7f8uQguabPqbuv
HR0JiKB4agTc1jHUo1KWQJ7RMl6lUbxqw/bQzcR9CDu4UwNOYX5lwM70T3mbDRdNMAVu/DjG7XWB
siayZMW+nJv3qtGcrZIzxIeu+GGOEIghpoVbTDfcp2hx8nA+TbYg3uxVqbjZTnGDt2rqPvOwa+5R
5Slu9R7Hb7KvjtJ2j3PeIUdT5LfdaVTQnGwLwnsJLhLhfRaHpzUakPWqRO5h1Tjqa98yaUmCyt0n
Cz64jdb54Y+uHOtrPbyrebtQ61qQpJyqZq/lgGOmvKv8U9AmPqFEmnEJOzcAFY77WbixwWObomHF
QqY6rCEQbGXdhXZn9IvdiCNfhoUD8CW5AFx/0/ek/6Vs9RipSKOiTjCQ2zBFhKm3TjSRhhbpOL22
S9HLGRciyiAcKeYussHELQAJCXsOuTgJret4IV7GS30qVX1TdtMGlj3qhvpYl3u5aEmU4zDBG1rv
7Waq9mMDRQGR211JGmZPzqba179Lct2l6szls5IDIVIdzmEIGDmMPPw0phwiKWOFLRKxJ0JMqPfL
regQxICUkK7LWvwGPRsT3jKfoh26C9VeLiwNAXkYf8KfRJiWuIb1Yts9UvjCx8RiVKCbPaQM1L32
BAHaPfkTHszvqhaSAYU50YM7t3uS5ErXIJkhikzs6r2sK4PZr+Kk/G4GM66fWL4iyW8gcSduQ3rK
Ea9JJ2dC6Nz1WgG/Kia4CYu4tzAg4LnOmegcz0rkZWZvKmzs5FMO49nnDpfww3FSuDxlKZLeCKV0
WZIb0in5BJIAIEaIvEvp8ot++aUqSzPUDAhuY3h+7sTWQF6KRSReA/kulIj2wQSt7WCd2dWTfPYm
zOlfr4HGuIFwidK8kgC30BpXy50afaBw0O7R3wagGOQkUuV9FLdsFosW4saqy0nUyKpcyPuNmI+2
scZ2i3VBLfwLfi0UlVt8qcqSXDfbb1URtzu3HUgdyXsqXzdZAjeK5BxQQE++b5fF5R28vIjoku9U
GtamV1T0TYLUvUnyYl67oruTC0D8fNNQeE6Xsj5ESEimUfU5CMeE87M7t1G1IB4gi1He0rUlEId+
PzgnUIQA/u+WenmGQDwZwaMJJ59NL9vsueWey1ZcfndivUHPiKdzeUTyiX1Z5+QQcqs0J6ImmrBs
vXZUFsh+iGcn63KLjgDPqiLRqqXq3423brgDst7EDu0uAg60Y9i3jHLgVDgE0WRkUwqB1p9Ll3Va
oG2cRifrHWAZBNWFcXTuWU6DdJ02APCqFboDse28g1iHbntGxAw6OWmSZg8jotk7v0tf1iFeEviK
UHowXQSh+Da20dpJ4bWP4YwqfTRvdNlx9Mx0ZClfhNoKzMM3+Qg1yUsRj1VWcfWhT5NPtIxye9vE
WMWI1iibZNGEoboKAo2e0krcFWnGYFtrLt3puZ+9XgxVfG6SBsZWRJdiclaiSdoNsR6tScOVfMQ2
0cJfB4FuuwNyX59tzf/wBpBN9uwPUVcnXt6O3PxCNMiFNNaQT/qPeuPaJFVTlYFnPvLOnZ+weMyl
eOqqXJn1yEgkbbwWctPn7tlaiEGIqMqSXMh+W647FeA08mqxvXSXKUrW3CTRc56LnP8NVSCoGUlj
rhfCsyIjIES8NgF45kqLi1FaYZy36UE9r+Qeo8b4aCuLchPjsF/HymqAvyiMe1v56MsyDD9ObYLk
gPhJPYy7vSxdFv+0LkdcmgYsDjkvMnFrZPHL7iNzlVU2hz/l+lQedwrUg2UZ0QZhmL8P+6djv6xL
whmqWYPxQfT7D6up8+4M1oDiJNdSjK1nN0UJrqb9oQ3ic5RrNB8zoDXJRd8IevrvdQPEL8aLKjKJ
ZAY345AeMqXLNoYtnoU8IpgiivIQefA/nUZu+OMY9ElWVgxhWfz4sDZeUNIguiz+9vl05337Uhh6
udwNzehxWBPb5cIW13ve2s8m8ve8KIpZ0k0QGmW4q6nqzNetGnaNXU6rvkMSHl2rhFi+4uAdHboM
C/IcM14+7ppYoJHA0aUR0+u0hZbs54dCjA0UYUZVyVECgu88wlOGBo5pIZ1Pi4BjcVq75UDSBsXj
Eww68nTYEhyxCqiXdDL5HkzNr4WsurLnlSvJ1mt0F2SHL05akey2Zb1sDV4hd2rvIOtCaje6H5lZ
1kjyMRaRvDbpnSWrpvwixPmT6yAQC9ywQMqFngemRs5tE3Ko/Ba5Sv4guQhizd70WbppF9ZYbhsx
GMBNuIY7z6fRXZApwZSh3gdibKHwYRBwWIqA4hKvQzcA0bKIvk86j108yJo2C/co286iA7VS9c0a
4P50wkut+W2oplm9D2e1QxCErle6rclSbZtC7mLeSu+3SHTtyaDzCmqix5b1wUwJKoEqMltLLbZS
T0F6wGW6hTZecHpFDA5xUEUMFqXn27mkWigvw7bKDJQGY/E73aqp97IEcQMA3IwbfIWw3UoXSQxa
rvjhcmF3ZLly9CKXpRhUEMnld6tiQFEwl4f4ESozDMRT5seQYPZDiOq7BadvTocANLJoepMS3FZW
Ma7li7PQ8LADtk1vLIsnAKQi23esFrgxIqqQoRfQEWOTxU58qHNi3pscEKkhxuCD+JbLEs+I78Jl
pdqHio98JTAY8SMui8yNnc2Mud1llSW+QG0ABKVtToRITKtej4pyJ8/WiyGFLF0WgfgotVrzgviE
ixg4fyCV3y5ZtMeMG2/GiWfUvbVtTSZjqLcF3TYkU2qJMbhcVPJVs0LfiKHEqYnCA5YblALYgttW
7yfxaOTb5i4y6GCyDmaaYgibhodrvOu9fkDhZ2IwIAZ0chERI0SIJA9+EuyrVjphTk4N/2sGw7Wr
ynzc45o77lXVTJjs/66T4B22CZIRpzqBWhm3A8hdwcDVKuBcDD1ZG0URF2fl3/O86vdkpPp9cGIh
q/+2LkY4DWI3+njHHr9MRCuy4bo7odyOwBXjGgJFfYRZJm7Tc4aVaGsrD70L9yJC5mMd6pgbuMh9
bZwcbBZ+oohukFpc1ao73yI6Pam5szUX6F6X1UPZzO4BSP8jBiOnbRMBDmwN+03XpvAomM51Mau3
XacVxzTYlif3iuF2fNVNqnEYNUBtsUODEEglbWpXkQZz1AX7RDT32QVgvkv6MvcBct7H4F+IwrTG
Esmk/ZAQqMQKAbXP03yXnKZoWzVOeyiH/tgbiIAKjVzUu6w1LNvRn23lqnOYfkxNXG1tB+iKMgCr
xWCC1EyTXucnTVlB6M2RlOGNtiu724Ga3mJPQlqusqzrwJmPcdQphIJRLjYW+GU4g7BwGpCnVbAE
1KFy7Vp9uCGyVR3qGKivLHVJ9dkYSKNaVVMejVAOcjME5ZQRN2/inB7GmsDduroXVDptnwcOEtcn
EI5WakbXCDAR+GQ2vs5iD6o7OBXDLLYxWWRMbuvruXdIJEH+xgLcXU96mnmas4Aok6vDJkgB6pOj
8kK9FmGQoPEtkjb4C47rCTfio+7mKopTHYL8ph4jmYt8m+K6V0aOPpxDInsZEpsxY8AWbnlnlcpj
ukA/ynUACLUEUtF0/S58moyFPqwItWJcQk6cbFuDHXmY+QZywuap/4EYcl5MGllTwFnVyXjEURVH
9jKKt6Y1PY2qDrMhRrdQKoaVKH2vYsygCnOsoS/hHFgTWZ9i9cNuCOLm/Q8QaxoOkSoR/sV2HqNZ
GBRf5Q3qjgtj0Ne10FSc0/i+srV6AxOvXZ8EGTq3RvWuMflY4knpz2quI+aErAyqi6aXkAnuMQBH
Xtla9QTBPUxoLLJ/QpMbHLljodWGn6WxTrJiPgZTgPY0Q/+1MWXDrpz1ycOliPQsSOF02/bkeBnC
Hmcl/lS1IFziYK7BYchFKrNcNk5W4LihxISa+MOlZSjLFGGvazDECAlFDkRSo8DMoSOZEbnVZ2uJ
8aZBnjNhggmpuPA7jCcISAR8zVsVvegxw5SmbbdIsW1OMNF9VFJ1/4SamFE1C0RvQYXljXuDXvBh
odjJsXLbrZqWmIcl1Qcq0oVXaEZ7NlX/3+zdf5e9M22ddNp/zt49te/hv0i2nA/4lbXT1MVfSKK4
aBv8LbHyO2uniaydqi9AX5gLuNPky/7O2ul/qRp9tGurC5JpiMD8ztoZzl8q/0CD0xy0XDREYP4H
WTsdzTOyckU6BUW++/H//i+XZi4Mg/4GxRZTX9gGP/bPrF2BOG+ILt10ZWtKuEzx3sC9WM6SLkVy
BUA7ejFpPhe/7mCmG0aOjiCYJHPmAbK6RXwDJhoR6Q3wXeKUwwJNPpieXWHS6lB2zSflNnQ0Eu+d
e6xrzGFNcuQraLM/x0KJbnNUSD1tmuDnIx8JnkQhbW3SjvDKIaZZY/aFkC0i10PHkCl+YxD1SvrP
ESSHaFuafASSAcJG1uE77CwwszS1ZpNWdkKsPoFvHOHM58lfAkCIb6wsKrhqzw+yaGagHQ/uXAwY
XbfNMmQk+OsAOWw834o/TiOP+uMuXQaXKuI2UTNrG8BlQnJVDJwwYLT7V1k8dUOKFn74KEdUcpVc
yGHRZbD+ZR1AdKb9cuV5FCWL58G8PFLW5eGXqlx3+TO5HH7J+r8V/+u/Lk90OS8TRJgQUY1Qt5hD
yZi+LPWiKkuXDU1CoOZSlaXAEhMwWbwccjmNPERWmWmFnhoxFPinnUlzI3H89YzntfJwC+YXo2+R
vgAB2s9VeL7YL9d0+XvyXF/+lKxigAtcnqCrfzmW7pfgmqxDctY90rjAsqW3bH5xmB1kIkm6xMpc
EbgMIjl1cbbHPe94MZKVu5zPIYvyOLn5Uv1jM0QEwp0ykXUuyr2+nE5W//Nm+Sf+uEpkzNDgW0Qw
0BZpTr5YTEsZlBDDE4tKTksXg4K3RUtW+1wvxLxD7iR3l1WmdfF+uJdr5YrLmWa7ZRIj66k4vSxd
jsxl8OlyjAs1ka+xDgA7VG4MCG/MLHKBvr8Uu1Ne7zMRjpDbRwTI/RI7ueWgkFVE5wPgIELS/qAo
vZ+Yd5llWWjYZM3+hCAMdgrN0UETae20CoYj0YhLkJhzuSLecy5qcibG3QS2Lab0lizKtdDIDmYc
4MEl9pELeaDc71L945Rypdwsd7wcJ9chYtJ7BWTcdRVAbIR4WXwgthr686k+zF1hMK1PzaVtkXw5
pe23c5JA9OQG/LoUl3XRtYMvIWaR1aVXgCDxLjRsk4TyFv0QP5kqrAarx8JKMcHuf9vUChnQrJl2
X4xRv5il5rZR+mRSSNiL+zHXwDOgAcV07ARqzJgM6dLR4BbUiEsFIZOpk5hRpbZWrRHxf4yyEQq2
GzSgFfvT48K27poIM9Cybtt9G9UIxAyQimQ1Q5bFbPkVet+BqxoxDEbvmjhs5CJpiPZOBzKBybOM
JDp1tdgEi27dRgR2tO7ZMvp3A2bXOmuC6hChM3FYNDVw8wUJrEw1TkDn5gcUwzyb3Ou2quZmL+O4
lggCyVLj1ubW0cmTy4BshESSZTeEMsXcV4Zmm1IYEsviZWXUq+jiIzcjbVvlQoZrL1VZgnahkX80
ry+R9kSE951c2y2cdGJgb6vYhQQ3lUp81K5tSBMwZJnRgv5FTqFp4JP1fl53t/qiH84vovGvb6N8
yeS6KkUcy+nNFJCNelCKIt2A3mlwxiaNZNVA4AHv/l2XJczwRv7YogYLZ6S+4vTjPikd8YQNwKF5
DmE9kvXQZRMWDzyVQWeSZDqtuWpOpAuZic7Lzh0URtWzOe7PRVIOgPB1xKNmdHtrcx/ULszVUsV8
A1iHG+aoNRUamUmxqLodFi6MTboYdyE8c/eNMZtIXedg8GUcDH3Uxkf1XsG2HPozDRmqLBOFaKtN
d028nh7g1xvhrnkYMbLadCeck0gVePNzulV+FiHQSVw5AfnA/vOSH6Dqk9uo35TBK+YkpZB6207d
6+q7UV5XJPybrR76arjq8X/A+iJakfGwUM+YnG3uetF8Hai32rSqzB/dCbUOcWom/AZS6zAxR799
hu5RkzwM3zPjCKEqT1GUO3TuNg3WYB8w0baL13DaZfOnrq9iC3nccB+hOxXsehxMFXJhyyHxetTD
B/PJNpmg7QzjgAaN82mXu8l6AuFZdIBVtnV8VdjPUDmq9Ii0vKsjanAwk2MeXtXqrkSHp/abdoUP
jRluZhA4HVgGY9NwO3UFC3qRwtim0ZVWed2C/DOEFU/5OZbN0gHiPHSvePQhhMIZT/gYZssM6S7V
U7rj5N7n6WboXjDuXnbBbdn+sPsNYbWDk/iQ4dx+Y0V79MghmueYfClIM7tbQBTw74Pk3hEQDLCa
10G/t91tQ2rT3RrvQzAzS92geQEpU0+OGcApfF/V63DhNf0ScmtqPEbGMwG47HYKNriFNKhcwYL8
qcNNf62fMTgd1S06JtCdGK/doNrZ+EqKN+7KDlfRaVksNnh6989ogC1Ww41AxTy1VxFocvhUXnJa
F+SL0NC3d6OxAWwNCdaqP1u8iNNDUFy5uBpGqICs7fno6h/xzJCabrIDv3xUocMoPmaJbr0Jwak4
t0l3iKN9P9MuMHJCxStOkKJ5NpurgPfogOsK9ztG6wNvMn6bvVTQX2f87tOHKbymY7gvEeyB2MgD
7DdwNa2ftFnT+hHOq3D0K9132732s6jv8oTpL/ob4oZxnxRCgKd2z9upO9sKRXv0MFB2rTzU4jhZ
+63oDoC0onFd5GsEZRF1thZeHuOTvMoxezM9x8UBDkaUrx7Le0tZaebjIt3P6tbE+nGXkSLFP69B
xx7iwkrItrboRwATq30Y9xjHmMcZWNNq/DY+YWSCw+lilVp3rb4jQLrs+6PwM4zXI6SNJT6seM9t
u3Y3zAebYMtn/M1WuFTUvpoNkLBBvx+yIyId6qNOvgnjUiRunJvo1QIBN2/sfi8EzjGif1sY+4am
EGwy7bZEvlmFcjhmCFChs6De1jG54dILQvz71tihk+hJM38YDjqQbXJO2rKGAhf4hIMAinXdslWO
cf3RZgApzGWsPXbuDapidbzNiCqiefMDGPjiCakXa2VcI81BRhluYbEgaLgnrVma6+EtGXDK2cRg
GhH8zzZMi4pXwTWh4wQIhk4Zxp0Z8LpNHCJX4nPP0c7znKvFtXHINvkWtRmlXZPvAzKJztgSC7XA
8EYHUzgfL2OjWPXtExMnAyfuQ/dqQZTqtg5eedvuXv+B50xSb7k0IHz48ixT9xrUPdd0ajZudoRa
a8Ou9YKn8qXBbSfagBaHLN4R7l8X+gPCDK3qLeiKNWKZw9FW1+EH2m7zArL1TnlPeVxVCz9BAap9
3S+RXYIk50VP+Ut2RUrhxnxUVu18H0brGSRk9Q3yO5rVXUHchqSstlJjv682RnqljUfFRKn6EAiO
3hOWOJUL7gXLmLs+RCbFy+4IxmrmFg0bKFET4Z3bxQtIp8V3gOqH1NyOW3NVQzpewooN7uZDYi6J
9o8vYNXdaYNyIl7kPepBtGXFj19VA3mxVQRCv19sm5RvHeZz3iJE0mgJIA1pFrydlEdL8br50URC
cbobmJQ273CDWsy4eg9qg2HxkHFdXlp4QNXeNKMN/fCI1/g07wUBoW29KN53KRQ44vcPQfxzmN56
E6f1BnHo8CUDRoeisR7c9CHGh1SQSew9Ff0jF4g82j34Nx1tNAfoWaI97sERjIfyqCmHJtlwh7Az
rmHIIug8LlFXhIMN+BA70Jmytux/uPAMlzfha2QeOHtyYEITotDRIz60RHLKqzbDfQGUT/fndpXj
J9ktc+bZvlGtCImhdOEsi01YI9fsP2KPY3v2XvdwbVs7ECP97xYhy5dy8u1bmH07885I1vMaEN9h
ugWMZHw7AUf3kIdwVrxpzioZPPVHSXfwHDzGkac+4JaHfDoZRI/GEL6MC58gNoz24Mm8dX+U2+Aq
uPqsXzpskK9j0KmAvk7IY3sKbywVYsYeGhv3jT96py0aQ8toGXraMlxb99+Xn+Wq+96sbR+Fo6V+
a1znW/12olNgAPAER50Wk7/ELyoBZMKRL9Y9ZhmGs8xMfyxXp0f0Lfh/mF6x61CgZgBbyoc5Xfin
25Oz6vUngKhujH6HB5jJwj/TQZfJC/0FQ6jCb/t1MKx2WKdkQL5ar/jWbMqbaDVi2a1uAsDFCBfg
YT57Qb2Gqbs3/d4j2aWj3G6u+/wavCNOxZr/gcMKoOQYnom+1l7QF/GHbyfElo54CW6h3jfXynfw
EwUjomXzjkvdCtzNnbXN7tSnYJ/g484nYYk7+im+JiRaPOGlwVVtojv3DR9ktpGQSHA399Ct56pX
4GJjaKPFrvCYaYUuwzaPddEy9qO7BiACRA9u+4tKCyNMxOzpSXvUA69/0J+ba6ho6/7WOuIb0d8m
B9szfF72NXF3k5vmWUfj2Fz3t/XutPmGesd8nI/VtbF2IR5v0Qo8QuS+onmjC5g0VJHSrR/bE9+M
5RoNKZAGD+xRLJUlM52jtQ7f2p0FZ+J9Wrn70/5b8z4es+vRt4olYHI/P2Iad4SzPa/hinmJp6zQ
hVxmy24ZXwHBW7KLX1yl68Uax+/bdmfjdvCYXJePymt0j2T4e/y4WMaP8H5/Vs/DCkuhJVZQoNne
ghcb3zF/8WjgWwUTDBlj3p52Wfvamq/GCz0Zrw53GJPilGSHxxtLdJo+fLid72tsxL1yl1wrW8t3
jtZjCTX85OWbxW3uAShB3glKpx/COPfmt86DY7xEtNRbqNjuLW1Ug7cA6/m4vGX8qk2wYVCySw+8
Ds/xY3scfibX7qY/Vu8pox4iX6/qz9fsOrqfVqef4Vv+I9uq3An6GOtgHborfDjwr6X/fCCKr3vr
7pv6FN3ZBR6gPPiGRhUtH9XP3GdHdfSmJ9zLxuXj4qP71uo82eRQ3QG8eDef6jcknuFKM2Z5r9/i
77D4r+PAHx+SQ3LQn5C5uq3uzKdkpXrc1I1+xdKDBcAf+EBVid5nDabTJ1ZoHZ2t7YE3fBUv3VZ5
GaHFC40b0cNV35Bw7q6wL2IlQi53SPLc8EncV5+8q1By8+VuPsTr5mk+BPQx7Qv2V8UVX6fkU773
7Ut8g+oA/+EzhFDdIeN5xT5iK629xxE1AuauAkRBg28ZfWK62b6wjcaECJ+tHVzmKNwac8lh0BRt
ZSnkvD7mj/hBQc4o8U7DUuvXkPfMaWOpiH7QTJQP9Yp+2fas9bjD1ZbWcmvvg+24G3kg0/X4o37D
XKRZGmve9/xxYEj+He7+5BXPys28Bg68Rcini7UteQf1eTBekw2GgbtoNyJ/seyr9bwy9sqVcYWZ
3Mq5zz4nhnaNHy5+oG8IaDYDp7AYb5MX14FJvw7vpnvM4m/mYzfdJVf1gSEFahG0FfUNib1Vvz3d
fkZ3A7cadGOy1KBbMVTexzfR3fwyyg5Q9hJ4SNKpVKQ4n4pPOBciZ7a0PrAa4D9cOKD1R3wGPwZs
gTzzud3l/rjTmKq9tzfVfvEBzwA1iuF+gTz1O6X6LXxF6OsGfjlXTa4n9pr7Hpmp2uO59w/Oi/pU
3yT4YANvvhPjg2/aR/WNS4xLQBV+9dlPx/mFD2L/MfMYhd2P6Izp2BgiDFcN3dK0UpZ6vZz20+qj
3zLCA1d5b1y7frCEKuvhwrSqb+hL+Ux+m7Mr7IGap/SGLi+9Ga64r8mW9P9KOXTBUrvR9yEtlCGQ
p31Td+iCI7S8cnc0fOxyFl65qvx8C8nbRwj0Rt2o18W2bX3rMXip16U/Ea9aQpRonoPtR+iXK2sD
KvK0He/wkF2iX+jFN1w3wqUanSRSzGtmYy8VX5wP58f81g6e9UN7s25cvt3xenGdv5QHe9ceQoR3
7nV4as6qi1d80vRbhoPEYXhpn8atQfdc7xAJ85UDDPdNtWGEypk3t65v3TOmGD5d8euDfX8oNkAz
Pnv6iW22RZLK07bxOn6I7pI765Cvh/t1jf/bi84rkIBP9fGSoWXe0WZPSD1guuGZnwZiwtFKfZ7e
p/fytn5M7rPr9ghC9dr5vrgJH50H7QY+6rw77e1Ndu3eqavYj98+Yl+5Hw89zdnYin9txNgGXEE9
+1l/T28VaxVj1pRuq2bZ9p7yqqZb0Naw0pnPRstXN7wSOlHoCx3dds24eG/vk5XQbF2WO+YLd/A0
ULMQb63+BNU9xS5iWaCi8hjs0Wqb/TxeA1KanU91imAz3SFdzlOE3+w8to9k+YI9Dq9wO/PH4n7x
wkV8BBsG+DEWTBJ8l/QMrGzdQTIpZX4kw24SGX0BxJ7X4R1tuLpNrAB4xQX2KTGDct05GuWi2FYM
8R2zECK4Eup5BuoKjMalKkuBAPliX2V6MhQlr8dV032Hs7I/ONpDgrz1DtGYZXUayp2BOa7WNrBi
BsaCfXRolG89wRxt7tdCQKLqdUzY1CLYu7RqgblDShzZDHiIqhrc6MTkN3UaMAEWC6YuyE7aCC6A
yJGAT1lqGtx0ZvihEvV3RnlKwCcBoL+xn0mrYmAUDnSXaVPs8tBGvcYlguk+BW6NPlxgECHJ83vs
vNE1QpwX6HRMPmkyqtvaJDYY2UQcNLFqHGBjhMg9I/iYfGitTfRFx1s8ZERdjgEJqnEUg3LB902v
ptJmGCSumKgWGQE1xrrXSvBhQU0r2oxzgfSXQYdbKTcEardY7qR0nFwTKlFQnYuXsXccfFgm9BkF
1LF1RHpEFrvRJqQRmSW9qQjpykCvjOvKkiOTdUNVHbJTkG1igYKSCwlwBUTwqyrXlchsbxGdwZp3
AggOkxyKucBZ9RJsJapynVoSuOoHZmAyDioXpYLh1EoW7dPpru1ASMi47DlWq8862L8qYjmEtrIF
54dOigPud5Tgt98lC7TWeZ3c8KU6if3kYQl2s6i05dM3vLEJdDefidp8qqPrkVulA0g6miqeCyha
FQet1fU9bihpWwqsO0HK/bQAjlZpmPrFBVTx027ogtjXO4OeyCQqXoqs1ChQgrKUuIvDnIeJH8/j
baHikr1C963aZ1Xn9EAKu5sO77t1r9jVftYByFVE1Xka9rOju93uXJMbFoJTEwXE7P9YKY8712Wx
H1eL3EELZCbGatHh6zVB5DaoiR83FmZYjPpEWa6WC+SviDKLxaV62VqB2xurHpGO33vIjeezGF1d
g978vQmPiDu3w/2mQNDfw3wRE7NJta6iBVnQpd5MCVGGXnC4bW6vgGNLoo/Z66uFNr4VqYV8wsLc
XbbJUiBQdO4s8driAHwQGnUlN8lFpSs8NOA7xbIoUeuQZ5UHEb1Ge1gTaTq55+ik7Hk+1WXtuS4P
kIfKXWPJN5LFy/nOe8qVl8Mvx5xP/3V39NFgkNX9w5dD5B8cMOLzhpqY9uU0l/2+Xtkf9X+8ssuf
rqwElaNFTOZZ3Dd5yj+u/o9fdy7KI0+Xe/zHXzoX5Q7nH7iAU4XZD1HbyzX/x3si/7IDQRUAnXh4
f/zly+/88mPkjv92BZc/MX+bW/OJNN0bFuCgEkXnL0GKcvFl3ZfqP+1C+J+41pfTaDJpddldli77
yNMWlc0M7LLPZfM/rfv6Z+Qpvpz2vI9jzPct+ba1RF26MhcbxFOxqZr4jObtxPdWbpU43kvVkRnO
C+z3DPaV2//A/RbEmnTX6jb/dIovcOFL9Y+r+Y/HXa7kctzlas4XKx6a3O+yizzfZd0osmASUPO/
2KP/Dntk6+p/qRzwAv///zxHdRDl0b9KB5yP/AVCcpy/HN0y8CBRXRs0kQrG55d0gKv/ZVuGqeG0
AG6JHf6QDlD/sg2MRh3EA2zDtR08pf42jnL+0haAk7CiWqgCNbT4n4GQpDTAHyAkpAtsR3NNy3E0
DTyS9gWEFEzmkObkyneDQhjU1YvPrK8QCBmiGzCh9WEwDEjkZaFid929t/jB7CblmOCBed2vEc+z
+Zb38TIPNlE3xx7CQyffMjMSVEOwLm0HR8DTTTeqWKvjc4mDTLAAKVhijxKHOAIFp6vIxokbAsSk
7nUDzQ1sm5gk63WyOg3zy/Bum1a5mrvK8TucHLtyIJ1YbgeVcFRdJNVatZnptoY/VxXyWGOxw6Ej
gzOlwOvNh3cnCLOj6Q7r2AYurZ2YiQTpfBzmaTk7CaP/sLrJ+llZapgyppqL4hpTzFQn0xs24SY/
5Uw/kPk3YyjRmv6APBgZp6Tr16rZY2JrzLejXZCimWxzVTU9MZz2/7N3JruRI1u2/ZVCjYsF0khj
U8CbeO9yuSRXH5oQkiKCPc3YN1//FpUXyMxIVCaqxjXRjQzdkLvopNmxc/ZeO6XlPmWcG1sdbEcb
9hkclmLv+HQZQPbTu0kyJOmCtkon/R0kl7qn4zahdV6L7r2GuwDorJ1u04AyOhcevuV0NUFv37qT
PtcDfUgIpcbGrQhARkHLWCFvq01UUSnAZtwNSZfu4lhTZGkGl/M0Ptq9f19AI25UDjlHwhgQsjn7
dE+tQ6HFo24ZEZix8WgJC2BB8+zGw0U6NbWnu0MHunIZUpd1RSv7ZRbYuQLGqKZxGnRw65Iv2XfB
k+npd4ecx16TW5LZ9a7NJk6nrX9cvmvnESymmGNv2bwNaUASdElzsi2wl5uWc4PGYFhBOIAekyOK
HUdrnVgljbSYxHraOkPUMvOGgB8hkDj5Zn8WvfmaqAaRKJAsjiOW2sWc0srKxJQuyDDLFfxqtNrW
HgKh3tis3pvQcsHKOM1O9TFFbSMAJHODr1pJoqNZQQHukrx6ne113Zan1vNqbriIcDDcHBttzcO6
goivJhHt8Zxzohw/2yJ6NEWhdxYsmc0QZWdR07oPTfteW+I6gwos8uBWZWinq+HNIVODCTDZ5Tqu
OTKbKyS4w8GwgTlnHc3IZMQsVtQMj5pgl9SgS0cji68bWqVFDnRhQKCamcBYo7ICP66ZXAzB3p66
aVNlzEoj2xj2XQQbtOteBCLoYwSlB7JdDYvT4zEbNbNqD6NrTTRXbVx6IauNV9W3MdHBIUAuq+mH
jXJsuWC8tnnh+djl4wf8WujAZ+yBbWMhw/duWqeozh4o0L5th6f40RGahPF7vxDGXjkl5DRNwlSL
DLtU4rv0q5swnOCQmTyLTlMgeaZlgJEHJMJcEwnlt/HrIO9C0OSHYEyMTY8xatuG3iGmw55krymq
ZImdsEML3XuwFm1L3nh1ioiFOX89vZTW+GMyem8f9/KmcsdjZ9Vi5zEmJx582s2ZpZAi9Bj045xh
liyZ1gsavyBGOW1iDw6qvRtGFygvu8AML01/G4pm3tYBsCaZ33ilkiwALjQKLQiIcrxq3c9yRI8O
MSwgHhmiknmAMxRMs1xb9LTHroAS5G2myHw35+UDimZGHcLZeWG39/qYpSwFO2r4ZU+DuP7ssD9s
CkJ29nk9H8nBEdf50E+o18P7kfytp7jIr6r8oQAUSuwKOTogTjaKFOOrpnT5ZVT8Q8PTt4LBvk2G
hp6e7d3ClOivxnh49gK7IJDiOXRTxkJMpXvi7pIs9i+9DQ5C9xyle9SkPnzXTRAprKoxAcaDbq8L
X/5w05/43p/zGY5GMQU0wjLxY+gQHRTmsJpcopkNaT56RdFsh+YzSuzhxpYqI4nJJMSiUDtbuEQZ
eR9wByPyeHzmLoSg4xAhRg3Zg69ZmSo17zmWRqsud6KLuwfuWZ+RgyH7QNrCXCspUGkzvqLtAMMl
gPpZmdeZB8M0wx+hO3lCN7euY+ep0IyNyHyvNk16nOY8gbhNahnq7q1ttBqvkLEqEpJ6YhFxjb3u
XBXRU2UeGh9wOvqdUWuQ5uRmM2pOd2EdiktBLz8DOs5TUAxXDd7ejSW3yNg2jREwlxTjNhqIF5dE
BW2JZgVLZbkbnwlIjdxnnQcApecseHMDrz8UPwk7fU19gpK8vLo0k6a/ehgBGq/8bLrNCT3IXXdp
uHSbVkMDcES4qlsboLCJ6siMUOm7GiVGgCotySNSukPzLiepG4gk907yzF5QrcPMzPbgRJZ+mX3s
a7a1oaju7Kzx7xT2kQJEi8uJ/nUENXZyY5QFs5eQg1PiV+FQfJ24+gz0zHaNW4dRSBq7/Y1H9AuK
M/PkmMFD0hj2leqN7M7oTL5goTgaJEHE5NRJ7CpW2xF1Uz3hSH3EeTKBpn6JAVqvIGC9BBa3pTVW
uwEswBGoBO1jFx5dBBkR18gRmvN86Jsj6yquGgM/4Fzd+nSHLkSf6aXdXnk1nlqkJWr2F40//796
DnZTH1xm25gu6J4wEU/z945ASsaulb/jUXvT9XBPMoYBJ4n7P6gw6mtuTGqO4ZDAIV/Pk43FbiVU
1265f2GDEv6jMr3psAdv1KA1jeIfCprsrhpB4XcTw9aKzHGLuXfdO/UukYNF1w+BFMRWzJDxN9Iw
HxFgw6NxnPuIAoSouB54UtBBVCaGo1O0VwrzGE7tdVMvChC2o6Q28IODIWVT6IlsfE1o6IUziVlF
he2hiA5gZYtbs/bJoBfRW+VB900wIB+Al4M8n+OnXoVyPRXiLQ6T/TAHbPAp0rtmfHHrTG8FyDor
815kh+WN6DwXDIAZkqphYTJpSzgeQdsxzOMDVRYzkjF5l8Y8YK6MPiHel/vaZ84qaE5XA4nBPlfM
NGxrRaYpPWVsIInvXgvyUncYuiymbogpIimeC2CcK9fN31O8GKscLaFX4RCRFR18w+jvi6l9Jkpy
3hBYE21UG268uTpOUdASeUmDDkvoUxUwFp5TVq5mMLKzShdpPESIM1l1SJ1WvtAfJoE/NzaMNekx
Eh6TMb2ap5awz/hC+qc8ZVq+6z6pt1Y9XxJw/Liy1u4cvZLRx4pYvbm18ZilrQO9PAyx0gpQ9aPR
HCaiyEDXoFbP5wupKd2qslN5CX3rZ1FA4XOQ71A++KQHC5alwUuPuiEe00/HjQpfsuVGrQXDeT7n
I9VKfu1bIyUSa10ywH4smiraQuHQWz+CZZVk/QS4EIEM2Pko9HJEGh/wI4YVZl+9RzOYZ+LDMEay
BAB2Qk00ISuIN0co99gYyW3OLnqyioD4pBmGk3FL/FC2LodZk1Fc3odVdUtoHrD9Lr1P55tKxZcQ
8922dUndiHP6ZGXgJ2trhr4D7uvRI+pbNc5lKmuxMRn1TJUJk7cx79XIRLyl9vHgkNeBzz42YFKV
YlncU6faz8upobuXJg6fEUEUCejXftGCdsckrPqxO+QGA7IhRBnlgDFjl53tzTj29DZdaC9zM9ff
Cqd6oeSltmt6dKE9pMhSN3ddOUHKtQwGVyqGIGJXj1nLPA+seXe2ciZ1jW34PN1cb9LkVpp/Q9z0
SPxI9zR6Vk9ZzpQy8UcMfy0Svd7A+euAkMlGOzq28zhswlR09AN/ssYwR6664k32BH5ZRMR3zzXB
mgYdnOvZETc98ByMlkzBoKPDgtIQyHu734wBQYiNrJmpsa56SzCANmZyxSfUZ63hZbdpyLiXOql6
qzSA3tLW3WEOCQ+wDRyAblExIggHsLx4Rb3yPIG7RoJZDIS6pZ+9TzWaZuMtYKMftF3tdeq4EepH
eWdy2LiWHStKAhYZd+jKDl0Ctpdvcf+p0GmO7pB8NHZ/wsMY7DIeADhb4iPOr41C8lKGSnbxUL1M
cvohquy+SYFQU7GWzB3FdXN2iM0tq/JcWgzTVdM4+OjqDNkURCEzBsLfzSsqkbeiqaHETux7qL2S
q6YjVzULLm4/PQ8wJE1Q4BshTlDL31oD+nJUWgxx52DJ+CN6w0EOAZ/YTJ3NHOX9er53dXAvx+gd
9C1XGLKyJIEEws+mjt5DozsG4OfIfd5FHG88ZzgTQoPOFNpO0OO5hy6EC/+YFEREwMPaS9RzbuMe
gMR/BNbTOM/bmdNbP+pvuknXlhs8Od7IvH0bjMFjOAWfVJ/fvJ41xMGka2iMnecAjHjtQvxka2GQ
w9mgvJtblj8vvJsjjLGxfk6MfqtREMx+c+cEEfCt3LuXYFzIpWW2ayH1AUDOwJqwW4IyGoSYy49K
8+KiHQByro3OHG4IuUMkkxnjrXSRQw31XTqL17LG/zgwcuzbK7JND41B7J1UJ5JNbxSQMyhyEGhZ
F5jSodzw3Yp5mrgo03q2wWDljoWZPpMfGemISp1nA4ZSUmWPgWOfU13fTkTZijDfNu63TiuyI9V1
5IeEKJJeV4PNBC92/VonDOWIsX4kAOLQpazKhAAq4bJ4O7dj7bxVSj+ajThHVXjTEaNoGBSF3jYa
szdCjKn3KsbTRXBN/SvWWQzl23JIhq9c3LbZPgtRZ1j5BksiWwGFACNHINbcZNDURLctmvgT7/wl
D0c6AlCoTOHdSZ9QMt0/JolYV0uS8vLRkFO5wPN3RX0IyORQBcdRUT0QnJBtCHmCI+sFYLmGtTYK
Jiniqg1sTNOaaADx4s/dsE5Z2wd2pOWaG4P/WCtw6VH8GOpzP+h3z9wjY5tWYe+6KyUhgE3BXSeG
56jXa93AfA+ZjqKaog3yRFnxTPcip4zi9Ax85S5bhl0pjGMYAfLhXrtxfWK20G3HNtOYNLK7jHTu
oz1QT9FxORuZaV4nskF4OzfHlmyUXsfLeIlzlIKK7PMx5SYjP1KOU7fRHJQNYteQBLP3d1eRjd42
Mm/Hjg4AGxcpM7o4u4PxkCixM+KkPhihc1e26Ms4AeL3zNtxm03hqYxGRKUe625QbGtV/VAubwAb
9trmGZppkt82lfcSAA87KE4RsYsgdewa1HBpAG/SmG8Itl1l8NVFpzm+ItGuKevIsMNzoYqtafnX
dqT3dK4o4yL7Br9nt/NuXP+M4WGpVQWH+fhM7YhQimQaGBM1ZVw6sFu4LdIQ7p6babIJLOSIhuQ3
Ocxafeik948AHPo1DT6mq8Wwg6B7pyP82a0BxstFjuwBRwsb8wMv3fRoJrfVQicPwpIJRSsfnYh0
7bi66+0U9pfp7b3JeHR74xZS4bNoaMGohm6VqQkQTwRuOHLZOjW/4VOrVqRIOLvWn3jaugP35U7U
eJB1EaBEKrNzggPyJomsExEvMUiLeEsKRXxlZPmuD1FYqIowhZz7TlpNt4+1eLOVooiGM7VkoRFg
u0mZIR1tc/GS2+ZaZepdhYzTBiK4Z+86C4S6MaOkfSyT7BgG6TaGrXjK6XhupBlDvdubAzKzpEdQ
RYglRpcs2uS2PpUWWQVj5HBut4bvRdoQBufB5Qe0c8CdYaLyDvxtkQ3X9tAj9vTESUiOHGp8wKu3
odxC4lW2zByxGrUUNgORBoNjTEdpaXQrsj1NMQ22tgtfI6ZjVU0O/ZCZuzJAJI//xTpY9XCjEmCZ
hqQ5mcxKc6L4Sei7Xnce2n8t+1e3XWDlw0OeG9jV67oDCpSyigecSobcs09BPbs7oY1Ll4sSeTex
rrHg4FdIwCp2mx0EsSoromsP7KmYIH1BQ6BvOCVQnAUpmy3W+/yYSXmYRvLkYvQlsAa3jhOigGSa
vi2sqb8fu+/KHsbN0KjFPDHQrbLPVef4pL3D/AxAWCrRURcU43WraVTmukGBWd95o9pDDHBWw8go
szJ2mVWBcKcVmLrp93l0vXXGgQ6ZvvXphfJH4YG8HvLQWHW+l556bT7UQXMwDd0QrhHdtWZ0sRPw
nT6K2zDwirWDXkZzyqEWHDtGg5hBsiiFJup8Jk2Qbvy0v05UdJ4tuIGiXh5Ru9jUXoV+VCN5ijLj
WIrHcC63c+/xg3OwtBPZgibtyzJtL7myHztD0RyYjLfSEPam8MyrtoeJFFQuWh7TOAODskO4gInJ
EN5NqNtMe4kN65Gi7UmueFZNRD82AsgXEEns4NlyBBPmsqAzWkZEhcMAHergu2EiZJvpSBEpjPRI
9vOehuoh7ItD6HHuMJIcO049lldRm+A0QenpWST+leTatVjs14RKrmdxrMLrHFhcW1efxB+JLdmF
w3JkugT5RBry8iVqNNKiNJc7sHJ39giEMkm/cKXUFgr7wRDjmfn6EzoEtPgDHoKvMGIeFE6EnHU2
0qf3+fWliIkjnByBjHcCgbH6+ss2SEAe2TzqDWsmwaCLo56G1fFLZRB11g0NGcl0GW+dLs14Q2tG
/AZ7chaLlh1Fy4R74eD8xoGyI2I16MJw2ECp5kzJBHEV/7Ge+8OwJCN+Wa7sHkzN15+GlqLGn46L
Nkblbnzs1KWwKtiLDRmH4bDYl75e/Yt1p51w45YKsTw9eUh2y+t+WcW+/vTlF/vl76hCN2OqxaGR
fIj9Ers4BF64GWpIeCKm70MbGp2oi+zg60tccmxlsvLyZa4aFyZLXKhgWn/90fvCS1XLOO3L65e0
7D+lkNfEITPQbBx56lWS7nnyGIAnUITixUlqJZhevgyKX186nprtIMz33/8KB/gVVS6JN1/mrN+/
8WXj+v0/0wld8NSytP/+jQGzFLJtijmlWd4ivGZfFNTfvwT1QhX6+u8kabdVLRSx9TwFfoOeshDA
NTxiIssmajdAGDLQxtWDl4cFKTrUwz2cm3GggV0V4anwSvPoQ5zNzX7eWh2x4mZfkCHT1lAOC9K3
s6OyCPIsSGxVJYeVNCCKBSi6sWcnuBQlG/8wdeZ9HtY3CeSzdcpeuhoRnrCfDsm1lyL2LWaavK7I
QrKK3B8EVrUHXfZHzgQSwWKyr1u/2Gq6Usb4IKKKvHqqW7qQOM0c/3HgMdxYBl3FKSmeprQZwIuQ
QM5NeUod+zPB/ssnSgcim9JHK8w15E9MppYXb1mjr6ZoXDYBEmGkGMRWhd2dkwfNyZzjraUmdHtl
uSM6HoHtaKeHltbQWnvR1WwHLpSkDkF13wnaMAhmi8w8lObUXamw/1YZhFWMwGAIeFmG892AhNGz
7HUstXfMw47jUu2tWSRt5kF7I+34oijiRPTB2Te/04aVEIaQBwxt1l3pDJu61N8roW4bTFWOOFT2
EgIz7XOPvmchnzOrRfNf2z8Kw32oOVTnlT7l+ZQf7QnhuOGA48xTaBjiKasCAoXkqsj8IwKqmuHJ
EuzXj4/N5F2l2SNMG/ot9nAbds59UOvjEKQ3ZjJtdKWeacZz3gfuxVGyfJocVtwZ+XHf9W9xEdwt
L6sxeK7aApOZi/wqTtLvpQKiTAefQdz0Glbmtghtkj7N4kE63otjMMGBJYq7wXwtO1ZWNdffh9p+
bfkNZUpjhCTzld2J5ls80cPGuIIdSUERRX2Ng8GZmpflt1s7tBvOmevO+2Bu370+IouC4nxJtaC1
e0WOOZcJsbLPyQ1hrykfdUj9QyYbO2Ve7kNtPlXtuO/FzCkx6b43Q0t5xTmXDjh7pcBz52DNaMmg
GcOtJGSL9cw/IqTaJySBQXRjl0c3tBqS4kfmYNf0ql4BPV6liarXcUR6GqcKcqdqqMzW9KhF8OlG
knBnTQ/K6gbSefGi3hoT6aGg/6j7iP1pjbim47CXHW1634BfY2d+f4Bf5N6VdDGVRNRpMssgjgHi
XN1263LmVyiZ7C2XjkGR/V4Rj9fbxtsNIUTxRoQMIbxOvhruQLKo+2B16Z4ppYNZhfQTmH7rUNDz
BtyDwLM61+6Ct+XzqFWC7CauCWhTzdma/Je+Nt9ZK+1NqexvvcKv4oT8zlXdr/J++szqSa+MfEvo
S7RvBwLEnLB+dIEPRQxEKWzs26jU8GqHCkIVfWESScGv06w7uJ4yr/I2/ZgQuFmiuSRu89PLaITO
c4aRliifSML0TYIZrDaDCJNPESYOxo/Yfpu1z8cT+AjIgus5qO7Dzv4+FCTYNSE9V9WUK92CznD4
w/KtJPHQ/GbNd9EQ8Os7z27CQxomPY+jeq496xYuFD7OrB+2tWPs8+qZQxYmP2b36yh33LUzYEEL
8G40GUfKopCPTNQdblKav8HgcXKzDbqN1dZOsxQ5Yk/pDGK++mZ2MxCtImRXTfhI/PokPfViGvLG
SQowOvOWjJKXpq+OwiH/1Yp2CWHUa1v4QHUSnFpEtx56N35MYwlrx62XMpXhnW84+yjCE9MaSGcT
4hZVxmkrEPupWYT/YjHTHuhmvxLsG+1waTrTKfMskB/uW0UJ1pAaz16abULt31eB++F7TG64bUq7
+yHUfNHVnSfUdnJoA44h9+LyDdCWDIKr8HW54WvMjF0SLMGxR9vBwNkomhOdc8kyb2NM6XvTR4fA
VTve2rzpXHpxwWDeTSGdGIoFsZETHkOla0T3xn2R5de6/zAiIHx+38JTM49TlTprt47slWMxPJT+
1m7APqFV3Aq9CPs8fEe2cUDVe0Of6kLqwp2dt5cS31FZuhuV27dfrzu1mDjBxsec9vJd7an7uMF+
CvsbYTwlt2Mm3J0ucGAKJCqibNp1Tv7kxSOOkzxqUBNMP4yg3StfoBanp7IaJU02KSpwS/eNx7ME
XgtfR10SHhPeu1a2saeBRCjnPaCPCwFAfmrWrcUx3dTVU1ql+6aOT7I0bmCsgzdkVRyDO59ukt3S
KIramBXMsd8bYtINskha0gL9/MNUyDGZnT2WaB+aNN0AFbNICWDqjh+axZW8hZoOK3baeajfaONy
WPRTjpEwYVhojbJ6T6PiHjHFbR3Ida6dGeJSmG/6wpu31CDXBE5dmYHzKE3nRSuuWcEvQG15TCYP
Dw7vBdANbgc67xophWYMszJon1KTb5m+AkB1t4wD300ytgkt1E8pPvQ+uTdl+2lG1DiCGFEcojnP
CRvtHpr8rclmYMWMbJzpqBVtYmumL+lrq1hXFtP2GjtOOjET06nY1+S8rSclzn6SbCfTea1mc5le
hScVtgRqTdvOm3JOicxSTExslf6Wdv1LgzJ5LQgJtWOciG2KPaIljdeng5Q53aufV9umbT6qyXkr
qvK5zCkLuuSpcvtvMP5hsJbjhVqj3HF+JA+yAk2RD9l73Nq7gOnEinYpZtH6Q/J5hv4oeBiArSlr
S+J1dvAnbIRGe0kVztxxQ+5WBax7tG/zEEwXO01JaGs/ryWPkrI3iccnqrtx3JYDFkclwS4UiX6l
oU+uVWIy8CL1yLCy97ZCERCyUTAWs3ckg53Ngnmxw4VBTpBipBiY34roW2PgxJ2qE2xhhhc+OyUS
khOd1ztpmDhN42M6Ou9Dn+GomB79yXqnaUYk6kBqGDHI7Jfl5/J8h8R4rZsWf8FYIIcWSEZRqD46
pnfs457Vx2UKN9jTtfSYtPm1WywS+omltDtEXitvmy7jACqMT1XxU6TxXLJqmg3RFcQfLJFTzgvS
gINT4kWE8AT9gpbxV7nvtd+FS3+qjYwa0qW1bM23Jen2675iyUTjBzD003B4F41hfTSEQs/GsJkD
QrWwarsIedailgGyDuuY8e8OBuLk5CkTZbeLVCY5WN2ZWZqcOiYldrGMzWYmMooBqQKMkbivZsxc
IArH85SFz63ZL7He2daqmlPYxQ2vorHulCwZYgbWO++9JMMmTLa94jhEV4FRSAtWwbNTVE3eu90k
GObwjntjatFIwuyRjYeysLYOE/61pSISJ2iDAEa3h70y5Es1J8OxarAypxbzSS95qcSMLFqoPfAb
/Goiu1ACoVGYvFeEN4d6roM15RY5WCZB7Mpmxt1NW8ssq23e3Uw0V/sO1+houm8j7YrtrFhX+HCd
XWnE91UV4V4JyaAe0p2rolsVN69iTq3tMNr4vxAmNYFNJ9SL9pZdrrj6HcRGyCFMb9YeE1eGQSfd
cKpQjbyxwt7b2/74xK2A8aK6E3KAAZeri+GlT4O5eDkMtlqYyhXOhnabjoMC6DZVG4o1DKclvzlL
1BFS9Sqc6Ps0DSYNyP+UXxWxsb0HP31ygY4MaVkddHScAcutIngwZkXobj8wLrVaZ6BP4N4FULh2
SibnnL7VnpmzuQc6ey+1/aGjLL025THIbmoO2ZfOmk+EnNtHRmatSZxH1MJiHtmwirTH6Bb589HR
BN5oU65mnaKVopunu4I6Msb9HIxPLW2hQZT3rVr4s8Il7b1+bhsF8E++BvrTbT24B7BXViapu0Uy
35c2bbqameXURMN9mF18FZ1meiIe1BEKRHVyu3wgANn4Wc8zI6VkIM9xHoO1EmSlyO6nCAp3k4fT
3knNJ8d4yzP3h+nM66EU5ckuUc7YfXI9W9G8JbRGUr7b22Qob8hYeHYkt3UZaCYY6AnmZlP4ebkz
3NjddTo6QDC/gYFsbpwJr1LcwgqMrWRLPxrnSkbw6mzjXu6mchPb7CF8atQ26bGBHk9TFDRHHq5n
0A7uCM9Cld7eH59pz9AjhPm789v+oxSMZQodPgyj92qJkdDL6qkryaZFC1PvjcK9GQGsrprpu1XT
kc07SpqaqU2UkxJYdCGuauM4a7PbZ36Hs2+I5IY9lNs0b+5SF9R2rOpy42X9ri3lsQro1Ud++j7j
mxBd8TrkyJ/C7q2Jg13Z1szldVhRUA1nBuLnaWRyAFTWvTCbxTPxwy17HxwFU4+uG1MYBWIbzdiu
iPfzE3hFxdxbGKE9i8BfQZyOQ6FFq1Pau7hJ9v0gspUerY9hKqFa5NamiNIDe1+0V9ZThy0ALDvF
XgbbcmdDjvPz4i6VWCFLu78EpXjove9NWmyCAJMq1fqHbrtXN12Hui7OucQot9DLZiRLK2A2+T4M
52vbXCyCAkd7KRy89YTqJSTABDO99MY8cOoz6PttBw5i9Uiub/GUJN0qhsm70k5tg16foadgeuvK
n1WZESDQRdbGT9wPZxr1KitSd9sn1n3smC15E4Csmsl97T58Jcghqpgm0WLsvMV2OOW0e1qOXKXe
xSFH2mx48mV1Bq2awMXBBTGX00ZWT0nYVHtyJx5cYWRXCc8vBV9O5IfQzqYb42ZX553YopLZi7Zl
slYeLBuzHfOthzkiuVlGt5JA1Y0VJu+uL5JjL/rbxpBM50egnvkINDROxmkzO3IflIBUDQk4wjWv
U8MetjHtFeSU5bpTdQeOw0GumB8Y5oRbshn6gzQOQvfdhcwkBohpj0KvZ4Yb6a1tjt//T6hdtkhc
/1Go7foEq/33kMiXpPlUJSfUP5EiATzyr/4l0vbd/6QZI6QladF5vymx/yXSDsR/+iS/iYDppe94
f8p3Awfp28LxCf9wxF/y3QJS2gKJjMX0A17rf0CKtP7MiXQIDJeetE3h2Pw46y+cSGGZMTLh2D2h
xKsPXtiOiK/uJci1g6zGaecjZL2RDIVRl9jHMtLjmmbVNvHYxjqm2n+4fHe/ScP/reyKO476bfP/
/t36c9jcb2+HqDuKf0uiare4kH/EVpIVsegeC3myJaLbScd6l4rPfvL0rVm+B0vTRSLegMNBbirN
36u/f/2AH/+7YP1fL++4XN0gICZWLG/v8/0+KaPlzf5HQEpyEwiP1Ncx/AbruXuQY3hANVye0Cnl
28FF2tyjVEQtm+z//rW/1PC/vDi3CveKlMzpTOeX372OhzjqMss5ZcUgGZNN2d6dbESQnb9JSVZ6
NFI25oKjmId9Mk2/u+g0M5UWpxS47p46r15FsRlDl27mwz+8OfnXK/NbSiHIU4so8l+k/EPFImoa
tXPKUfBu06b6JunY7aoqXEhreMO7hgNW5BCAIUsfSFGxz7uIKXkvHnLFWI2CtRpGf/f378vBOPHr
J8bTQDKhdC2f9MRfLhoEvKZAF+Gc4j6kY1GFI1wrmodlGPzkPA4uxExRjOXob2eaoU3ey6scacoV
mLxknxGqQU/Ubvqdm1cTHObW2xkmNLDBi4jqtK4C0l6dsasfbFWJ1eQ5tOmixDoN7videbh76dQ3
3G8e2YHOIZmpIeMkUm/MfJ+MVDj3RqbveMhgbVjlxqS/fHHNdIdXV191wXRBR/2zKZ2aIw8+5KTx
bWys3jfDFS+mKIPrv79aFoDZX66Wa/JYuaZvea7niOVq/uH+Tq047PIodIgiVOYuClHLuNICXsJl
hPpFF2kemaslCvASmLVPFXJC+N++Ecti5cGiYvFA/fKgRalt5vE0OSfGTMyVzPhcmKF9P3fjXov2
YZoZvumpOcGOPbZtcWx9Y3z8+4vx1zvHRfiPO0V6pvRNiQ/mj9ciaXVtuKpzIN/EPw1xQJrKMRNt
qBMEd04Ctkfof1re/rra8pqusIKA/2VL+OVuNfvU8VqROydAwIexRuttNOJBRShkw8LY4ciYT4VM
b0SLECabvbPpEGeEufW5ruU/PDoL7/gvN4MtPEuACOaDWJJH/3gB/NC2sKZY9on22bXKBvvaDtqz
DwWNMIfg3vSnT+kZyaYovQR1/IDLuy/BMSnqtrnEpxJr60zKMKCXScqrgfHDNnDze9ukzFVTikax
zkISkNQ1doNplzEgZ6SC1hQN3W8ptJ/jf0U/1N1fNw7x15XbNR32MXNZPB3x651Nx1mEoZs5p8GZ
1KmcdXhbL309OeKNGVMcRmHgg21qjDUKf+eYNxKU1eSiWNDVPSHTq0GbHKy6rCRZCbOsPdTZhvxk
ZkqDfeqlMG7yJoJ+FYPpKyw0IR1tcTKdvR1zfAYNLp1LSfDnPg2a+vD39+qSsfrnrYFfyrED7Fzc
rp75y+OS5YE7FpnmvslkdYBCDrTQ5O0OZadO9GC7aFS/ufP+2ytqLff/r6/p4hCTFjxqW/z6fIza
rxVTdvuUyGC8L2gG3+mkvrM0AP9A1sEuKGAqxrntn76++MBe3O9ZVRb/sClbf9572Ogd1N0mLGcq
FO+vT6qOW5VXlTau2vD/c3dezY1b2Rb+K655hws5PMytusxJVO6gFxRbYiPHg3CAX38/sC3bans8
U249TN0qlyxRahAEwRP2XutbiYLgWL2n2ZauHZsOe4jIFllOrK7KafmOnNu4YqfBTChqY+Pq6FK8
NFgEQR3c5zhI/82kbb0dUadzc1xWY4Zt85HGsvLdvFgiItVtsP67CgGvreC90SzIVkmXWUwUHnrq
NkYKArhfdXSBf70F6ua719O8EuAEQxLtqPTQDMxOFrtyW0YbqwuMFY4xZDeWR9uE2zjPLWcjAax4
rMpmUSCwfun8w3iwzBmbAiIbWsBKVRoAdaq0I5ujajM0rreQpn9LhvSsDFxvSRIaJE16OyJ2VTgi
OCbcad2X4DtbZ4lcVTVqJ5ZHCVHVEf3WuFhqCtZUE0jnDXp1rSj2f31r8xa+vdNo1KHDNhw+uJ5q
0PKwv7u7c1fGpswMcKABhUph2Y/0UcdVEdnKys6za0P6PZN2qy4ob0J+4tznBdKo+bc0jt/SOSqV
5KDItagUF9WwI7M+AXAIWaNBLhE1VJdYdj1lZrYdY4hjIVD9WUiFdDfEyBo9x76ljR2t04SUSBPb
wUKTbJIT3dnllM3Xvd0fqyDGVBLgD6SAIPC5BMO8RkY3Hy9ACE2CxY6BGWB/n/gOl59lnEK68px8
pl64uaXjumg5QIOOgCQVZMK4X4xiT4ke4VtUe7teboCHD0cE0yufrvle74N83uh2s2J5wC3UE8ta
SQPvAI0Xw6Mz0RjKGk24B9/0Y1om3XYMAWC41h3jWriZlkV12j0NkSSnNRT3oQ6MswtVjP6VAjjV
tv1rQo3tmZqZNw1j6HWvNAUIPjratlpSP9PGdRWHAvamiyYb3vYyMSYtyyC8A/QBeokeiSXC0uXO
zEldrojEmDuSlBAV6we0Yo0oaP2To6bTDdymFIXkSTAJI456ivP4k2FtUrKH0QwAMASvKg/C7OmU
9+pHnDoBVivr1NKUXCKIhdql0J4uqBquhUPrTjqqQuu4M3aAKyv6OWVkQv86Et1uXyEjWo/YffZ5
LeZp4zn3AEW9WWH7sASbhp6vj/ZlHB7jPOoPMjY2OuqzrZrZ51xCW6U0QyFz0qsbRRStTDqeCyds
gpuuQ6OjwtowUhE+Jflwbbr5hm5cd+egMxK9wUK+ae/spIOUmuaoDyw/J0+D9OekwNCWVM5tqPk1
6BgWHllWoxaymy2ZEgCr8vSrsEVwp3T+V1/V/WVv0e/owhTlG4a4hbDS8SoPPiQlGAw0KIuozcNj
42fDTB9d91Nf1lNR+qqKe2fvhybVRwG0n4SWnrCZzlgE5Kc+tF27pFe/boFTGa4YsNeFa6sI5VGx
QLRlkYWuVoVsxm291byknjeOQsuhPOoVmis1tcYN95qxoFDBekbjvTE8ClGhnsMcStJ+gdWi/HaH
1zmYiMznTsWkR0nb/+pFtdgXY/FCxNE487yxuOnd4shIppM1PsJ2puM5t4Q67LwWX5cQXxQ+Go++
8TnOJyhUpB/GnpWFwU56XYYmybB5d6W06YoqbHUvjGAdmL1/02DIiAdBAzhGIuPZ5yh3m6WV1fVK
YAKde0lXbLOAfnqKoMCM43Blj3FwO8TVyTSk2NTCIw8rSE+U0GcMGN4Rb011wwssMBrUztbX/ZPp
+cO+yYqv1Kj7KwRSKtJKg5oe7+oM/2b0EFjcYTkCdC0aPpj+fa0jRgja1nlpDtbYhXfF1EQuXRbe
pmPU1yJPSMnJsl2q5ga+n68efgMqbYK+XVNdmw62zXb8Eqh5v8vbASJxYhTrJKo/RcCmUmSvSP6e
Is1fiMIKcdNOGZI+sp3B9RIirfp53zvGDnF2hT0CPV5TMQSOFQWApE2PrVmDyFR4t9TMo9SpgvnN
qX8fikr5ULMdXls9HsWaji8DQfGcsaQAz0cdUtPKmzIJxLZzk0NWRP6VHsJm0Mf8XpWk0toeLjFl
fAqtwVjG1TB5jZ10W3Xm1KZ6qsNZ3GaC0phw5uyN6qCZxVROW80+AALfELd7FRMTdGtQNqUtQV8K
rS1ZVTEfO9CotWjYhha69kAmUtA4wUOrQbe00uyxNmOYohrdlco0z8QQDaQsDgnbaM4EG5Fxm5Zo
bi/hFq2XFEcAQsCznBTodkjlnck630SOOZN1Os40v/oIG8hDJB7UpF60UAY77yGcwjAq0a0NqZnX
SmgTOI36qZICNG1uDQ/BQaodq2uTArYTqMeo8JKnjsZXr8UBZl/21Jm0tkJUyrZrtJvKr/jnZnvw
hXCvlPGq7jCeXzZnOTvjFWVILlldh+UEFynWdZs7854aO+vF+1HgJJLSrLYIXwFz+eTZ5XKp4bjc
D8mIqBpDcK3n3SrLsCepsXigzOXsg8wtMBh6T35mF3fZ6KHGamIaMn2PFVKXxsfORCVVxnKJJwPM
0ZgwQ+jiPNJNWOS90W1zH/itwm5o1lsVEGEy1tkzLMLQHLDtJ5KbRL8NFEHx02Iv4ek+HuQqIbLV
hiZe5umDo8j0YIjD0NXKxiOYaYEyPBj27ViyWyzljXAxLJoQkUPhW4dSVx4xXwBDUTrofkEAMa0t
2cYnNXN+7cB5bBlTbErtxJqhrFcd41rvMc0n+Nn0qvc+VWL41KUIzmlRtWvdqz4ruN8/ATQY576W
2Us1SDKEKnjXkhGCXDltLlyzFy8DmVkMkJG6T6BPzVpJ1agy86+ZMMKFq1jGgZyz2wapz7UrUMl4
TSlXGVEpXdfUt6zDR57OC1DmW6u0pH+fChPvPa2HnWKtSgfhqII/CnEWIqKRbmwRKhPiioK0a6Aa
DBOgCYNkd0lWkOkp3Toa8Z5KJJyKxCGjN1IeiFOnkh3HNe9ja7EOAvQqzKlBXrk1wUPKzpKy3Ecd
vOF67Pod47CasyX2nMFhP4592y5QcGuefV0XtJm7SdQcm+HEx9bUvd6lR6+tkZ0Zw1MEpTBt6KmH
g3IlhUlTLG6Pwrcj3PKJt0Rof4wrYqdjFPFrmRsNNiVKXjpUCyZ/TGuNzOsF4qZpnZy4G7/I5GSU
7Jeu0CEAeKY+w4znrzIjigGEUnAAZwX57fKMcRW269KOgL5Zn9MAWnHse+qcSh7KRR29UDhCR2Xm
1Q9mujOyxpw3+WBtwzB3l35rJ1eSGRwHrPD4vCMsr1NlxcxIc3L0znRav4ZFh9zfNZ+6HO5zGbPd
NdVl7sfNQvPUL7gKIrYkWUgeRXfTZY218mrJ/a97q7JGjYei66Aa3TG3WzYqZvNZV7xtI/fKwP2d
aeXZtLQnYrz4dOk2MGoZrzUZMXeYz0XZh0uzyz612P83XRIxTBeQoDX7TmYSj6Vr2YsqD59sez8V
w2RohGunkPRmAYbnIwI/PUOZ0360RLIlkH5lR6B2cdyBt8utFW1NwLqjuJd8ZJfCydHAl0/CLZN1
RozCcsjoVFey2eI49pFW5It6AJ1Pj+7KrADydrG4UnSXOL98lbdas3Iful4LZ7U0Prj8f9B42/pm
eIIsaa+iUG5pxuAnt5qB97o4qdlwarV40w7aM7lfWgV8Vk3vu6EHWuGi3TFLc5PVH8Cd6QgpkVRh
P4GtYL3oKd57NMLpMtZoE7Yp5EHejMIkx8H1MCEVJSB7zG7HoQuLeV81JQvjBH1ciQArB4vu1xUt
zIHGfBjkt51azSfFxJIuzxJJEP0nCJNA/7g8iJLqCN2+Ux0q6cpFgjR+QpTUC1KJWf2iExJtgfXF
FIs+Ko5FbDZLKMCOjtC+ls19WyJKSyvaqfTVIn+hmp42FxrCGgAqN0HT4bcY5UabZA9jV7L3CKxl
aJVsdhpB7CXZ8mgqKYpbybJElMk2uPdpEAuTGD90t5X0MQsTpMemj0zinrUsYTsofBucBddVclSM
5HObqE84k9yVaUt73rQK5pn8WnFqchMIMOs8BnR2agvWiO7KE7BOXVOD4Rmd2fEipQgbtG1+vuhq
8wMTA97I8MUc7YIxiZk7cMoF685+YSrOratE0VonnteoEZ3lY3WX5mQkoPiuiJAOV6zQZ3iMthnQ
A4ZQRjmHNqFSnQeLLYZRJGuGzY+1T9KyRynJMjKWlYGiwT/R79WQ0SLLECmSeEpUC+CNzEhQKQIB
xP6wdEo6n5zoOg8MDP6FTSZFGZHRibKAScuDdO1g/k9e3NA699JizsC/shJDvB6k8xBBi1smVchE
EMPAyEJjYQfBQdWwgxsN6gjiGSYLjX+blckxcvu7kkUw40cDdkXxnieH56yrKdPT9glWOOFsV5nM
ZQujs+6N3hwxsPqP6KxejDIDVdJSOM+QRdVV1C0qfSU94DWardHXLlg5Fkw/SGUgrbRfDOx+aQib
01OsRYKjjWytfsyp71rAqbOORImi+JIqA11aWh6bRH9BkoilsAByn6KEdBSEGEMuDoWLqKvRPne6
BUqzSQ8BC0G6wt0md7yCoIHSYaSV4cdx3VTi6PpWB9bWC+apKW51nWMqPhoxTmRr+bwKAWhv1iF1
VzgcvEjgBvUxs4Gru85t3oViYRuAslUt3Vn2Z6ueerVmIa8HMLOxjsE7tnC5dSFRrQ7XmFvX5fon
R1y+OL40tuMmxSoULebOZTfBUPEleiokTldTyhNYE6Z61BzZBONwW8ObWXMaVKzzLdqwag3y30Vx
RR/ozrQRCJUJTi1/IPVVBDakf2bXTLPWSeqg+68xc627gJQNPccCbnen2vqU6s2L4iUsT3A+MoXp
cmgXgTD3wojSObscY12M2iGqwd2FKnxXpU12Zh9unCz4kKvlVy1geG5pZ8e9x3bYwr7gpseAWQ6j
ZThPPPtGaYZyZZCzO1Ke3jg00ue66t2h3lqkIu8OlED7+8BDD8beYlzqHlUiY6zqpeXmBbNPEiPJ
gX+q4f2aTzQk3zOfqHiqu9qHmEm7wF+EXZtutMDF1tNJFUZpjmdv8JN5VTnDyukjHW5GdbY8V7uy
7eLQMQzvtIiFNsiNldoRbK+rhb10TRkfOU58vHyXyjw+hkF2YwzhiOfo9XGBSmamjIPGqFOQE2Cq
mC11PheXHy9f2JSUKpeZGbc0EC+25kTjFV2z7tIqPJaGQepbU3TDDkrptpkeqy+PDU34EuYw1gtZ
B8deVzaBSv6Qg8X/ePli/fqdbeChlQGcVhm4j0ZvfzJTo9u0tqTolIreg4KqHOj58KPTVwd8/NxC
ybz0NPoEwDCXZZSWT+mqKMHVCyXNNvlkHhziAVOig2KjVRJ/rmfqE7tiuXAg/ay8Esk2ajFVC5ZR
Vr4IktchcsTNXPjdrdtvPCKrmK3NZFXikCg8rGZJqGr7QUzaKgw+vKQuF6sW0SweUXFVE8QXdk08
iXHICmPxunBs5cWyavzhSMeSgPoYznjsYu19HAfXLcL5NdZ1wlu0a4oyU/oIuzlP89LZjC5tsopi
cnLrbngQlXEaImEv2J58bScIqG1WfICmGmNosPrHTZRhSkvgLvOelrVTbwW5fneu1h2EboQ3iGgS
OD9XvZmvZTRFmQq7O0wjZY8zkpk7YFmbx8ZeCXpSYZCGbFFMo9ofoa9S9HD3cFeagysqlbya/FqM
RO6UQVqsmaTICwE8hA89Uu6sFmsRvowFm2h9K1Rp7dNsfBmMIryne3Hl6E14cN1K2dQlonE5+FCm
QNpaor7FNOZtapYWszHTgA5bTCZ+oHULJUyyvbCya6idTNbkt27ibMg2STIQ/Nqj/XfAdcwG9OhG
WKFvjbR4K4sYvoQL+LiBWt6JMFrXelfcqJTKZhI5r5N54uDH49LR+49ZqAQL2hvWQeT5vQ0jAXVl
cigmO3vl2Fd9CZ7JRY8CEU1318yb/dqubnJVOFA9XO3WCu+S1K2WvR8FHzsBJhmwxpeiRJsrKboR
XIoTwzIWit6A6/X7z4WSwtNPG/IkZKUgpUvrTeEQGtIwvPdyxNIL6QHyVS2ZB4I2qu/TeJvqZrG3
wuK5rmpxbaYFZtbOhVY0MLvqlnzyOufDqOv4omst2/PSw3WZgcKSMgD4YexYqCbr2jVtdiimvZeY
ZRw2twl+dFjaN/pIvoEM+mBJS9KbeaWNAkZo/pyOYD+BDIa7kuV9E7TVvgiKj3qRqUhkUmvjOIly
cKv83huSlacUk6Kd+b9p0uxQZNRPgo6Nj/RAa5f+SUGWs7ML927ozfqA4OJRSy1tj0cdZAA1Olxp
yiOCxuJOM4wt220XPggkm8vmUy+qYNt09hWVouAGe0UIwxZreGIEsLKpH16VagfT3Yy1K6FCQqUf
662EUBE0Xx68/E2fW92Ve59D2FdMW9wiYQrv+z6Bq0IPmIIVS4B5TxDDgNPwtvPMZstUiOdNpkUF
YMq0DoUvMXnaBlSXzMy7GZpIkhTanuoI4DzHfdBKBS5NTBljLMDFk/a7rNj+bPrefvB8w9tUdTYs
HFTqNmXRddlXHjATeuCcOn0tvScwKmb7nPo6NiRMldzHd+GofVLlp7j324WRRmJuGslBqGrHexAW
fAykMkdqT5p3ztKTAUtlH7qs65kR8WnkbBnk9Az2tz8JwKJNH9vYJYvwJcIqzp200M18MugjIY6s
fJWZ5MrU1x4bMpyoA1lkVRI+G3aoLUdFGXZxhK8qtL0NHnN9Z+qIa9XgAwKpYXf5wufobjSJHFBc
RlJXVgy7lFrGCUTb9tTsL99BcgHqjABcLHPqBrO4CWAXsOmHIOUjX3VsgpKFxVVJXUqaIRmiuy5F
vGZru1ET0b7rpqYc+/6eFIyW0KfO1WZW3wG4CyTWkC5HfF9SP3GNg53z2VAZmtVAkSsv1LaZETqz
xktTzONsQvTBvh96+1kE2HZi+zK+ag99Ja11p5W3fY2/XTJcL6Ulr6M4oCZFFJYvuMwG1ERcTjnb
ScYvYfTs/tt4FxqCNZ7R4FVtz0A95NYxxR7ADr0qluoLO7PgLVONroLiq1Unyp7Rf0MVjjyi1hw2
CXGnJVu+wUYpnLc1+WWl91iCcbqNsDa4VnBuzQqoz8AZS0uJl13D6MiWbKamdXCl2Tk62gy1Z6yA
MSxz3K+ono0Nu9ggJeCwYuSclZE/7MJKmmyr0isKTQRCNOT5qJQi8Fh4H4xO0fd9qtzLya9m46BV
MOZ6DsV9N2jITOjh6CcUqLy0furYS27jiMK6huDS6bi5kfnDQjKXrbRgUAk1WbVpxvVG9zj0QB8p
9ayyQR92bDtRucfjjaFhlJGToYDMONu8K2lpza2xhfHfIixpMbY1GFXaGEU88JNwnSn0MSykgjFr
EnVQELk7ZNf5ivE50nR1raTgxsw626ZSW9C89XHPp2taChiAwUMtdflMaQ7KHVun2mYZSn3RCdjv
uGP1olIkylICLodqKvnIrFmGwB4SPTyG8nbE6bYZE6LoAng1KGcEbWJs/JlpbBFEwsJRWhxYfTtF
RU5og3hZYrBaUgwhWCLKFuGoFvvObnltEzvNyZlvSvtcmRnIAy8hysfz2PiQPD4RCpgYiLNh10MC
k2/5n0GXkTeueT0YKBA8WTKC+WNcIkxdRvjwF3JgX83BaKYkOt6lsrjtEt9faSVqeoBTttdvihAA
f2bf4e8n+Er3X2pbOVsBtNAOf/eMhd9ThJ5npngsrs2UVlrlsA+KQgcFNuFaDBCPoZbdq7obLAPb
/9xn9riIOzdfyZoqQQ+jiIpSb67rnD5NkzkbYJuQuo0PfhB8xg8LdMMYynluQ3cZhkhbFF7EqMBu
NYwK5kSfZqrhL3BH4ZLNJZJ29u1CGPrRGeIPDZSOZZ/Ud3HdPo+y4Vb82kesFiraTnrUl2ieS4eR
YuXGFEXIVhvVT2MdUcKP8O4S18wwhGwcGGK0VAobNwH6fjbwtuyfvXIqcdCRhleQkDBYZVhAA5bp
0dyO1TUdYWa8VCLO0oaDRolihYzs0ZKkqvci/WDZ9ZSDkbAbslg0e2UFbzOzq0WS2rejYj4Namcz
Hrj6DhXfcrBNBLe6gbZfiH4x+CaDhTHd3spXKx7URV1X6dIeULFSnKbkoe0r0wesZgyM8UP1gkSM
j4crXlRf6AvZyB6JcFhCaNeACVAE6tmP47km6qWjkKG6q6ofH5WsuPVGd+0phM2Jpld3VdlVyxLF
7w04uHhaSFL8AnYQRfRIqWrTiAPusg60+F6yhd+j6TfQzi0Glt47w4tZk9pkiKCsiRcMq9Ycwru5
syIQkWY1fnbwEzzGxFtf22F33XZecKsLIqesPnlI5y6N1dqv7UNPDjyF5TJe6wr95B6C/jwzh27f
s7aDpQohGjW+ZpcH9MO5Zz3mrnuyQYVizyFwL2mc65KMM486/WqM6nilpmwsMp3tkybS62js9llr
yPuMliGpE83DGCj+PjRz92C2IesrYm0Nz1+PremtS4eFUpmJmJKTwT5YZ3cEbpV7sVoWwqadP4Ai
pG/A/ddqjyRoyyUu70WelDulM4N7a4zOrWJQyinG/Cor5NEiqZP4RFK+1DJ7zvF2byjiiQ0YqxOS
LSwJpaF+0IOR/LcIT0aeiE0ZRfM2cWHoG/ImZ8G1C3MqL6b3sZiaHT6oOEMWH7O+JkADkteGVemz
XvBqCty/czfLaBmNo1g3sQPKt2kMWrPajRqU6houglywAmwIGlBWWgcsMomAcJjACwM8MzlZiR6l
JtyWhUormC5RxxM9gHh/KZz22axA9jS+dmUVNgyXqNskqEm2tQvmpTDSeRoWxlrX0n5pWMzQ9JDc
hQhLMhpC7AfY01WIj246z1uy9XrVFdSsWm2NLuYL/ehmTnvw1mUsxnCSElZrV9BjRI3+MG/IvcE2
mKXQwRKihZc11cvIKulwSfM20LK1bbATzapkRyV+YUWMbq3J4mfwM1ZbJiEMgYdxvRzIq4y8u7a2
CM8NsD8HeAKWCFPnosqucqsn73JIiJUE4dYpDv7UvKUtST8cLjAm84BJ1w8HZ2VE+me/450LEUek
usTXLJOtysg5dyOaohR0EwuYyNhxtxMHZ8qaKiRraCqCwC3Fxq+UcGdAtGU6p58Zyyr8ULaTV4Wl
SEHnZq6iS112Y0K9wOkGphrb2ALi1Va6iowd3CrRKqNd7nF74RYl66erP9VOlq+7qTdoqlAbLD/+
ChcCgkFvfJEW7vjWHYkuGdihV0GwaMSwxjCUHuoEKJcrTQdccRhsFSVR7v1q7SbWoo5IP6McnV3b
IHbn+Rn/5DyQpXkoGmkvkKiYs1xB/2lb+qYsVjnv0rWSs1Q1aiZv1DNzMwQ31DoR3TPcbWHvLeHB
zCCqEP9jl9yhIZ5TyqD4ymAP+FJDa1axvRY2PMOCpAg8p9TT2BYFOi1xBZ3SnNo4GwSHzMMoY/MZ
OOYSFLW3cykY3yCigkoF2a+I9GMKimblAl9dxHrlr7VKW9qfdIlpi/rMhJxOOGL8mV22y+zqqWBD
ra+VS5gFnE/SBaJNFmWEFIXRNG0IlNRev2MCPXZpszbZll5bAn6ooomDXhN4kNoBEtq2PHR2fdVh
iloZBYGxXZEeq1Fj/zlqDpUDgqkatOSzepDdwu4kLrMAzOCoDtrC76pHZ+Cj4irpI3aYyWDRUy9X
xX4UoY75Pme276zx2HLl0NM0O9PhqUuBr3r03HHhDwFNNWyg6GI2gd5sDK/S2eESIkxBglSGkr0r
cDdC5jA3c2MjuxJQMwGW0UEZsOLFGkDhIXaGm95SWXT6wl26bXVAtUCIoTneQPoTS4Nd2FzXS4QN
TkOKlzAzsi+1Yd0N5CDVuoPbJCbZVRquv0u6D/HcFiropAIAn/Qh7gHmuocM6szatjJWuknZfZB0
csqOnombdXcBUsH7zNP3Sc11q7TY3/kqyG7ZLoXSfYy4fHMV8z4+qnoRB96+l94jFKEvWhtuWBcC
g4ji33+5PNa9/cXlMSUlJrQ3DDlz1URZmiXN6CmmOgqICYqdKWDk8u3lwcuXynFJzBJ2P2/rnHgP
JJp+JWoytuN6p4waHOzLz7896CgqCSvMXSkrbb69/KXwuc9CYIeLzHHYf/eMFjMfyz7de46W5ePe
L5gmE7XgHC7PHF5O5/KtmuXZFu8BE0he7n77UnWT6fe3n52BdWhkx89KDCyl4uXt8G3f1bicVyZ4
hrWiTxQMfvfbH6iVj49HB6oraMl8O1u8ZwIu3vQSL1/C6Tun7Q4dLBmW9Xazy3TJl+my93z8Uxh3
G2f0yTkx1PsqMbKVNf3kJWj3bJtS6PTT5aHeNQiBDMx7MwMNlFhBAsMuKTAze3SCJ3fWujCGaNP5
tFlh/57s0Xq5/PNkepNK0wWJnT8I06B6IlkcKx6Sh4vK7v9N1sIvL2Rxak5srbHm3LZnyjhn0aaN
ePW3TL+9OEceir/3R399oJ/OvzMFPRctmgfOIIiKN/YeffJlvLEEXU7pcr5/dYT0xMtqX87//Ifh
/czgY1mIz8GHm7qH2he8BpSzy68Vz/sZnpyh6p7mmK5qEsMwPeHvLtG/ugh//fq+Xc2//ps3r+D0
kjHBRKKpo+fmjcXJ0ExEuv/JVfjuGL+7CtrPpm0g6nVUV7c0z0Ir/91VMIDKcAVMzVBdy/t22f+L
rgLWhR++CObPumegVtcodE4JHkhjf38RNE372bZNy4Pe4NgaPpf/tlvBsrxv5/RNWP7rR/SPn4d/
fSc4P+uWiYCaJJPJiKBzVd9eBO9nXrvueJg0HAOz3H/bRdANhDk/+nkwf0beTmAKbzeODHtSSb+5
Cqr9s6a6BuhD3DuqZTJq/Kejwn/wofl1kMV0mr5chtfoLP5sFP5Xf/A6sPzx978MKtuXf/5jGj3f
/OHDUJ6/Pfdvo+//vLlVLgPf7375OhBenueXf/7LC/zjU795rtdX9frgJjrXp/o5HC6/GH45zeMp
Y5D+3/T05ZS9Sd/RVJUx6rcz+ec/3pzn797/f3NgkXx33Mn+9MPHrSFM5m8PfBmgfvzAySlHTfp6
itPbyHCNEeJHjzyn8f4V7/vbkKNvI8oPH5ukmfr0Urye5XTWzsXe+uNHzvPzcxM9t2/mRMfxGJd+
9OCLc3rqT/X59UjTabssE15/nu73v3ffvc7jPxVffyILo82+vL3s5B+8w1244qpHL2/vQk2dBscf
vTLrcwFP7+2RdVVlVfCjR95wxaPo9TiX29u4mLF/9MDbl1P45gbUTEd7hyEE2XYE+O7tJ5KV4jvc
f9v8JTp9N4qYGKFfr87fv/+2Rf/2zTM9lynsR6/x/o9jk02I1DscmDNrn5Ph9UiX+4Kq9zt8SCbA
oPjDZfZ09x3ujatTlL8ZPcAcv8f0cjUFg53yl99fDl013+MtvDoJcYLrJM5N8+aexsxpvscliZ7x
XJ/e7uLAP2PV+9G77ypiLhBF8+bO1jUUxu9xbCEi/oNZ/3qw6R7UASO809GLtv7+0O9y4kXefDeG
TL5N7/VV/P0x5Hj+Up++Wz2xeZo2yD/6Th7P3entvAWP3GAn8uMH7n/anDLSVqK30zrHn3b+73H8
3bkW5+H1WJe7BBHfOx386iyj5zfT2C/bnfc488+Il747b/sdBu8j9Ibwp/mpLpgp3344DVt7tydY
nJLvP/v4V99hSXJNE/nNZQEm/g4Tz3WSsiJ5u6vRKUC9wyB7XZ+D7wtl1nu8lTfnPBdD2p2+2yYA
/NDf4bzvwuLl/NNW/GFuQ1D6Dm/kPe2HP78RKaFN9Jsf/RB9e4I/3ojT4d9hPfjA1T8LcX6zpDCo
Tb7DyPhwxt/7egWmQcv4Vlb80Uvy2JzCN4c18ZS/PvD3J58P5zpjZns90OWEmYrfYS7+8GdRvxZA
ptfn+vsn/fHEvJMHmPlej/XtvCmqvj7wAwc//5uc4t/V0/9OqeQv8Vo/euyhoLgdvF6Ey1WxQTu9
PvCvrsqfVZp+rc3/sf70WnP/s3/2trg2/cVzej7V//N/AAAA//8=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9C3AB0A5-6E73-4989-98AB-55A5F476BECD}">
          <cx:tx>
            <cx:txData>
              <cx:f>_xlchart.v5.9</cx:f>
              <cx:v>Sum of Revenue</cx:v>
            </cx:txData>
          </cx:tx>
          <cx:dataId val="0"/>
          <cx:layoutPr>
            <cx:geography cultureLanguage="en-US" cultureRegion="LK" attribution="Powered by Bing">
              <cx:geoCache provider="{E9337A44-BEBE-4D9F-B70C-5C5E7DAFC167}">
                <cx:binary>1HrZctw4luivVPj50kWABAl0dE3EkMxNykztluwXhizLIEiA4E6QX38PkSpLVnmqeyLmpV+QOCuQ
xHI2/PPJ/ONJPj82vxkly/YfT+aPD1nXVf/4/ff2KXtWj+1HJZ4a3erv3ccnrX7X37+Lp+ffvzWP
oyj579hF/u9P2WPTPZsP//VP0Maf9V4/PXZCl1f9czNdP7e97Nq/of2S9NvjNyXKRLRdI5469MeH
/27ErMvHD789l53optupev7jw09MH377/b2qvwz7m4SZdf03kPX8j5h5GFPkMx/5boA//CZ1yV/I
DkLoYxD4hAWEhAEKEftz7OOjAvl/Y0J2Oo/fvjXPbQt/yP6+Efxp9oD/8uG3J92X3fLROHy/Pz7c
laJ7/vbbTffYPbcffhOtjk8MsV7+wt2N/c+///zZ/+uf7xDwFd5h3qzM+0/2r0h/WZj4UYrvuinF
/+XahB8x8YOAIcp84iFM3q8N+whLgkPmEhx6vkd/Xpt/b06/Xp63su9WKP7v/4gV+vtN9Pb8/MT5
vz0/7CNxPUKQTz1EfMzCn9eIsY8uop6LGQp96vrBu/Pzbm//z9P69TK9E//pn/xnHJzj8/jb4dmI
J/3n5v0/udR8jLwghIsLB/D7/lJzg4/IpR5zqUuRS3xYtNOXP11q/96cfr0ib2XfHZzj4T/i4Pw0
a7A5t8/mEa7dt1vzJ5b/7YlBH/3AC5kfuhQTxIj3lxPjeR6G0+Ijz6WE+X+OfVqcfzmdX6/Li9hP
M4f/9vAfuSSb5rH89tut7h7lnx/nfzo1f2fz/mfaD5cheeweV9bXeGMS/55qvz84QO9Ef9pAP11U
f/6F3bc/PmAflvuHB7Oo+OlkvrvvTnvyh9zzY9v98cEJgo8sdD0Ge4xhREMwm+PzQgFb+RHcnJAF
IcEMs+UyLnXTZX98CNFHD+4BL/DAFVoMbav7BY/oR3CPYJsyhMH5AWP7w8G71HLiuvzxMV7g38pe
XWpRdi14Vwj+TXXiW2bpBxS0uyxAsMED5lEMJrt6erwGLxLY0f+TKG9KNBbkufb0gZSud2dqiZMq
m9kGDQG+G/0aJ2pu2MZSXeqgExU3pXeiSlm8UH8la1VZ5l/JIvYouM4SPlT1uW2olHUVvcLMTPV5
uDTvcDmfqz8ZnXYflJ3Zcn9u9q+NrNhbUPjKOdfFltXMu+eVVHsvYDx2FrCeSnc1jlm4wUHt3+Ow
+1aU3XjBzRyhLFvpsMnXxTxOX0hVx2WH2P3AzZqwvOvSyA1nP5HpnJ5PU52e215QsfS8THnQRK9w
kSLvbBjyqJhcvvLDdIq6xst5QscZnRuJwnoNth2dWzgL+gtHp+7XqhD5dsr9cp/Pmd7LpclSE8bS
rfz4HcGCtglEo/dFVThtZLvVlvGx2FuaNMZZ8czkK86nYW28mR7zthnWvErpMVt6szEmahjRSYU2
uvXaT8ytnctO6mJTOJmOTDXo47A0qVNAE9ZTRKpyjLpu5H0V+SpQSVVztvG67oh4Nx955fg3SIt2
hYeUrxvTkJuMV+OBV+1drVSauJlLhuuiyNszk8VhQNrr3pXdNfyPYVsKIU44S1jOSsREzncWDGbM
r/9OyCqSZNh6jda70Xi6jojop/ORFm8bi6twaN4QLG7wq7uXNafeccqHrY9GedF4IrtJU4dsWj9A
ceMH2Y1pJxQNY2uSHI/dpi467xwh3J9V4ThsKarFkZg8WJV01tfYUC8mTpHdFzIso9Gw4bwqazfR
2Mg4H9v8k+3JH712dMQJ99oLIbLa5jILVkg2IkZhSTYsS/sstvBYDmTDFePbAU19MsxZHTntmN2E
pii3czPUW25cel21QxMNjsq/ZWZcdXWmvnTphJLMd8SBdDjdc6/wk7Sb0rXufRKpKuUo8lyXRLDp
9bqSWB+zKdNHN2z0cVqaOhxJZFhTrS2hoVOG4NwAxck6EtG6egp7c6hT+QXnasziitXO2QKW5TBk
sQ5n58zr9Rc4nvCHfoBN6TdX7bxD3qzOZ9J5deQXPjrPS1nwpCt0t/LGuTkhT/S8RV+DSmXbUBGx
0pkTxP3g5HRDnCenU+ZQhKl3VIbFNA/l/GmQo4zcWnBaRpR3MkKkmiJOiumSzcScmtJPQEK8xXBD
I1038yb1gdVIExsfTxsZcnGlU40jPDXqSYx8a/Le3JO2OYZlvSmWe8Q2cOul52S5Ryyo7GXyCsMC
XqRzKaKwQfm+G5A6ZI0fJmBu5geeuvugxcG3TMw3/kzEvaJsXLkkzfd6btRBMPbCOpTzPveVvn9j
Cn9hXRAC1+kn68Jchn1GAp8tUSN2F+vzxrqESIk+CzL6XARC7gQrchlhJqozpwr0WVdggG33Pfye
9Q38l+572Xaai9jpjL/yvdm962t+XZPJXCgh8js9xqlqVZzqKV3JZZltg4LZhztMFftSdie8wjrz
Ikuli4RxmnRl+V7Ffki84gmeuRdZiX89Rl02h7ocy5uJNkXUDnq8Erhp9mmQ5QkJuuqRF8MZNx7/
pJgjdj5N1Zo3tHoczjvBi8dW6XYNWR+6DWTRfnIctVN5EY1zd2P4XF46QUeuVdYf+BT2DxMh2XaG
9MoKhV3/UA61ilTTZheKtHzb8BDFqEEqYs2UfRnSdoqV65r9UNLpRhX1ZbjgW2qylavmdFcLUt7P
vRtbfM/ycD11Od6kqsi+oO5inEz4kE6lsx36xl9ZNB/8XZdX4o4z2p13/lwk6cjFFw/nyb/YfRSi
qp93Xxh6cONBHsIDDwe24s+7b8492gZuIL7lqPAKEYPpyt1i/uK7cxCPEwafoUq9636mYMr19MWV
LIgd3rX7uZ2864w79xMc2DUadZ5MMi32jecWe1U1Lz2Lc6i6LMqZb9/hLa/pA9NGlu+VnAf1ZeM1
8MV/oc7i3DbfVFl/FRJfr0zfj3u3U2RfNDRfKT3zhy7IL8LlcJOUXNaB795bVpz5L6zDjN+w6lCG
37TjXeaVQvdBOukVqlCWNFnH/SxyfGeuykvajzs4kusx93MeLT1X+gWPeJ+99H6mvudzjFibQoPE
z3yatugMN70f05K5e2ea3zasQrvcC5rdO/wrb5FW7t6CAdH7zqh0K4pp6qNXlldZiyO6vMCjNFsr
aokW/15MMffaKfCYGF2s01lOt2A88xhR1DwEUyci0dHxK6+6w1zwjEd50UVCOL2IlKiijrDmGgnV
xA4p71Bu8gucufjuBzQz7t0JUd/hQeUXaIEWmoUwWKpXzn9Lbl5G+KHldTwOI1joB+11vIX2Cv2Y
GSlluCsq0Uc5EtmBVtyPDcE6UaHPDxZne69NYQlc+nGAzAvfr5gzk6bbvz/JIaQ/3h5kiJ08z6cQ
nwSQFV6Cnp8PssmEg7PGc76J3L3p5oZe0TDPD22RDrE90eASPPWlR6/A9RGH+geeAr79gR9mMca6
xtPiQjyZULA3/Bbv8fBJpo+iYdesk3MfweFG+/THrj31Fpw7t/UqF4Efsax1gXHZ1JZsG7vbbM8y
gnX0o8DzQaNFnpRTlJZxPWdu4mhwimtZVFE5sPK8XpxipT13k7meSCzollRedSg/QXrh8FJeRcIo
fS7Il7mTMU0nci7rrr0Y8VjFnSjUU02yOE8D80WBm7x65QjIt5SctQMNdqHnFVGHAnCyXuHK+xfe
AAn+uopLsIsxgewj9d6vYtVPOoQ7iH5zuETEiQiq8coGhhptZI+dWwsUxXYklXNbiUDfiOlxUOF5
2ub8EAQNeIU/wCp1YcL5mJ6oTITNFeNT4oK9IXON954v+batXLwnS89bcLZnca9UXaXO5pXP9kYx
XqNyFvsxZBCD+Nisu7ppL4qZvzSWoHtmICj8E2dZZjCysSVURBoSNYscWpBWjeW2jKyYWPT3JwVB
kh1yA28OC4GPS0PMIPBxPchZ0eBdRO+6dalDkbXwSQv/rDcKx2oUzpk7Ev4gFAMT75Z3NGyKC983
IrJ4nvfh2h0EWjuizB6Yq2U05yQ4IhlMd6qRsWUrNSnPecbMCdTE7ZM2H91dQEUed6arzmZ3/KpV
n39X1ZERv+FRyb3LsE/pZ6XaKsaq7q/9VHZr5db1vpNDeIbaetx0jT9f6hrxBE8I3y96hi4V3+f5
RQ92/EsRRA6vKgglswCCK50Px9SbD5QX+gz7CHA19ftjiHl/mJ27Zuz7o+WyaAtOfT1v/cF9tHiL
skTbTEOdJqgjQXwawSLbRWWLzBD1Zck3FvdmMBp2m37K2/M3ODWUat+5dULGOnyZlB2KlL27wbJR
p4mecJbHIY1OBiKHxCLfzboZBxHl1GWbsuX1jrvtpSdNWK5zH4l4pLJMdOFiss8rPJzXBUqrqO6d
4dzCmmoedxyJFfWmlUzbQMPFU0zxyKjYhkGnbsI+Cw+zn14EfgbQgupliqK2cwl47kTduIb7546v
vr9yjMT9Xpd5uIIosIgsHgcq3HUQkERWB1sUSaMu+6AnB8vhy7rY1uAcQhwPRIuDcHLVlk52eRpJ
sWmtpmlOTjpEvUvzGTyeZiPawlxbLG5puUJQ5lidNOi0vvLS+TSsRYVoFokWfrWxWv25So9C8jNK
XKLjLuzymFXptJXuaZyOp/7edOresttBzAzfsaODd2bBNKP+mYNMdRrF4moOuSQZ4L2V4pQ726aC
NbFTsDgPl2clZJ+Pll/4otmQFLwv+20mk37xdCv2FPy8i6Ye1uDE+df+0nizcZIZeWzVBSQrIQQp
olCE6sqytHPobULHn2OBsV7h3O82bFhPpJWPELDKtZl9CBkcXH2Sc7pF4AQ++k3aJkGn8bk3Duba
GYavqE6LR16OPJaQ1TpSzooLnM5BZAllYL4PdehciVQX4Bd3MrEDDESd04E9THqYjqF0+l1oYCns
IDK91RXzPpvOyI2sRgZJEad6qBoUT26TrrFs83XFmH/tdOdjXs913JtcxnC75DtUhO6NM8Enq8bS
jSoj3BpCNhyniJdXlooCMSSBcPjGgpnD/H2r5ZeTqgb2cC1DdaSsd2+wO4l1ime9siAEXO5FLsj2
xNuZTEY1mvU6bb0nqy2sQmfD/JHELmRGb7Bj/GsFiZtlWidMGRaxqrPiNFXqdOUZ8Xo38hYWT85w
TbBmPvNaFBvR/jnnyu+TPJ2zjZ1Hr10fDFT5MucxoBddL8vTnJftAEkSAk76olKSer6Yw3BrITuK
nbePx/E0r7+bsxUyrfOXOfOiccGF1dlFV5r16BRk0zdsVxXgF62cvgrOHGfQZWS7k4QILu47yAyL
kGyZpVBHa9g0EsUn2Ol8HeWE8lU/cxBfdIxuV65TQe8LL6telLll22V7Sz5hqwG7ES7AN3KKJBNg
ALziJm9rtO6b2iSNm8ubamlqdU9hP11Zhj7E3sqlullZsHILfA3CltGKKDnRZMzGcm1xLQ2yqBcx
ON7TTg8yfhEDvW3WFUnQ12oj8CBvXE66iwkFm1cOVU89/M1eb62ufu7YAb5IOcR1VZ1bPivacBNG
jmvancWVxh33k59/nuu531GvlgkUAvON3xly5halOnDTtDE3SVpWO1ro5m52SxXJrJqes3kty7D9
Psn5aXQV/kT1GCZ5k5ZHiLrpbm79cINwx69Mmk0wF6y+QP3hvFyE8l5s4EbAjznx8jjvZnVtRzaT
Jmd5boIdZL03FQ2aTYHn8LzLs2dvxPUqI467HQJKDgKsxtqvOFo5ZUqSqahZ7KaU3jntqvb9NpJi
RI+Uu0etqo5Hxr3MqIGPnJt6nQmsvzk9f6rdIXgIjFvE/jilNy3nTtLNhXtBvfllbF7i6uzduKLn
9ColM4vDLBs/9WJqI4zSd+ONtQizSLfVmk0VWgeh9NZNR8YklakEZxqFCZkG9Oj0KEoH3H5mbRmu
s2YyW7fQ+hPzg7NaLVobhmJIxPYHzwzoohQFiU6S1fSQZvV0kzJUnYV+MaysgCo3EGLTLz7O5Bp1
Y7vrx5Teziy4tPQ5yMu4QfV4zCrXHENnUvFJkPGrGfnhLRy7bmfcrFjXuEm/pM36JOjRYYX7WZ8h
t59vxqx5OE1EzSRySvhwxTQOBxzWKNbL1MXonGnRl59mmk1bTKdgrbq+/1xAjtIyOF5DIcRAaski
1teMQnRvh2pJ20UteA2XnI/9PhhcmViCQ9o1g1vzvqeev6FVM22ywjj32oeVX8asal0nc0blnvM5
vwqcAfLoy4fWnieiCdy+68Ch/XmKGu+ksskVHLg2+9zNAd+YuWq2wUinT7PGOytZKI+Ap6rUIZgd
dlEWOY5mMEl3RJV39TSWkaC12mpedBet6dtTQ7qujNIsUFuiyQsO8fDGMRTvFmvaODm5rpaGSvDt
ai93VtZ8CjYAgT5lkKE5GdRKiXmjq9yLrZDlGmR2M4E7ebBQYHp2ZugIZlhrvAE3F52FcohCWWV3
0necq4JX5ygd+L0JNXycQgWRwILfNw0ym95VZmWpgeIycfxp2FnqMPrfZUXdo4UWjXik/K5cNA4z
VL4WFaSGcWfVEFxHQmbFyqcD3cNbHLrvyQDe6VAbvB3D/gIvhCalTp28ITum2sKlH+zmKp+GCBWK
7lOC/+xOWeDG3Wy+cfRl9Hm+TftBxUQzr4izMOsgumy9Te25PmRXudzgAQogLdHqem7c7OAp9+KF
uXSgLmZ6lZxgXHomwnXd7UKrrC1veODmV1IweT0Sws9Jxp77QMJAuKdqhbsWtpkdqPX1U191aIWZ
465EL7x40EF+L7kTrJTD9MaC9ZgS2AVFtbeg8fBWwAuza1+n5Kacq5WeyuKeZ01x8Cp3WBzp4p4S
SjeNm75Qc2kKCB7TaWepgxs++jprLqyow1ez55pPDdQmLwlWd3YcVfr1mZ2UWvQLeDz1y0lZqmrQ
aVKOUxhwFop6k9qkwZJOYEuKwYLlKKYohUhm9YqjNsVAbUbCYrmTmhMTPMNakgo/FJ2Y0kWnWJiI
UnNSd3w1zSbuFctvOFHznTeWq6Kr+msLuaMGF02QKwtR5O0gcV6cIFlNe4/r8dLS0o5dyEnTCwth
7t7UU6NPUOp5970J0dHSSq6+ooyIYzjP852bch610ocy3zI8dRsZwdlI95aKFG+ikk3d/jRIr00k
kKTnllqCnY+Q8pvzEzUgKZwpGZ7Rnrt3QcgkpKkPXdAUO0hv6Ns5CHMoT7oosSCXbnegTfoQQioY
dnFdRHxK3WtLdDsYSnstOytbR9+aYtDrMjftkijRt2PqqT2kgqHAYmW7JCyovLWsqiwLqGVwcNwX
1qwfh5UHabW1pbK21meiiWUztkfp+VkiC4USyNi2R1JrKAz2SzfP6BBNuUjXJ2SdMSDVLbrMFSTK
MS8nKCsvOtyaR8pTD5AC2Zk5nDdlkZY3iI3qWIvs6DrI0XEjZwjYkBfuLJXAO87zdKIiSlWtbywO
g59MFO73FiXYmG5tIDRZBRNqty3WLdy+oN2gKlin2dwnFrQSGMp3xeBeWwzKwNebiITc6TJANhXj
ZT9MJ3bLMZoQtl1Fiq0FadYNh1wP13NovpTp0O0tunP6LoINOpxZkLe1f5aChYksaJuxwbdeJ+XB
jsRm2W4FWK/4lcMliRlVAhtFXo6+cVee2w8ruGnqddnpMLGCg0bO9fh8+rdtzeZkcrx5bbVAvQBf
FDLf4Gwqbyw7Kecyxu6MX6ZPuQ8xELlnRc+reJ6DNSTjY1/k/qUJPe+ygKeRe+bQs1eU7RUGSiMY
CosWOqHGwYlYZcwmq/sX8bYQ3rqdpyE2vNhllQlX0ud9NBVleTnkUGiwTdrSa1eU6RnrdUgj1VK9
NaZ84fNYP677MOxXLKtEMhYcHRCR3YEUmUoKI7OndNeNtXp6pbv+8Ld0Kw+mWUHwJ/VaDVOY1EL7
5z1UcCKbvH4Fbdb7FbRJab0wd4ELzEve+5VqZdue6qRhrtlRU7GL1kPf68ybHgKaZWunaYINqcAN
A6/tMDWSXXfghVquNA/vphGRiKuRrUdqQAaju6EX3RU8xqmvpCc/ZbKYHqqc03VYVWzdg+l8yOBj
BWMaZaGrNzkuysvaG8pL6TRqn0HYUhQiq1avLAIRqPKYrE5MNpjVNOpiikJWXqYOznekhKU94eqS
jofAdG2CWZP1u8o07gpXxt0MgUvho+XeXTb77oaWA026dPDuLLUIodpcURzJYuRrA0X6uHJGnUYI
a/eQFWyFmm669JZmUmK65Kr6OuGmOLOQxdMev4hanG3cwDHJBEHbBfGKAbLFkF6ewna4JUXfLqX9
dj0uoO+gcBfkXMSWqv2cXdSNf2aJFlUNQ8I8F11ZKK2yIWIT5J7zlr/V5qK14E1wBUnrDmorhx6X
4xXynPZ6hFdEO5Z2bmRpFhdwp4whLQ8JoYXf4lhx6Joe74dcHV8Fg8m4kQXfCXolcWUMQuMykkjn
l5GsQK7KdKsxpfJYgttQjghBCouHW8cpMTzOGYO/9MDDX6Mw/TS7HWSPIJMGWQrfvQ4g4T7WA9lb
qDcOOc+Q92gh24Q+mqAaUXobT43oehgovx4gn7oIWzWp6JzldItkaItZxYvGLiNkP45Odh1ka+LI
ci/U/Anbv5RPOEj8LKArd/l8tsmb5lx6nnOw0DRStTcj+mShBp6V7BtN542EIuJe8Ax8gKWB0tVL
jwjWb7qi/mw5JKpf8BacpIyJX+UHzPwusk+dZmcpcEgnPI61ZBfuQlDLGyjtp35EXTc8ZnpkF4NB
LxJ5zr7PFd4OKZG7AV79X3to9q/8YpPOuL1WZd9dh3C1Q2Ie0iiWweJGU3tQh6xehFooiFyFbF2G
h4CYOCiw2JOu9I+2GZnxj86c8/XQTDDphZDRAsr100LxB7QyHqTULJ+lOmN7O5QprDYpzKFkAbze
COj5GMCLE4bgIUdkCRZeqE7Knyjhw1WW9VlSshHfvPa4M2VJteAcKI0mfsHeUl/5jCZ7zbqv2TjW
nyE5a6IRlv/IkMDXdcWuLL6B2g+kzdpq6xpRf84gTFKmCj4NPTg8k2YQci/4V/GyGvh5M4bFZYcb
CgFByu8hkKDgIkGvWXC2Z3GWavnGocneU+E9yIusbtImZmOGN87s8QPtsuwgs8acTdW0sqhXvO3p
oOOHnvrthpFivvVlenCq2nxbOkUajLaT1S+YsPFoxHI+ODcprESf99mZ06BLmUIMIezK2W7L5jqq
6DRCggTWNFgaS/BmnJ2xPyUo/NNjoJQDIUXAmi0NvTnB2nSbkdboFpbS2YySl4kFZUu6PYG0TWTB
1hQQpoGnwBuB+9hz8Hoc8/zKEpmjm6iGk3fudB66tYqbvIbE6gJmAShmJeTaU8jw3uJ5opeEVKsq
w+ZoC1CFUe2VS3gy+JEjK3gi5Xv3bp7P522hqhgx6d87QQnZWqest11ae/dN1X6eiCcvOeQ/b38h
5KDJTUqNg0PZJ47jwPsOyIxzPkDH8RNhO+OcgMUKtvD6nKyVg8vNpFIF+XGoOVvQa32IrBbja8Gu
Y3U8q6y+mibpn2HJnBjzZnpw3V7HQ0/UHlIuwz1Ch9L3pwfLlVW+EzcVMw+MTpBBX7i8wbFcVvhX
XJ5To6REQQbZkGK4952D1VB1/cuwFnw3LHC1ctTr2hlRMmGsjq9N7m005FQOrxiFwI5H8JQwbhpS
7S1hdnh5bHvd791qgLcuCs4y2Jk70clgq6aarAvfJQ9D0yaybcTXPEQigUo/3edhiC/M4IcRPIcU
XxfJtMmLOyisvkiiVJ0kLYP8IVlj5Z0kNaLZ11p2V5PutiLN68e23BiSZt/haSBkX6ohuCMta1d6
GMWhqZ3ivHEMXsNbKn0DmRaobYUD1LQhtrNShZ4+99ks7jtIxiclGbNj5qfVGSKQv0tDXlznbZrF
XMn6qxhpArl78b1IwaI6VfswC1YnOYGHProPhx1t9Gdw+hWUkn3IRaWQxOTdRL+Aw7kVUy++IwJG
I2/w51KhEJ5KEXGJuhRvKS2CrfYQFIkE5AIJHs1nP9AHxsC2Iif93INB6BFhx7RG+nYIRRpXUyG3
iGl960KpagvWYo4rP6tux2l0L7qhOIcjq28tBzF0y+dJXlrU/6fsu5oc1bmufxFV5HBLcMBtu/N0
z41q5swcJJBASIj0699lfJ63p0499YUbFQpgNwZpa4XdoUp0VscxPW7j1wrixV44PN96AeJDUTpH
T9tHbU0xnXOoE83TVhuol6QNs6tyuzZjytqFXR3kWzWsoHceK/l9Gzt3Ql0EC+w0ZpZ3MjETr4Cu
LiNvu+8e0yT3Hd2WKo77d2dtd1o73feFQEKGpxgPhWztD2n/3IZbTsz2c4zAfqvGzi7qhumz80x/
gG5X77bmZeT54NfiW6uEe+xc2hfbRUcrKDu8jK+QMydF7flHqbrmuen8KGN+iwAiGscm60aCpbDH
Wg00+VkOHb/SZSyA109NFlbKHOJxskCQ3ur/jyffL3X7tP96Aacah7QeuiMAD0Ciw5TV7pi81U6r
z8aRQbq1t8685rKavPsw1c5/DBti/uewEMHSEVoBdV6Yh3gjBYn4izVDkurIMQ9mWP1v9kyBDGj2
btsJvYZhT9P1NokiPhj3Sd2SYquGfRCkDYCCh61KvLexCod36in/MosK2rrbxcYwSKPG5I2sxzQU
i/lLa5XbbgtwAuH/qYbs/rvvRfVNDmo/yzCCLroZrBNJenNSwOR2HpPWU704KqOmqb8Ho7m42/lr
E6dmYuqXbAMIo6Nheps9xQpJkvYSycUcLcaWQ030cBWLZXLZUPIOgui3qEf6d2UfAtfD9+gd9y3m
8fwR3d49S3beY133zt7zQ1MOdKVnPbZBwaAZf7VvEwVozPmnFeqd1QMT86tkPDSeTQ6LpSB/1a53
8zDEB9kDhNiqi4cZsLGa+l61XOId3EQ39+pU4S0VrcVzu6v9N27PYMu9tsX6iuoQ1DOqYXcfHIGu
PvRh3d97Q1UNB2jAcU9vg2kXIc7jdLj3yhDsCTTR5n6uR2ZxIL413ntFMDQHE9vzvTdJJDtUjrXc
e3kCjUY1Ova9d+U12YNid+8fpCIQIaz3vHvvzeSzh5gpuFcps729PYThvYq1zdmvRsf3c9t5Wvdu
QJJ7rzO6MyTSvZ/yRR91LIcDFIxvznCTwvej0OetwM/7z1HtQYi3zg//HrENoxQaMhB5fL9VtdR2
1tKA591Mkqvw3ficrEPGR0muWHy9KKUgN3d9Rdd74zZuK6qu/hmxwDlute2M0CKAfsW0q2/nfw2t
ObAoXoML+2rbjgbXfnVbPpXb6VuTXpl1iimUQIxgxdvaSN0mea8IhOu3CzsCk0/Kgu4igkqfvj6M
dAM79Vb32GBD/sfnTw0WVX9t62Ib+/Vhkdscg1jLh692U1miDIn1vn3y17VZ68YZgDHnfo3ohUSO
BKbdmHthMd880ITCzCCzr2bOaTCkW92V9tdhACqtw8IbJ54lchuykIf74TZ0kNxK6aCTe8//4XID
Z3uXVKAWbt9kuV0nrAx2RVvdX6w4q9rELZw6RmzWrB/J5CTHvsJTvlXDoImwb6Ld2Q6S6l01Otva
Hcj/j72yEcZOy/rh6AF6MR2bM5XGfxNAA7b2RiTzcaWzd79aAosQOBI2pcBAENA6oAK2Qg518qBu
xVYdhqDf2WSV6dY29T1IanD8MrWh2QYyVUfnOhqic8N1bhJvPWER9oGN3TpCEo0FgC+sK02LOHsb
uPU4bLiPprdzv9q3o4Q4/5y2Ve/nqioo/c6fOWIjvV8W13qApIHHvjhvxeKz9jzdiu1oa2MgjPIq
slX2rw6KJfmP02pr3C+27Mp/tW8X2U4FTU52CuHy/RP/24dt5zoq+QkA8YbMAfrlE1l29uQr/Nwo
Rsv8U0gVA7bkYZwcw8ou1Fb9GjN5lZ3ZiTXtXR3VULsF7MVyFZwqUvD9RCv+zkjz5FWL+GvVpMZj
Mfw5IqHD/2UEsfohX9YB0urEFQ+JGQBeDVX74NoRtO+1f/xqingd6vSr/nWGchtzgA/mHN8usrXf
B0eLHeWj6O0sMGZ4XCRWaN+3gTUCO0lA96no0MH7k/ZLMDzeG2Wr95Pr1uetrbt1aMVZgT22nW+X
uXc4UZSGTdQXqw3Xhll7cZqtxc44Jyb7aqtjGkX3erfCMpB+dTlOhPp25tb4R/9W1xrC9H9d7r8O
nG/fYOvZiu2KoRP/0/ZVxVuHhX0bE7f9nI27hgEHgIydz6msFnmeF0eA2el6+9TX8IR5FNWtxxDt
mrxCjoE0wK+82xpDFXqARRavzhvFUulN+rlnNuYSl0XHOGkAl0yqeXLjj61va+kTUh8iII/ZV1sY
MD9lLb+JZwL1TKEVeO6et+FbwSGPP3R2HN0/Y2vzqV1nTUT1we3i6eAIGxoYIfgZYBw/a2AfB2qW
bz3pnAnPboxy69nGsHkeMu2MXu7cRm8dUWecXTd6C0hp7pZd0Iz6lYhaFEFvh7hN1QvMNvOnIxps
0wIxgIfu1W7mFQQSrV7KpW/CPQLH6hG6ZJWPlu+8N9g6p5Pwl19eLbMoCaYq5VCpR7OXQLPkO2nD
mXm1CEi80VP8MkU2P9q8qY/WLe6yu74rvHmZX6X27JSFEf3pxM3xfiWIPAGukOHXaPD6cdFeyCry
zhvkyQtc8LjRwiXYof/Ut6Ot0MgJcfC1d/H7qjqH/1sAWqvOcsa0Jljs7u1Yf26dX+3/GrvOPb1p
2/7rNb5OpU08loNwi+3aX+3b0VfbKmP2wOKXr5avoV9t25dp1rNrxe3DV3Pc+mzfh20E8iHQ55gm
XWpFlbebYWYpVL12+SqekmgIXqxuiF9l6z7KaGmu8EzHr9o4a7pGAz+Nk0heV2J0Dtwlwj1Ar6+n
cOch/C/cWzVZluS4WpDgbFeqR+WcE0p/bJ1BRNkzweuCmPtBNYE8iqXCq95sJWFCnMBAQcuw1bdD
gYeohKJ1OAXznLwJEn3HSznBXoeaa5wX0drT9V6jPoCteH6818LoINbOftpqSQOEJOT+c+tF32y3
WwsxDet1K1wIYYuWeDYkCmhre/+fDgVFJZwlcVwMdmDClG89jqJphRnq8HWFvqkhPavovuVsfPhq
N5NMitaD+jKZ+jaH/tAvBs8OHweIbh79LoLxE6pquIMkpCW3wgMqchYCRBXBbgRRKdqMV+09tcI/
d6ttY2vmu6kKWXMITT0+GpOHtTU/2GyZcgFk62edY+8c/lRmMLndCCimLRldlhG02tbRB5iZPG1/
jlPggUAefifCiveLHrpSkBF+2T8O6wASXNC6es3qyoW5ywllgQ0KOVpuBMyZm8cwUPKVjrwDY9aq
I8A9+SoQ4OyVDod86xXRHJzVJN4BRvMhM9OaxoZpOBLBzk6MrmkQTV4+VonYdyOMDWlrWrvUDlnv
RdNOf1Z/WmsostaxqhNQoeq0HZG1o39Ut45/tfHbGTJu6y7dTnHWocDcEhwUeKiZUjAei6BFRG11
GitWPzmBGlPa6/6nHsPXZLa918bM/qGJfLLjciTfYC4DLCDVz34VBmKtZbjUtvDOM9jOrFdze50Z
tfW+gh23aKHyegyniRwdDT+Nr13y6N4K7Jr6y+T5eV8D7i+ggUWQrqfL1rkNwxL9G/B1XW7X2AqY
IiACr3agqaBLo/76rtZ+V/ne8t2TcioMiPTjHJl6z0YowskY0Evt1ezS9bTKAk1CIBGofnXQW1X4
A6RP3gLpxf+eYYVBf7Yg3Iz6VsPvo6MPryITdj0qOoVSym+T+RnemmFeCI/mBg6CJehTKJirg2ML
6yEeJutBtqH1oKG8LqZKgPi5dWxtW2/gYJubbnXIYfss4XZqiTW6JgMU4nHks5/2wp9138NHAGnX
Qa/wcfG+tT7awMq2AUvvNrnpG/9hO5O0kOpUBguEZbfPwrHB7961NskQcKx2jXetw8C9ApGcdpWw
xB9tW6+qaZ/d4IzdkixjUzTYGY3LHOPBxLlbESjuXpLudat4HSaIVED0d5y76FekFtMUiLt54Q+x
yL/O6m/nV54cU72QaL91bF+FQPuQgoFmacAtDxYwWLmMpu+LHJrrKJ0qBaEPwFmtyz7qdVRsw2IC
igCWTay7t97/77OCEZ4iY3Rqee74CMP9+Ag3wvgYevKYgEl6+Go3rAVRvK4xtoMYtnU03LYfALEe
t5O2dvy9y2EZphvEFXlXsN1A2Kc4/GYH9ofgnf93nezh0It+W5WmkIbE8j3SVpiPCfR1XkWHo27j
8QBllncNpP7nbNzRD6iH//Yq8xuXq87JYOopjW+HUS/omQYqzhjhDdz3aPvqGMb5CvuwnbvcgRhY
x+fFqQHs34p6dPeVzeLzVtvab03bqGSlZH8nft22g+Dv5gOXi0ueLPEMkTB92Yo1aa287mGX26qQ
iwIRIP2y7+t1fKWxedDOsFyDVYyvBqx7FkMJeNw6GTIh7FZK22LrtSM+n0Tr3UgLnKqEoc8LdFxb
59YEpwWktv5y3WoBAcZA9APB9qZFXodJlNxPqvMIQWkO+yOwiFu1WVrwP7cjE0+4ZVt9vo3RvTVk
K/Hb1I7i+ahmZ3mJ43XOXcuNdwh51xfLFrfNxPy23Gpbk+26723f8fM2XuOR3YsV3pGtM4aM6Gmk
PgB8XCyBmUK5OZRibkZnl13CmiEEnDH7SP602CGiR5+dwUvZOb7Q9LQGMFJLL8W8+TSrUUJc6TbZ
IpY9ma3xA3LrjwpOvcemDDHZPEVe8MKXBWwrF9HeB7q+i5GgY+d3HCIBaUGkH1oZBT15AB17tCLF
nhKCyR0u0Ol7DKDbH+ylcGA7zTtsZS/bkRVAbtRL19m5IX7W2ppEpjzZ5hy0PvAnrNKAYoGcYUme
bNJlkyZ+HncuUNzmpiQ/RPPTktwioqRFUgt8ftpCqlt6rlqzN5eRU1zXvMT7P6eQsf3VEdI9S9ur
jlUsPpOx+kHrKtkT5iQwPVrAtrAdxirJ8BStbwFb+D68CR5iPR9rJfG3JmEeswvk7UG6CEkfZe8l
O2oe3YZAfd47r8ZzvsPUHac2FGG5bwjQTitKFTz4mb1A+IMUD9k44e0BStDSfB10DTe3sR+TxIZf
Hjxh6q5wTUJdMxQQPUdWKeWsczAdyLRhsC7bvD7NkC2mtBvOBnA8rKPsVxO0DgSD3lBUndPv5GCJ
FGlI0sDlY+ZKBqET+3RCs/4YerMnATvqNbh6UtmnBEaxFIvTWCRMtanDlr+J+aFawTLsfX/Xs4N7
oT9buOzrpP02CohJXGl23oIUDFCrpZOSXepa36q2yQLVY1nph7PqqP+Dtx+hbHYe7kybKPAykf5t
I0zIA/8dboC+hOQYuxPF7NSvR0AGljVl7tpyCKyC7y5zVwi+EVMmrINtbVw+Ay8oZIsFdhGjPvay
ubAQyuq1Am8XNBqpMTqzh1r0hzW17ashf/dJAyBR6TcL6CjihPUiZwBIglUe9jEci8ca5bbjXqDH
xF+y9vUhALwAieT0m9eVujiLN+UjfzXj6Lx5UTlCQZlZhL468IXkHXK+5TPmACCe/hG55S7+Opcd
tenz2ojLNBBeOLDIFGuDHwNE77iHBV2VrDom/VBErvSPpFMenC/Tk3GYQvA59HsWUpmOo3mE9CP3
1TJBheyXThdbqc2YgNLOvERIMgg4qFtzQ1pV0no6KgNtrg0vYF1Dvm4Z+zBN8Jh1fgvhK3RdpEvA
9rPoreokaKLBxKUYA4PpPLzE0do/R35BTR/uB8PKpGV2FkIBSds4PKwrfAw+prgUBkynxLY8ziZj
IXQn6ggMO/X7YYGKwy5rmDtLRBHMLfql16Vpwlldt8Mevjee/tG3ujYa2i4c9zCEHjsJoAvqSJy1
XQXZEdB9v0DVKngy3VTM64S8KqwtJ+UrJE3x53xuV13ShLm7wNhX25V9CSH5ijeMxerKsT/O9QKR
iXGX31jEQthk1uRJI49LZiEySLH6VWXo7hqrrTIioyKmPP713M7ms46xgVuinqWt+9MNoxdkBkld
cHrHyjOsiOrxL6nx89BkfZR+yEpbQloKBr5reQbZbHJVHDb6Id5B/UpfW7b2BTcQIivzW0QNIIwB
FiBmSVmsFouvoyJHscY3zj+lZGEnxzNvbTB0u1rKz6HlVhERjR9PONA8kPFsh3QEhQ+i2tHdi2bj
90r5w44HLNw3IQgVOZkdGVWb4fs2JyHmfcJwQ4QUSeqKYDz3HW6Ww+mrmMDruz22LoTum1rsVgDK
h5DqByE6tUO2mrdJ2hmtiSjXGOQarxIJRrPZDR15UFK9LMiaU9jO+CiJ88HcCFCNVicb+43MrONY
wLkYlJZrUWD2jX/k1J5yNfR/U6frUn/IPFv97SIfQjr79Zz1mucJqZ6G1nMOtShVZYJc9WkX6Reb
0/fet1maeDO2vrG4sChEahxv8lOngjZVJeLoOggSmrj5GFSy4jmKlyzSDxLJSOJwCVOatG4aCRnv
OtA9FwPJoqr0cGkDAzRXyB2ZEUPBd2OniaXNGzD9OqVj8OF1FRxZgJyu1E4OE88GIPRlZy2/kdPK
Ra6bz2ASz03gTccWzFPKKOhiLM5ztgSQ83Ww+maAoWG1b/F8R02f9lz0p3oaMAfHs78LSeimxpqn
3OPOO+dyhnZVPfhLnOS1HHk6NTCn0qk+bcVIg/oEdvTEhQpLSKAEZLzjS9zAYAFkKRWhlZpB/V17
wXswLX8pdwAHxvwHiLFPEi7EaAGO6Idxn3tEfdMNcjdFLX+NmQkuM5Z75Fvi6iArLR7FAh2excwT
NWvqG8ELgaAud2HMypOgRnYUZ4KWViA9jKNF0bvUK2UXNwcl4uqhpmDZ9OSx05qI4EgQqZWUNU5Z
Tx4cmqxdT13dTId2rhcYj0NvjzxSy3lkokIwC1sr5DH9bpwmF5Jq7RSybqJHMVSsqJAVxMDW49MQ
ZOpigudEIiRue689MCjFs5sKMhsaG7y5D0l8QGnwGnrJlE1I6fOm9WG0Qpa1bR2/DSDtMxUF5l3V
zEqJgQzIW8YgraGo/7b22Dk5/dh9WD040aQZ5qMM/CCH5VWnA6bLjzmA04fB1/IBW/EAcTK0D9Cp
DqljqPeBBcykA6xaH3NoTMoaan90LDBpAFzkowoE9M3dOn0AT8eGrenHDychYyqgkvpIAg1scY3V
R9VhipgJ7z9gIZtTZ/TVY2V5JVsQISEbVAJAIiL5Vq3p6l5aCy6imX2sQyMz+JJ8aLqrYdf7MxZZ
3y9ZiD0xqfzxMgxsumj8rac5VjsIzrBXxgKUy0TAasmj4IxYG4hS8mitynodGtyyyc/GEN9SkrrJ
TDNPqbScpjCVd0NBDUSaVEH2W2k8IbPvZCEk4zvbtvQOyUN+xCMHxaxHeBjs7gWczrIb62rIoRQK
sx4QaTo6Hr/2wRSlC228ogEEnHrBuHe7JnmasfrtVnkZm345GF2Ty4q/xarDB2gW3zgj9BFAqkk5
NhEINyz76lRG4bVfH0N/wYLdqSUDkAB1Hb0F1QQ7WXusTQYzw7Dz4iCrTFtnvu0113Ay3TFZnbh0
2Orlk1y/d6bbDapb972eEFHI5B3i4NyoqYbxBe8/WaH4XfqY4k8JoQ2JJ5hGoNaOwoI0rEoJB9CK
5GELpnyYseoaliFKYFlBmqzH0Gou7m3qrjiAq1AYlZtW5JZUARZuCuMDAIGsNSTITCKi1BYdiEgs
DwNSGDxPMgGoHoidNp5Mpw6gRpdUcd50VZhqMMuFZjLMkUtnLL0gDM81dWo8dCt0CxpwmeNjQm0R
Ql+jrn5ovR4iXe9hsYagGIOlRuYE2SMRQBTgm12tce4PztJcqKXJacCrmkaV/MuPVpMFYBkPo+09
IKMQIOQlcgokgev2XUV55tdvOnT6x2qZ3RSI2nfM3mCYJ7qUbZCOy4icDbqyrqHU5jKHs5W2oOvP
miK5gYvkZgZJlUrkWoYdFjBPM6hHoN0QNxgIfzqV+Ic2kGQfOQ594UgImErY322nucDeuMMjMV8G
DbaxgSqxrEjcZkLEZ24jCqwsno6xffUB6BReuCypM1jlkHRvlIbRQztYv9WMH2oOHO/sy74t9NL8
0h70O2rFtNiYx86o+oGP05xa9RIhm9d0HbDuR7Cep4kdilLYPikWpLvK6QintCGkbCcpchpZv/3Z
n04+gXxrlixjZg4yTfGcGOmK0qIjLKAegNFl7o7xMk4w6XT9gz85F1thS+VBKuL5fuZadQ2xLCIy
KsKTmpO5RKonlTpq1HuYbAs2W7Cs9XQ9iIBrSCvl66C7J8uG4C02oB0jrT8dyt3MU46PN4zj5Uv8
62pmuOTW6hhX/SW8YaJmZE0x3fRLsM4jsQR2HzJhtIRHyQZ7tX7X2oNWDmFBjpeizqB+S7J1nmke
muSTk9ZPh2gE1jHsppmr06zDK42G+TJDZNhigt3xuHqPuKiKOXFlVlNerHMVYjM84gYh6dkuRBav
gkb8vRPznPeAzAquoCjnDGrCzqouq3DlQzuztdAES5QIfS+NSMJ3Vj1G2SDqIaOE7YHB8bJZ22No
u+EJMT5yAAbDwa/rR89xrL3EiwQX0SOHgGMSNX3S2M9WAYhmLwZvQuErGXqNHautXET62NlJr5r3
QoZOXkNgk9I4i4L6inyCAcIbPWYCCsk8iJonltBTGMSqGJKhAm8t7B1yrQWHNbITOH57HznaJKw0
YyN2JnCL1YTdjoF5TisLd44sdqGjWKWwK/MdSQLMJIRWxVAPn04T0qI3enpxBGAhAfdN77o0tZOE
ZIMXAnsi9ZxzV73gp4qBscQ/AH/yHbVkXi1eHnFoZCqAclDrR6qYuKrz2UWOLY/N9J0Bn4HPNbOg
DYSofVDZiJBi1wcMpnFkgoA6vBuee/4AFSuIwAScv5qhoOezv6Q2ImnfOPw2//xEmoXpRGv+ZJF+
zUbbIWeqvc/QBw+/jrKsTUOP7YLp2rcg5+rAZsjoFGGXCevpafTs3FkBh/e9Y2PeI7DOEeiUGl0O
bguR18xTSPf7lISBvbct7FnGPlD3IkDKu9TvxJgjh8ATSZp1B4/mnCHfoUAga2GnPosaQoCkPzr1
ZMp5omO5HX0VVeibEonFgNgYvJlzBLgd+vb90vJ4jx9Xlh63ZRkC79oNKxL+zc1a0h4LQy2waUvg
S8q2q8UDyADD530PgtGPkxPQizgF1H+hTqLKpm/fVSwAoLT+pA4rE9giJ3A1x3wpkWxkKSfPtMUY
aZZ2oSNEGgRtipvgH0eLj4AX9vOytiVWkRaboJkUgeneQwZVwIAUX7g+oBYdnCrhd5nFOoa9VEzK
rUD4ijiUNZcAsPuOWLYqV6P2Pp+CvcJ0WCq7gXaRISxNe9W9IhfUX3pozf1ebUfbbWJr4CBSIWuc
Anike+KIFjta7DO2o/hWnbHjwO+dK9nO+NIowplMZVi9wdQkMdEVjuk87C7AyiZR/e61Vetk2u6b
4zCsINzXHElbnxwrqYt2xh8G8i1w5C0TBCJ4rQnJMEndvkB/HTt9aSxMF7RGf7MQkTKbkP3K+8Ok
eyRWaEmc1uw4DfAlWgjWIIOdvXL7BkjmAV44Wt9A28kSC0O8ZtuhdpjE9pd4SJEFESVShcD+/dq1
CbZWkw+8RsdOCaGDW1J4zDMZwcfW/4xX/hO4S4w7S2Y8uW4QY3eMeuuOKdI80eP2W0l37kp1K7bq
VvhI5oHH/PZT/rduAnXAH6ORnUfvFmS2jKGEduSU9WP4ic2JybTP3bAILR8JRtrmgBR4CUgdDKjk
UK5dXKdIFpiqREGfSaMekjsUIxR/u+UXJfURDODsWMMD4YYduSVYGl4NUlXuDBufWiIfGswDZSs8
nnEpfixirgCUa9i0jLHK1b1qkRjA4VZcRI2yUgijQSdU9fpMetFi7l4FEs5VTxFYMSJeWDS+KaQO
3483mMAOAlHOVZLOSrmnxVlzWPiTKXoxCu9wMsbQS4ruNdlskBEgxApGynE6Wl3Y4NWJFyTlZEhK
E1kaURNwxgTJG/qRlwRJVw/VYCGsghnrhFtzRC4YK0hXsM6pNUOkFXtu2iSV/4KcRq2UTZl06y/8
2FG2QLR69Kc2TmO3HnIGigwJT5PLRFdvD1BZwjWW1dhC5IHS3dUWMDWO2EZllMs6NbzqrkENxrnr
kPrKtHsY7dccLEyCUYyk3kydzEa+2HhtPqD6VyfS1n5GkFsj19baPzRInOE5nfUuMc3uolnFRz7A
u5FY2CmvwTr8NTd0H63DfoRY5iWKaLfHK9AeCHD0965Flt62tn4Y4ssMqXdHKEYpv1g29j06GQvJ
Gf1RIWUhkKSsi2b/c6zoU0hY9FtQ4GlYF9zWCq+cIHxpq7pPlb0cel+HP4HMx8ACMEdF9mAOAEue
QQ3C42J6GK2AluRdpZuja4HTjIS/HgxJ1v0K6iCHStPLV2vQBcLHvJNTvbf7G96RAJFqgbQO1IQX
CP0PVk/H5xZ+Eq/u2CdBOkw4wUEmuC+NtLubeYUVtheuz3qyPwftfLTT0J/ICMMk2H7wMJ2A5blO
kAdoavOqgfOX1o2AubVZMEkVwyL4qRdyOgU39G6B1HfyVH9IRmW92Utd0MQDpNpTLyeGF3NVV29Q
Cv6kQ7yefYW8Xp6NdF/LaE9FbASUjUHHdlzN8acCfq2SGNp6TZYTgM8q5z7SKY1gkA/eAoQaaa1/
6GTysqiJnCt2AN5RSab3Gt6zF+YPcL2DCf+t7AP+Z0j9Sy14YACxeE9JxyUypgj/kHgjffKQSDYb
LNr+xeVvpBVg4EiRwm9VYfICtTHZVSyCYbhfWwTUzXoFxPBrcYfjutDhZdJD/GSQ2IK10DMvI5YF
zhSmo43/5viy5cZ5N+DSePpVv3dvI7fGrb4V2/Cvs7/a/usltu5wJds8T1xhHSsgn3B/MKwq98Nu
chBE3+rb0bbejMzGoK3+x+FX/9fwrW0r/tW2XWdrW5yhzT1bIiH0CHI+hSRYYlG9HdoRQhjAqf9p
9ZAkudz6uQXJbuHe+rf6/dR7SRfQgFZg7aqG9uVWyNsyO/kdko9tdV8v/6lbNEEUOSJ17eJWz4Fj
43WIhZdBRFQ9b23yf/g6r2VJkSXKfhFmaPGaOvNoVdVdL1ipRmvN18/C6bmUnbl3XsKIIIBMCAIP
9723Zzaze2wOZ2mTQoWbrkaDf782ZXbyHDCNbQe1g+ddTR2Yz3ZQ3sw18R0W/H+0xUhoa1qvXrc2
Vpx7S7ONp8JMtWOEhuLZKgO035TKelRLU3300dzj0ze232tX+5IBRH7TVWW8zX6YHe08tF+KaWb5
FEw7JN6KvyMQF+fYKJMLgRFYy7ATh1Q7aLrXH/o6xZfi5w920Tf3ZpyeXb6xd7U9YiLNSXqFOXZO
WPLf5bXTnBF3+cjr1HmEfqgeFZZdTCuB/TC0Y4yFrz4kY3tDDCW78wZsz4rFzQUU1Xw0PM3eTUqG
flwxfw8dI9hzo703HPoPJMlR/0ZvLT+Eg50f1Vl7JtzcscTsyr1dJOO+iar8bNYFkR4VQSZNhyiH
6X1I+l79QAEawGibLGwKPElpZoGHNwPjr7j8ZTRdw0oZQGMXWF/mwSwPGdy51zRCpKAcix/48qc7
aaoDvXv0UpRulw5SQBQOTg3U74P0l7a20z88q6/vpdZHxUyEaXxo28kDp9aGhyJLhtc89HNosNFw
VIJheJW2qMDYBRz1KDWvq6q7qMp+I0Pzb4d5tBzkMHowKMs5pMj0f6LBCl/kNF45R1cVNcbd1qHv
ysW8r9OrtCGKHt23iv/oNcTwp+Iwwt591uYMRdI6mU6OGyzuCaZtaQus6CXLiaBKk1X0812YFj9l
XpemaJinvVpq+lmq8dQUr+gL/nuGPDkpOkAlwbwKyBU4KGqwsXOJG+ZXJFv+L+h27dIgaGtq/tet
/XM/XPw5cEhDP8n5to69Fr2NRONY2WTDHgWn4gHJQPNqjIt+ThWNO2mToi/U4qFdiiBWgHPq07xo
PkHN+c+OrbOWzM6l1NXnrUm2kNctHrY2N85+q+iM7/I68nZu3cQPhU7IOByjf7e2NltpARHU3k16
KESY1m55UKUXRQcMg9r5gJ/a9Bf1lvYjwBF09LEZTlLVwiI7sSaBd+1YzUfo+wvIZ/EVLp2jIcwu
cRgCql6qQ9iV1zECZ4JUE2uv0P4wvBR8W2HiYV6qJkH1i96A3G+Hzv4Y83q4hAoWm+xNxya5tHU5
HQITrnzf2s7NrzFK7ATvnKpoISJpqf3u9DlLMC/8IjUr05K3JU4gtcj17XfDtFBJarMXaSq6AGsi
K+d7qYKYMvfJaP1dofNw0MfKe7eiXkESLFKOlue57xqm0UXNMeqkWiD1gv4aRo50JodK9gyD4U52
+iA63r/qDOt+P0wG71VZPqvLSZMWc7f1vPxeOlaehk03dWiu+3a6kzYU7v1j2KBC5bG+96Kyh0TD
J26UD5t8m1ydFAprGAf9c2XaG7Y+X5y0OYVOn4L9DKJzjlrIezC8lGWdnTylSk7psOheDvYbTgKL
4K/WHQtQWR9K0uOdStWvXZDwdZ/y7MPSxgk7n1nOc+wUW9xw7uYIurOzVHtlJNji+V+qtEs/gAgX
L15nnqVWlUP97hhXZsfoaM/V2QEVdHN03YO+lWiXMffDj2bEk5VWhKSg0egXLQ+cfUhMYPHyOfse
pMsxSs3uhBtr8Y25mPPZ29QZ+d7Us+Di6Qd7YaHaal+/SKGnF8NUnoy8/trpSnQK3Gp64kcjw1GM
+KtT1i6KAS0yJni8D+wSqqGOhiCqWcX3Nu+ffb9S3+MApUkQN7va9Py3DL9WUmGrq0rF/Zk00EVL
IVvhYmPYhfkQ5EG6NmmjH90Uo3+Nm/RnabvGpTEMqOKoWe8mTNy7rMr+wvZufrpm+NiPmfa7Rr8h
8RqLxdITAu47DHJ07Ye2BS5hJTtPR30qWPDXYV7vAlezPsy4uUYAeX9qGcJwynPqWdarbhd3tabm
p0LDT5srcX4EwFIS9I6+YvRV596FyBC2XrjzYXY9m32BenNkk20v/K4Gs332Gm1B5+fuYVLxEeZx
WJx038Vpq4KMJcHEyxwP+fvQxQu7MA1vUk0r9EYBTdzDvLef/W4iDtUNFVwNY3yOanPhl8XNCVRw
fGkqNEIsJb8YfZLv49SuLzj96qO50MpZmRuvmP5cfiYGSYDiAAjqGCsE+glqpbtYbyOcN/bO1F8G
pX0NZmYgg6n2FPh68TDEOagvRSs/yGDSPNVZ/mKxWvvoZ1d7aRv9JPsQF/XuEGwnOGn/6picP8zQ
8d6ykjwhtm599JYxvc2Kv5N9I0Jw+JrVvdRU9BZfqx7P/XJcT7D4Ndfzo9RIZ1C+Nl5yCv3S+miL
SnnBv3+WfZ1nqS+OX1/WWmlWL+0wX001UZG10C9Jlc6P2VK06nA3x62Ou4Za2TX9qXcVGy0j3X4c
dc1hzTtlOzw6aAZIo7HsiS2+MdOU3WV6bT+qg8Zef2rnoxlFPYK1S112SUEA02yK/lEq66myqrEI
qha4Uck/cRn6DLdkExbI+Vt1CGEI5TCpFssFCALYHL3AnolaACeiOrY6vWdXna9dOL2vVdmj1WV/
i6zkMUv7v8wiLq4ZHq/Hvq/+LVDAdI5lYlf7TzsG1RsfdH7K1rc1HM3YNaNW7QCQIy2ynCVqcQaN
eoxggOkHT0bijqewh0yppWrwxJsEScDu5+k+Al4lbdLPncrgSaqIZT/DuMPLsBy/tc9Vg3xRbSvo
MgY1ppxPJpDJD2GcUuRxmwMwhmI5pCVB5KUtMpk9EQIKgHPY7Xtm5R+lX4WPUvO8yV+glTmLXXYO
bayclcGOWUjn3btq5/qDXTpfQYy0gF7oUQFLZXH8JpWwJsaU1cl8L1WtBcoBGS89S7Wc8vjqDx7I
4eVIZDyzp3mI1gtLk21N+6hOg1epWdmAi3VAE0Wq0RCPR9tcHNHL4aFtlTe4GPZOqqnuWM81FFyp
ye9rA/2S2ln9LL89W3BeoxUrV+lRLcCiSdfKo1TLUJ0Zmnm1ns2zM2SQYoSglkvJ2SK/f05LXLwE
lgmtWVqukpuoqW82wQIcyVPFXG0WzUW1iQwFtpZ+OCNzdBwEzncAxHc1WyEMk2ejseZ/8Ft8mfCE
/l120EUIyodvObpuuxbTcNezXnkEwZFeysL2b60xh3fkr4kuxCHzS4GI55OexV9S5Nl+tZPzak7h
+MVxy195Vti7wkzGm4ZC95Mbg77B9xP9uhKIb/DgszDQAjd+TMc8BokTBHeESM/xOL/bc27skOME
vlGm9kM7d8W8yyqN4c2b2qfZkxTk00qf8IYaAKq+Oyg87vsEBro7VMTTgqoHcAX0HA6disZmB4vF
a8c7wPLztW6qH2WTKldLy6Z3q6sYduOz5tf6F3sOf+azuydA/9BPpX8K7fB31WXJUxRH6NamjnKC
pq9+Ka1Yw2htT5qr2x+hfSYkln415nk4GcqioK6kd4Hi/cRcV29mHf02o+JHN4Ym4Z3KuWggRomy
uce4RGhsrOMUBSbID15oJN8GgkTpZLlAkSqClQ4vdlKN3kEPCS9VAAFei+KMRz4m5BeepjaP39IW
dWKiBNrXag68i+UR+QT4nh6rEHlM0wGsNICFb5rev7e+ubC+H4dcezXU5gYRvSLzVB6c1AKPmIXc
JY6XEX+vim1eO8bTOH7TW4ykl6K13cuUdcgfjgCU6z1+RuWiKcTV4DRVJ7jzOvIgvnH7CdRDfUzx
gB3QV7IPuZ3vDNQqr3wekdi0g7+rzK3fZp2PNk36k0PgHnC3E+IxpVDMMbwfvfjnlJNLaBzQzp3n
8p8ZGkzZ6t63oAuavdWH7QvBW+1sIV9/C6wcr3xUuoeABGVfQH7+GKy4/MdEBZNY0O+o6yrI3yHO
+qJEHGJou52KSN2V5FvDq1po0XMFSkVqUlRWq50gzuMcW3pI4Zc6SJfRu/Mhq7wio6IB+4svYCOO
sT1g8Gim+jYRWj3CurSPUrUQUnzMYu9Baj3owrfBgIw92v29NBmwD85OZFeHxk20N683WlCeAIiW
mjRphoXgW5smNzlg+fpcDb7M2C7RpdD8Re2z7N4mH0irGZUvUisyLTimrp+fpDqysiFe3d6k5ula
9xYpKQgBp5/WNn3ytGvv5TZIXs4mBUbJiVcje5YDAleZjkmVqKAR6IFVHT93OtGH5WzKUowDjj8F
0sBVeuDqHm5+gQrUdsrATW+Irybrb86iodhH3vQ2xbg7JkvT3xrfQVuuDm9pFvKlK9r4H7u10ZXG
dnp1Qvs1HX6V3my849PcT4Y1vvKdMN7LsfwZJghNyD5ctOoecUrvAmLUfLe1FjxXT2oj6ZsbenCr
ioJA+rJ3UIn0qE1kkYPpme99CRimnrKbF2JBQEWLXqVAHKU4kjeiOCb/adOnKNsFlYd4t61Hr1Mw
gvLyPbS/zXMaRsabW3TGWzIrTPpgWq5SjRWvu2oz8BDpog228cYHbHKyaO2fN4SRR1RaL/ZyeBXU
J+DuPoLocNsqpXNepSD7GbNdM4xXJ4id1xZt9McxVqCZ6wDQCjOAHZ3N+HmWI/AIhi9oybGm8dt8
D+q3OXKDxuOSeXA9X939U2SKf4TZDzBKn5RXuHT6SdGabq1KW2vWh1rjeyY1NWiK81wBsFurus9R
c3b2AW48SRNJ4wjndbG6N/QqeJO2afZvWs6LIbW6VfpLa9UFPbioFL09PZWAQx7WJliQ1wH7f2c4
efTsuLzmLdpZ9qSbO2K7RIqNIXiVwlPDs1oY86PURt9tHqPaPRd6GiX7uVm8wHXl7GRvEfGVTy0d
11mTxKetzfCS356q8tHry+ZFI83E7rfTnayxUV+lYByh4NETrd7afHP4qCOSIaHoo772AUm0as3+
a+uQsE5BeaNpzlube8DtP64nbfoBwQpkhPbWaE/3ehQ/t6OXPfINzB4Jod96SBA3qdnkYFZ3suml
4avWmu31jzY5zGqKH3XrBwetJIkTktDOixRujZfQgRAAQ522UlUA6RKLqYdDAkf1rY798s1PStxr
XhydpY2U3/gqYyDmYV6U+6ny1R1j379KZ9Nwv5GhEeSzCfynVG3yYzHNHoMuqt/quXwlHeD8gN5r
/VYkiNyaoeLvVeig5HoY7pzO7LkB7AyBTx0IpIKU0uz6TZ3q+KmJ3avslCbyFms47xvvqk1D+TiZ
451dhz3PczA+GnMob95Yd6CCpiB7qIPymJdHRR3KQ9M49UGzghngkd+cTMVwHvoEikbck7QpM9Wj
ZVdfG8Mv4MP3937ZP1h9gGI7WS5B1RU//C4+WeRTPCQWK50CC4CsRNVljOxfMznfpqK+qn0Ac0IJ
wXSrvX5osUH2DdZH7n1rYj3bzaCE92OkQCT1+ZpLtA98DOx6Ewy6qgw3EBMfWu1E54APAg5uFUg6
IOW+1+/UGa25VlMMgguwk1zlnI76F9ZdTDagFw6loT5mXXqdFEe5r7oSemw/uNeshwBnGB9xM8Qs
/1zWyaA9sz503+bM0m4TEW38HS3ORKPYZfnUwpnaqaPRoUmDtx46UXPwyp7sLzPfSBbDD2r/ooWN
97yI8E2QGOypMuE9Bsa92cTqSRmQCy6iL2i6vhMROkStVp4Ku3Xv+syYahwBbG7FNKAAbxvVHaJl
X0FYjFdfbftT6YT+DqSG/9jnvzhNeENuxdih+zzsHdMgclso2n2GrZpZo/pipJx5qLL5zkJwNggB
iWTKfCwSHU7elFwabahvdefXR9V0h0PjOMF96tbzQW31ryQ0rPYgprpjMEPRUOfyxQL+8VLp5ocS
R9UlQ63xHplEcCV8U45p47T3ZVHgJdEH+Fuzvw+qqb8HSHDpagQZ2zrZ53V59sj2d82NqTqk2A0s
rUikZURwI+q+u1jVgggMOu1oDnZyAiD8A6mm78xy2cUkSr7nbvV74HDdHnU2PHiMG7tRgOslbXun
UaKTAFwLLQlW7J3B196wYduoP6pEn+DVmfXdANDgqiwOD6N5EYtaW8xqTBSGUUcchFRWFVqsSEZE
Q6t+6Nn33lYe0xSeL+Io+zR+Ab38z+wa1Y34m8qXMKnRXFNvU1FpryYMD5NhT7jXrocE/I1T7Y08
jO67vApISoeFkWm8v6R53EPvLJHbG5bRW2a4rJweTQon+pjID3A0EnyodlXX59Cefrim6t6PbtLu
cQW2Ia7QFezQQHCre9u5Bn1IRogAMo2GLqdW1Iun5CtEgHw/xNGvJitvuJHNC9/yPgGxgrxVfeKG
/lOnpIgZccMTfSApR1tZzzhG9F0Muuzgx82b5zZwzNzG4CU2imtYMw/Girmfh77Zlx0+gTp/RtNU
ve+jSLtvl8IxJ4tQPdSOfBfqgX80O5B6oaazQlGcjrnXao5Bkrh7QFmnqAh+KUQeUGKIUBTClfGz
t4byS4usOR/tS5f75D1x4TTpATEQdYSe6mEePwQNQJ75hRVJuyfuWZXmYz2m2U7FB5nGasjlHWuB
UB8myMVPo4eDvda7iahw8IqwCp/PtgKh5JOMqkRZ6n4EebkLS7BZOGMBjKtweMwW5/WcBifbW9Rn
q/5XQEZBBMoM4I2ungJiMHOAh/45nB309iHM7zoNKlP7e4A0GAH7PTYecL7advA6Ozszb9U9QtPF
US06EMqdQgIWTVWQj0QvJgh8Agul+zZVE2lZ7eYeV2O2n7sJUbSsfYK9/IqnudlZ6MlfvUkHBar7
1tWx3Zvi995NSXz3Zi04nSruvjeud19GTLNmozCNpVVFztLo2GrhtwEg6rnqOnKFOgacYDs4KmUy
PQzkKrp3cB4XC4E4SPW31HHvwD9MWNmjzx0cvo2s2vFuBMCX4vioG52/awpIFFlc4aggQR5Rt9K6
VG5V7KzEbs9A1wtAcZ4F6IaPwQky883JCUrpBZpbSMe+lVbn4uUptEMSk8lvas1zX1feX6n3Dpep
U1v/52zXBzjvfEu9BSKj/IyMfp9bWXDTx2Dc65XaHFipe5ce4NnZAgcK7oSQlOKzeOsg3DtWgdND
NQ9YgA/eaA3P6YBGkUMNMZnk2JrBe54p9t1WVEPhrFUby/9q11DE6tl6tHxsR2+wwDG6GUDPyvNO
fuB7+9BDfU1j6tuzZN7pasCr6JvG3VzHhE2xPn6luX7Mg2S6qTPyTQhFvWhx8NtaMkRB1blHt1gG
I6szPsRLsYjnmPlIBjWzbl+Gvp0e23iZual5ZdC+1BGmblWn5zJw1HCfOjxGMGFXpWX90fUplocV
fUlSHZ1Ds3i2jNE+jXnE+nspfPdh9jp4aK0WH5vuJXWa5BayPLilvhMdjAICAGzs6M6yzRc9MGBv
eCMjqt1bA4gr/HvxcVDql1n3ca7hg2H8I3CmZRfBgNlLRBqqMLBE01pyXYHA/E+hdMSLerRNC490
GUaIpJZfgtQYM6/FzUK+BgfZ8yUQoMxkPvNvSkXCLTgS3THx4FgHPWisKRgmVpw+x+IauUdQ+spA
Le4ac3pWw3mE2uHbhxFVmv20VJEpmPa9ycMyUxegmROm8Eo6pCdnDXSRZxZ3IDIuwwQjBbjSY2d2
L0pL/qfcjJOD3lX5vBfMXLgQ+C3wZ0dnmHI4BbP7SD5qDVOwy548QnO3uKm+zMCNPsi1Adqw+B4O
Ufqh5mSJ8dpfbuEzuMVL4CyugnrWWemkDCjHc7UHKSY+YQCsPOXgS280wAOMSikVwJ4+SIGpzs2b
nKaYtfeoDnJympZM2WPnHGorBh5CSAEQXDHvCxTTIqeweS/svcmU9zBoUHprgAJKB7AqabgekiP+
Q4yD9ZLM4ZcQKTjER09T4JcHxxkhuC94IwDah0Tj6aL/myr7tK//YV3T3rVDdq7Hms8kqMDESfyz
mkASauFx1vXVCf8u8tL4ioQ8ipzjq54E1iUdlNcZJ8BCb1XPJBMn8UD8Te2MS+yRO5WLefHsXcPI
eowJpe1THVmlVs0R/jNAjNt3rqlP91oav48qq9SwCpBRDKEML0maKh9dm6ThekCBvqwKEEFWdyeb
gDdYrtJehSPS6Z9ucLQ3YLsu0tjKxELAZJ7WFlx9nvbNoUht7xkWgPOkTu8zCL5nAzCCTWb4UxUn
X0sMA+QrI6CVJcFUqc6pnmHzlRkATUU5J50bYj8ZKfAX65AHnbGvyqK/wI4o3juzbi4jbJG9VPXE
acAb19YubJTmAXOZ/9N29kEvg1+TrUznIk7nO4Q/nvsZsDf5IJOnACmXp6DRaiLDSGE6vZMerdqu
ziU0cCOAnaEkSMxl/LyFqeEOSAU7IUHGItg585gdWUU/Gfg5mMUPWfbUhYDFvuf2O0nL2mu2YGbK
BVcXgrC4ms5TtOBGa2NSrwAjwgVJKsWkR6TWNfxj/J8maZfu2fLa1bcy4L56LXS6XVaklAL0bHSQ
01pdBQf/NKkGhmH4HjcgBXzSgwfpKYDOa7cG3KJhfEOoHHVDct6tuhqCERLcUGayYHBjByXvRXtD
dnR+Ckly/DG5TXADl2XNR4xVfolsyhttVXDJLrKZzHiQYGHx94a6AO3rtjoKQqVynhZIIbYswKEe
uHXQkOvB3yWKtvgRaA3AYh2JqvztKPkhUQPnZfpl9gMo5uXGNcsZZWvDJ9paos5HgSpK4zhnU3aR
npHTcmeQRQz+Pb5dTiK9tFCddraTpQf5lQla0wRgET5bsvqdg0Y9i8KI4+0huQ9XMJw/u+X5jWbk
XHLUqCUcLEUi9182Y5bIhLRIfCfVLKvOYano5J9ZflMO7jMgd8ZFLik/wwuewqgaECfpq6NXlr/k
uHQM4Jgvj3F9wtIoeKncJ+piLaTRrW0s9e6M1Ao5mQB9rNhfGQ3QbolQj1M6HlW9/i54YCkGYNRd
Db8OfyqSI1k12CQjqpyUOd5tjhL0XnFeoRp862EuHr0m5InaSIie2qR5k2dvJ+7TgN/nNNcG07o1
ROjtYboT3ipuqcPyrw3RbNseGthhHQh1ExzkccnTkK1ScwnryqaMAivUfeLK3c4r+vxGXkcP9Jls
LgVEBMaGcq40VlHoCyYzQARgzikrmvn4x6Yc7ZCRAiSya+S3dXNOe9BQdnSR641Ng4+6OcRt8nUe
9ZvcufUuQS3dFVY6HeRey11J2oL1f6shvrJArOWZyBGyJW3rcJC6FEZKxpCmC4FoIvo4dK/y4Neh
KbdmGw2yp8bzuavAsB/kVsiP1Pua+9MGhb7Hg46Va1U/2iVtCHKX6/01c6efAV4ZpwxrgFH3plV5
C9M2POUzROdWn171ZeqQz3YW2855DmaQwKTj26nQOVHCbdATspK8+H8u/MdvkE3SXkF210N97bk+
PdRkcpAmhn6QKUC+7x1y4xcbQNb4msLlXW/uCqf44635A1Tx+Q4ahPGKCNbk3JyMMNfmY+yG35Qu
U4/bHWYSvOmOC6V7m1zU/jkjieVJfkvvV0+pPasnNBr7ed9k4X076Aowj2UeWl5rOVK2/meb15Uz
wgFhcpCR0MfpCROGpcsyEPQRaScTjvU2fJYOdjXTwdT3AxJsFxnBY2cNlym3WJZUx9wZSHzkLuDK
/3ldu0ivfghW2MsN4AoLIGUbe3P84OoLgNEo7HqRt2F6W6ZlGUlS3doKvD/LjGTps3P0nWoAs5I+
O4HCHCn9pdje1j+G6Lop++fKGy5eY+5lJKyHkFbgrHxpGwIEMheyYG/OKHRftzd8G8vSJtVgGYVq
358aQHrn0IlOss+UwS49tuM/D0Gpy1OTrfUYqa+bn/ZL9VPbOmzLyrb/nXpIK0eAPzWvAVy5XQo8
pkgBufU2COflw6F7EE0DnYXqpJ/IQ0GcHrtAnvhg6yQGdZ7yuX1xsA1YH97reCxmtdi1UCdyQClD
3d1ZC1Z1HsuXfHC7k2nOmBKNrh7UoMB30yMwg8JjdhLewZQv6SLNeagPQVQ+OVn1x4OXq8o4WF+n
rS6N2zDZxop0KYa0vfSkH5TBKEW9TNeypSfQl8wYzpPcfTlJAZ5xArPCsOt9aPV7eUtgtdMqm3+0
Dq7xV24hoiTrlomswUdIdX/bwqUIuWFdrKRX/OBQQ+IF3zAm+kfUA3dHxuQo91gKeezxYp4glMsa
eUp/5JN+82IjO6nzeJeYJQJlXneRSUZj1m7h7Jao5x7CIli/AEb7C1J+dpUTypOXLWb6dmHD2NHw
ax68Z9LLuStm2U/sN5+cZ6dcRsQ2Gaia6lw5bvt9ejtqh36CeL/dxTJzmEmT5TOTuZl18C3oQkIq
gRfwF7hkA0vcQ35UuhBbg3JioIsyatZx1TETYwu8bnWeXOc6AcwhnnuGHolGcWTvMzKGrdbVuoqK
tKAg5qZr6yQMl/qxNhLjJOeX3+Xb0Xht9afZyNuTahov8lS3Rytbedf9jI0p2o1FgdI/FPJ/F2jb
xKHIt1/qq2HH8rQkIw3LBzD+Ry2zc9j5bT48IMhuXoCmVTdh7QxRV90YC/+UYZatz1eexDbHbA+G
D/TvFHqmOXn1wYIgjSyGY5DhpOAlcJnBDygEHktumTwZGdaBiu/RAh7sF+QN+c9kLh22GX17kuuA
Xub77SZse2VLuvz/T4WtNsJeepD3SSwF+TFSXW3xrS5ba+MckfYDgxZhBjF0lc6+qORYlC5y2dXk
kk0ybPKqrZvEtf+F1a8fSvmdf1gZ67Fl7u6BBdwTECQ9Bh96sV8JjuC6ltdkLpCD2QeT+Q2tFfzJ
YZ9ciiYM1aN0Xzf95QsaAQbpgnS142SkikW3FVvbNGeEHDSUIjVgYosRJn9nK1aUpNT/sGXXX1/O
I0ych7FA161nuwGefrKJUs179HoLglA/XPkhZn3TXV29ys0Wo062tnu/tREIQvM6gACydZarb9Xt
WNnaHuO2Yzvfp2Oj/KNDqIM5jDlTJk4k3MAWSV3ePO54wjJ+2b/++LnUil2kDOofZqQ8wnXkzd8D
iPZXGa6RrjqAppdnEHYdkhsyUv77phy9TlWAcpqLW6aHz1SQAKbItoT7xAkRgofs3XZsa0DZIcXW
T6qD/3PQ6vy6/vplJK9kj+2dWe2ZdTBLq6fnHfGT/7x3srX2ks3PdTloPesfvT5f4PNRikZgo7Xf
tRmpWZlXNutBjv1vbVsX2bva2bK5FfI8tqpsyXH/86x/LGekt3T8dKn/1vbprJ+uFCwTPonm6i6E
0be84uRwJlZRzetaVV54KXClQM6ERsTifXGzbcXWNmfkBIV+R5+qNdhcO8l0Kyffuv6xRzZ9MwAh
RAh+HdHysmxv/KeXanuBthdN2rbD5Ij/2fbpsP92+vV1nfOF3F/EoP3Gg0uGNszaxRaWD9dWrCvZ
rf6Hr+K/df/Utq4nltOuV5DzfOqzXmFIvHtNGf5ROy/cy9Qga1DZ2r7RModsVdnaDLKt86e2T1Xp
5/cIBvQ/tRpJhKSwIfLxchJ7x7yVIbxuSqvUZ1zZLKuzKjvpXvG2Te+AqaCNb3VlXmjkUpeZH1so
wKNkZZa7uo78wGrnvUwPeP+RZG1QBv6XrrZOGraKD0Fml6KcIWEi/naQJynFNt1KVYaCI4v+rc82
DLa2T0NoO80YNCkuCxem16DO5qFz9HTey/o3AWCAuygZ34N2iE7rGy83ZSvWaXWry+36n1XZsb26
Ug1wpPw7fUv90xmkbc4SsBNawmu0TfarYb3ul+ezHdmQq4TFW3a1cIwYi4fkj5Xj1k2OlUIMg60q
W5/6ySS6tf3xx2XPp0MGr1KOs/EAKvC5hkpB1gDpgafc0EByLB+ukox47ZtMXX6WZNlF7kyZ9Hl2
mVVn12SOdZEnvD3R9d3/w5n5h6mwdZUtefhR0ePRWzutTq7cQfTEiCNkUnS0sofZKwnHoOaiTY/y
iq5+ShkB46zHzV/yIv/r1arV4EjqbEInDcHBPM+uCRLBsMQhrUlRN0Qrd1vdtwIF/bPQ2pWL7rAz
WyQgY0LePB+WrgVnU/fvhLNtEQCIVLRr5K7Kc6kzqEx6VbyXMTwT4ZPrywOeW0R32tWf+en2y039
4xGtS9f1rsuaRTbX1zwiODl75nSUuyyX3Qr5AVtVbuyntnVVJ3s+kzm3nrJ7+0t6GOp7m9R6O9IY
kiouyP0vXRGPZwMhwKMOY5Yq1DMESIsreSbZa+nEzgwHmZ5lr+cB89SThNxNdfAWadlZW86hJnX2
UAZ1u5Nec5eNF2UuzYPaZ4D0hqHYNRGvuhRe5pp72wPgqYEpuk8T96RGoZUfkQwi4TIr+yNeSVDD
k3Nt9KB5gpNFrBnRWIjnmUP2oli9T/3xfUG0vwaQUl7h39QHVONGVDmoSluG4FGWEJ6oR1QgYrtK
X2PPQVnQ7B6mGC0EB9jCSSe2f/Ysf35Oq+YnfMdLb2rllzE3yaqV+t/yEpO8Jg/8zQ9UkOJZ8957
s/Xdw1tPZNcPCDhoLeo4w7ALmrr+Ws9gelmSlx+6mtp7FHWAV0XIdqnFkhbAxJU851aFfpOqHiok
glGGKsFxk4ixehyXPbiSSCYwkFEgTLRzU9jl4zwl1aNsSZEVhYPuWZ4jLIwT3iri4FBWyA/50/C3
SfDs3KqLlF+mVgbpSFDiOCwO4J3rs3KLixjVaxXCp+GTSFRFwfDQZgWYIK8dWA83hXsDqUF4zcPZ
3qL6NfVT9DwsBUSX6NlXk2/IaipXaSozknSju4gqV4HwmWERrXGC5wY17GeVSOhzqmjafhrHgBUE
O2LbA1qV2tzLnJSi5JDdTcPQPWpJ5z3NS1FnwPZsxhbsanpsO0I9S/da6ZAVbSA6Y04kmxtHHV0Y
//eURPPjWgPNgfKvw5jbjq8iy3tCZSbaV2G7Q/fUODqaZR6mqcnReANMXxiaebMdoM7AWrWDbutJ
uyMVPDIYZAD/P4ydV3OkzLZtfxERePNaRXkjlbz0QnSru/EeEvPr7yD17a0+X5wTcV8IyEyoEqIg
WWvNMSsvqs41Urtzuyy+N7k+d2lJDHUAbWSjTav0YzGbmbHWTEM7ykU5hf9pLEWtrCcPlbsXZQSb
gRo8iYCCUdcexXs6FG8GqXTqwpH789sy0TNTmUi1QllDiRHzb9Kdr1GR6u9Tm1KtABDnKRxzyq7h
YN3NGrlka0qtU+0W4qiLpNtnWVJe+RdoSP479aEdFS6uPDMvqiGeGqhBFzdO7wa7bpG+Ks1DIkgc
OcAeN3JTdpAKfQa/XmyacSUw7lhNy/BEyzDlS6jlWvYjg02ToyC75Z7h/7WzVXw42Wye5KGa1tSu
jhftEYfh1JmDRdvywKn972/QhemfKJrTr+M2xtzdtX23KVSwNusAi2UR5o8YFc4E7cuWd2XbPCG0
aB/QnosroeOD3MJot3vAtA4xVD4Ca1pGyDbHqP69U+o+qS48LlwDKdRG9kPEYllVUNCd4aeJczMQ
Vq4yaCeyw4FkcQCDmVLNxqnQTaXbAdvU1nJTnp48U5dHlUNN2HJ+7HGk0KVeJnrJzh7/fP05WVoE
O7ts0Jwt5w/gNBV5+eThT881Mw4m5BS5Khd1OKNw/96WV9vYgZD8q1F2y54ecYc/3FE4QwVeCOea
WP0P+KHclPTmrWnCaC/sIYTxHtUfVbWV/ckQNdtMh9pUz4pDwFpxcQsnHnhowzg898tiSOGeuEaw
+6tDiAw7mZcwsJMNEobkVI05HobLQq7JNpO37BJRAES1RItb/Ab/j4Fyl6/R33v3I+aA/z+7ZO5A
fYWq7f59mK4vgdzexmulEg1c/+vbydHyQ6ay0ttz1i06CtKOptWhgIVIeYmXRQFg4iI3pyCAWBgH
A+J1NSG4vnRXKuTy1fcguYaD3okHX08emZ0Tl6hKVNUenhiTohydF4tSfMhSsvdfu8pN+cEd1NG9
Awj8a1f5aX/tkevmpq8o0Ph3x/KtpipB7HibS/stw56UyqXZzU7dVGcnd4wpONEgb/Y5eUaVbMUm
LSPtUa2i4ezqzc8i0tTHwS7VRz1qrj032Cu5aZQuQAd5+gkD/pfTdPrJprTkxc05FMmc6pJBM3iJ
a+UVPXJ4JzvNKrwEZWLfyz4qhTcZgrqHYhk5Ni/poJlPWhCXz1p6kEN45uSPatsiv7xGTTadRahl
l3FZAPfTh5WZNqza7bzink013rIpxyA0JZETuL/VdMC91CV2iXIpe8m9Bo62ZnRruWmIdtgbuKb6
lWlBxF/ZVi8eML0CXWSN+iZGUPnSCmwRVPR6u0Vf+UIpWOXbeWDuRywz7yt7fKKEpn+3qh+z27qv
luJ2x7yKQSfZev/ezhRSqI5V3APRgaUbiT+hY3fvlGzp/pzgIm63wZNG8RkM226g3pO1JOo2M9aw
6IX/04Qs8p/Of7XplkNVbD6fq8FrNvi1VRDmnPIpVyz72Gb9BHNblE86iukHrN9XslOhjO2JCoxX
lLzqRTbZQUt+wR2qndwcoUkcNG9K13KzSVzzfiZLJ7fkEftBvaiw3nQU0adwmqlLKK3IODWwYpBF
NwEUNru4EHRPep9aPLCeoGU3dTA4R9kjusDbmNpgcd3hdjIH3HkAxsQvQq3FGo1PfJSbTqzalCnE
4iQ3bYyI8IHUg7PcnJXph8sz/yq3JpHfc78u7o2E+p5gDPdRPCi3LO/USxwgI44C7KqGor6n0GcD
dkLcKq97TpNOPVGsMNx0veOnkkCVr1P3LAfIdriI20pp8qtskgsTylFsI2Boeh3D1RL32NwOb3J4
ghztvjBvbVtu3d6tMSxsNmDMq5M9OeUp7hHLLbDg6qSoLNq+dsHMqpOfeALouB23d5HmYAU+WU8Q
wrJ31aq9DdzMai830ehQUq+XL5U5gqQ0BLUEyzBNTMEKph9VNcWIu7LaUSheZ+9UUec75PjOVif3
8W5bxqlwFevRjHLnUqUWBRbLsG5Sf09USx54tGkXpnUabkSsucti1rJgTQSvpX73P23fQ+SapXS/
a6Fru/9tf72jAKa3k7tmnNvrqNSUS5cu6DuqukyeRL8LNXg2x8F+aZ0RPlChl+c8MmzIxnVGRdww
v4ravcmho5Gdm9jw3pq2UH23SaxLVnkYsDQNtBS4sM/IkT4V4FebpFy7lA2d1YoflTsmP3qNAjHL
cNs7z+zDo2I76S7OIvURqkqzkod35je18trPnrwRZURmAodxMvbEbCuou5V182yY4/zcHcCWWrFK
86aEjAuj6lxxTz3bVeSLQE+ODXDyfzq+xsju6rsVHQnFz2D8fXUO1cSX/RF1j2d5tMRxabRr5IS1
Yx6+NmW37mnpuOWnHX+NDDX9ZpmptVPtAe329yEsxzzZlJcfnchSNplW6thSDc7eot73gNdNe9YM
09naaT7dT/i4+KJT22d+jSqlP67zwdz5BptH+dN6T+6QMiUdS2t7e7S70vxEkwgs0uQ+z9XHjzZP
HUQq4bxp6rq5JnrX7E2jHo6x21m4+wYVtgS9Ax+LYlVufCgz9QosViCC9yQcn9PYVH4rVFp+fVBe
aKDiSuvXlA0/IkVx3jS7zaEda/NjZMMGZ4oS3iGhdnf5AhVXlSA7iSyxdoQDsjsXKRA1zq1F/Iwb
mR3M0Ts34A/Eh8ovPcQHmeokZthMwtPQNX/nkJH1XjyFWHO03YPoqVmGU9w+eR3vhL2otTvqNnrK
c3BYQnfl+ATXgmCv6wYeVKOzIA3UDLc4rc9Pcs1xGlKAIBAufQrWBf+aB80ZvKci8960KVEupvA8
zgH43ibKmqPc7A3Ic4WT9Ac9EYCpNOZlh76i1K1sXe85RJC+qodIvYi6Cp7jZn7XrVC/yq15qQB3
dOtODvU05xRrVnAvtyIR7rqsyh7MUg+eg5lcYmm1j5XhOM/Bbgxy5z3hUbnrRrXbOd0QfpT6rhka
+6OiIgvLnLrZD+FQvmFztxZW7D7wHnnG5KG8NoECPD9EvNGLSFt9tS0dcUnGGWfdRcky7oAdTfyI
AK8ZsfFb2h1awNQiJ+yfvwe0RmP4td1b2wFLwWu/LLgwJr/FG9mXm7KDhG15bWfctrCsPlHsxCeH
fU11A4ajK2J35dVYFjYo3pOrGJfCqecHogBvfRVPH1O8FHp06DngQIHcy/S3ZB6mj7GJrfW4tMdL
+/8c74Jc+h4fuAHHoTxt3YYuwLf/HP+7/f86/v8cLz9XrweU2565MQsrWQ+8sN+qYWpuumPqO3tp
A5fR3GRHwcvvV5scAiiyvVVL27/25ckJzkrxdonOM1EurEVt6dWtuuXKyP9pU7GP9gpz+z1Mdo6J
562aBr1BWN0peWchmETzNWrNEG4cfuu+gGPj56NW3snFaPL/KsWLvtLaeqNHqXoOa4R43KTkBoR2
9dwtC7lpGwqi+6/tvPYFr2uwHv/TK9u/N+Uesg223amIKWj7bvo60vd2xk1vHt27itP1Q2D/AZHM
e0/RM3FRVcXBC9CS6qPzMNnC+2EAoCNa6A13lutiOJrCWykzNSb7ipoY4fGhrZStoXvzK0SGYddz
VAk8fUGWdZCfEeWU84m6sy44YXvXoNdIdC3HxrziTuesPVM3YuE6YBhbve3Go95EMLv/67DzZa5j
RSXiXF6+ZIdcCFjdG5ciK5TowjmYmVkB1+mCW+6kyg1AdO/rew8bsXSeYboYsGOAkDvmiikIuphk
bHZKnYsdL39g8Y0/tdl9gBgZXuMEJ/i078Rd3AptryZdfgjGzLxGoY4nhlLNL1mU/aHoMP/DzhF2
8EfFNKFjYf17w09mZ4x9eK3Ltr2Vy8JQmR5GJbjEZYChL1KklpINq6uuWoYuHmSyuhm8sr/K8XIY
Bk8bTCMnDNCA06SLJzsl83jJivQWAuvY4EuZ3QMdwiDCwhjN6NVxiw9ac7XCPt3VSGsuaY6owhjN
+ey4VBajjrdPTj7EhxKU8ckzY+tA2KM8etM8HPN6HA+KGlen3Cgx9glEfE7bAMTT4LjntJrwem0I
ksR9GmyTrlNxYFCbreuVI0JXoMsAoMQ9+YlqkyVOfwugPcENpnaQOw7VQLUQj3OP1Q/mzuNTbIFH
7s2V6COCUmGpPrfkoNfRqBovo+vC8oZ7+or3jFjV8TReAnyoQFAXmV9PUQwJC34czyYEH0E2/0xb
dxPgR/ZG9rqFaxMvWvs5fqSW9E9sq/NPJTV+EvhFXm6FBMpDV9/mHQ/nYDB3YjmCm+DfQR1YhcXD
yAuVPQHppMTkZ0ldot6bPzxqDXgFzIcTbNTxvkkdfaHxz0DXmotnTT0oZH4BvBlV+7zVAMkA7xuv
CbQWJuXjvjCV+ClQPOfqaKhppRF8ZAokd1Yw7EU2TG+mzbuTpoVPbskvRZuKEmyAOr7FFABuwmoQ
e7mXnqSHxhi0Y+Fog08ssTyiCEp4VV0qgy0PQ46gW301mRNARDlErv3VaC89svHfPd/Dxxx+4fem
XJNtde2iQyOBt85xDLxaVYeVY6f0Lz0GlscxUHPwFZySHN42ccsBpceyCdHO20xdic/lsqmbE6Il
0yoPcjPIGm2FOjFZYfKASM52eClYFnoR4fdUmVN1Gr20xsGCNbn4HiPXZBtO44xudUqUhoJqrP+P
/WaAURUC9f9xbLn510c7+AgcmAmt/mr73kV+/hhX8zHP3topip645warMnGsgx6grRCF8ah6TrAz
hkhZzwX/Zscrk3u7LvdyS+5kGt5j1+fexbKUPeii+er1LZLCruhexejUK2Nwwh9dqDwhKPJ+mZq2
LVxuB3DA16FW6DEDgPL2efKHYMYddJDkZx03CY+dtntb7O7XqdVXF+LcJxWI+wWhQH0ptDragjOd
V6mp1pfvDtnLBOufcSaWPGXnrNX+hRIZnJuXI8hd5MDvTWGPzsoZGnKW//2Qfx1aGVP0QnrwklGj
CjBz+ZDvA8jNbFD3JL+So+8OinPuxxADIqxDcXxRRISERHfuTUiO95m93H21kgoDM3K/2lD6YqmU
uXuHUMHFUTEuSVRQ/1+bSxtO3cMlXhayjRJMbYMvGlmQpfe7Q46TbXWj5ltzwBVAbna2UWxisDB+
n0yE9+vmZ4xwwSvV5l0LJ+RvoppenIqX9mZqg8diLoRPqZi46X0CDdMZ8zvXAKqSAHG7TJYY9iVV
tRAcY2r2sa06WJkHE2S5iw+OGl+LTK23Oe+69yqsXSIGRK8zq1EIrJf5M98uWhPzdl9TGwKKNZvm
B56ib0Gb2Z+VFRxVApkhJBx0TWmTMpV+LqvOBt9HkIGERv9nnLxzUBTlp9EmPxSTKDV3SwroqRqy
LIEblglqwQLpmc/58Bw0QwvTnBcI2Ts6UXWKcqSAsrfAwvMciLldyd4ki3I8L2HKyd6ps7Nro5gf
6XIkMh7FXdbUj7IvMV1iToCWmJPHd1WnKtcEJyHWQ2uO7+SaXKh5+D7ran34bpJruKFGfoKPz9de
372qkzu7hETUSrY5bQRu0m3RnQIHXX+P+/4cdcgvrVnax2DWGTsnuFKhRHocU68iRRSQPNEy7eS5
vXZS0VGhWY+1XTaDipEdcjG6UIPWyjKmUZSp3n7vowXKZzVXkO3+e5i/hlhOgoZMHvz7aAKbjrVw
psr/Oq7sDrKEj/hr5Gwryho7LNM3bA8h2HJ4ZWiQCKJg/WtH2fH1kfILRrkabD3TfPlqM+Q3+P7w
yUu5BAOnVw9t1Pn/69/0Pfqf42q/8hBuw9d3WM6CXPvryy5f7us7yZ6vD+2r/C4B7IpUfGd1rnoq
l2FyQGA2hHnkquyRi0mefrlquj3ohuGnR0boovTDltkGdmpje2nTuF43GFiEMVKzsC1+WGU7wdCj
plGoBzsK5p3j9b8py538DLCiGn8KPcU60rTxo/Dgg3lDf4iy7leTB96WOdPJBWEa13rsa/a0oGy9
T1vBIjvpV0rDjRzQrAkO3/WIMba4W7lN+sJ75h4R3rPZCm8l+NnB9ZiemqCmuLh/1sKRgyHzg4id
XoXanp0E/WVN1RMBnU1GdKs09R9ROZwVsp5TiSXiBIKhWhJ+pULSIUXvu0dHzGuql55iRbs1Xarc
qwmvvBV+Rvd1cDKZi2AvtzQNo0AmlaWXrzYNE5fVXA754XuvkEienzcgl/BNVe5lBxq0H92M4qru
BFLO+bGtH9vMHO4HJkKd08BCL3glH2ZKRoCXJXyR8FmpMFnBIQfbg7p3IDt042pEamp61Bta2VVo
Iw5gy2LKglszoOPPy5MTDhZV/yxKosVrNGbjVi9hjcm2AgLDbsZljYDpf9r6mYkESFN9V+OiV7pW
cJcvC3AUXuXU950Nrinr4OKMzGHu52URZ0a1dydnWslN7iDGfQKNAsFQ+9X03d7a5mtsdcZRNrlK
rcMlG2fsQttyI9vkwtADnTQRzEY55K8OiHnG1H59sGy29JL87lQWB/nBsi2IhpXtdYbfTQ0Z6+VL
ys44VYuTZQMgXJoswupXx1H8IYySW1ltSgTB952mxTdy5n/GuA4Og2ZcAJFn5xGzqnu5cGdY/2Ct
rO13WzaJAhM3yPypqiQKksbAwPO6P6ZWat0T7Le+9u1jezOXAe5HUdeui8LlpS3I8BiarcrdfW3j
kFRvmzIz19T50h9Vln5aJs9J697NHrMDMdfkiurevPe8VLmz4lO4bBhx8s9itJr3nqjlcTKz5bUQ
vQ/ufxRmfI8bUyhH2cytVx7IUUsb74r4HsO7/lqVk/91Rc1VHFJr3K2gIrd3ZZOHN5Mg2U1Pyscq
CMeTHCYXTMn0FbZA1V5uyrEalHXfqqkcl3vJNhQVGZKE9MI73Lj21NC7zwrDu4fLPR8No/8IgwZK
yNKuO7nASSpZBYmL8l8Og4B5IHMfXeQIZn73aqwZp3jm+iunuNsroWffIxZ17nEQqzda5OJlMM7O
vezQOuCeakVyRm7KDoAp5rXOmDDivKFAjo06UsmGsRYx999UWOfvsRGxU8zMWmeX6XWydScqJsBZ
RrcKNYSPPUu6MRzIaGunq4Ot4RmQw+G33EA9xzeza9GGGinxg5F4qGtkmAotXiZywdxlxi0LN099
HpltVCF2eApmIcFC6gsAD/+ztmzC13stOrz88NbwqL9brFUCzKGPcg275pz89bFbVEL9UsIo1+Ri
kIWSy4KXWgonZSPo2n7n6WS8xwTgSzk9RV+FV0udt8q0u3lT9ZkwS8db7CJ8+F4wR0bqILdzqXoQ
Zv5qLsKjflHSNMtXwJsI5ZEt9UdWDdgNGiRBAbi7R7nQ626cMThqFv7Gf1f1zPuMUx0GRluAfZTd
QswoROVqAnYG5H+akOYAnE/SDsre1xlzJyxIUjgjiWuTQpRn8asb2MtpicrsYJ9gd4DCDPmCuVEm
Q0Fi1/+eevNXAC0iK+vdiP2Xb2mPIb6Ox7IXbw6n9RRjB7btNPMjmkxvMy5VtSmHKb0Td5x8I//e
77Mt1+R/gBxWtDFDzpWCS9pJ7XW/SUNz32HUdrSNsjrYvCSkddKsFLXfDab9nPFXW9aIQh9Rh8p/
mEtAa5iTuwDpZ8XykwYR8yJKK5aKa2f5Z8m1HGjDpgYLwnNXaMcWskVY2yS6jAoSX5qN579ODBJl
zpvttSAUHW2tKHlAvJ+AWx1Zn2YeKRvDOpdDMx7byB6+FoYZj8dAX85cPn3kml4fkfzWR6+ogY7L
1cL1hLaRq9J6Va7JReoENdVOHjSMpXa+XOxYKqNGoMOk43+9sCrPKQ5xDghg0Yguf6ZcyD/4e7PP
DcgyGr6ZwaJhmpcaRXk6Sqk5lavdTMCryJ3J//7PyOv0e1OuedqAvRUCXm7eJZxAFsZS9ve9sHoz
2vWmdUqX2nt5HchFvGwOpDi2c9yeZVMVWJg7hC6zEWlrIKSjga0I/r+iLB8yrW1wHzUKNGCLauxr
1en14ZAC+UIkzzld+BC1iY2BXMjNJIZCrMXKn4Yp5XDCGLJbza0jcEVRkvHkuKVvYNPVleO0CnOs
dSP8qX3VrXmL0dVgR+znl5eNT1q1gHWZj+AbW2I4h5R+InW+0XOBbjS95GUdrWCUkSidq+hsUwtz
CYN+Tb69XQ1Tfs01HhGFV1u+B2X1pNbdmltGRQqdyGJV9wdwA8ur7azeUN/r+3nAQch28aR1Xrum
K7YmSRiq2HuBF0sbbuMOI0qcwBWRkx+hTNDngctNI7kzdc1eT9qkbAKlwxZG6FvY/+Dp5mfDzA5F
VRG/w5Iobs33eqjxLJyyLfileGMh9Cu7/hyFjbri4YgyOSpLv0WQEfVnwK/UkySkdBWV1GuYEFRB
S7UGyhZvh3rxiO4MqnAJUZCcXs+VPuBv7LZ+BaKidYk1ivFP63BiXOFhlcL+s/DO4ZQm6xiDraBI
VLimWJTGGuFqoQK+NfA/nzDNrMWfJECRrVJJtR5ny90FsG6Uqtt3esRJgEMXmzZn2ozQireDSV3M
8OK5S+gSI0jmY+0vh0f3cm/RNNgxjn0o0p2hTAiBFer9+0HZMaOY1+QfP5g8Rxt3Qr9fKXYKm4gy
HXdm7mmizXHBo1G+yR8eFt60T93bCAJpT8ZTPVNMi3uGiwODWvCPrlDpopnvQ4DBbuiqeG31Jswp
VE+R8qcL8JZpxstyBemJ3V2yaP5t0bkuWh6UNS/ZihNcS73/rHPoSDo/0bU2CMyapoF8Y+TgmKMm
pk9A9FymLQ64NjoxFNx+RjjBMBGFz6mare1uQYrAWl6Nevca8Lzwobyu8GXGHzQnhePyWXbtxTAh
ZrGmKmeC6GVd+lrZ5mEb3CaI63Pt/qwyXPVCNfwxCWXbubwIDprwlwmgsI3oRK3c1vKiXwoc1lU5
4k2sjfObVxOwIACpKb8dLBLhGhnxwdCI5HmJeoO44K6NKfODSDxNmrvFCJfykYhSLMVUybbyhqSk
n2mt9du5Hnt/irJqq7gvkVIUKyvJg02TFcRnRLG1bKU8zxEHHDoig7Gm3YVj0oGmnA69+oM3/2jt
TY7Y9M1jm2LV2uDXRTx/Y3vVu9YJ8CwAklwD0+NOvFCRawA7SqI1Lp75itmgtp7hr648DFNX3TTm
q8SJ9papqCsBsstOzBdAYrVJkSSYr4z5Ua36RYL7igsxVNX6vWaEFn3Ta+iJH0FYN0Cdyl/J/Dbr
KfC1LPqkODf3W/0ZC8VnQb0kWRdoqcPJA5m65Da6sXd9Ym3j1DuEzCgCtgP9D+EbECb2ezJY13Ik
aZ95Z1NnWK4NF0Nl9s89PdkIXIe7qj0Hc4+BbDHtsOe1cZctov30E+ds4tVPadF/aD2G8mo33ZsJ
M/9+XnC9JYFArNFJ9JncoQsgkz01w4ANQ66JdVP2AMGSH4KTtGoqTIEVQzlUI5OsyNTqdbfj3Kt+
5hDwx1LgZFTbJreCG96G3YbUTrIea+fZHnPfKHpuBAoY2ix7w+M+8zWPhHfbdPGqbfNX6kUROXa8
Q49pjF8S1Zt2g5Hw4hNLZfS4aZXsBZj/DXSau2pfhQ2Bro5TdPfDwY31X6WS/spj/bOtDcwCG8j8
Ku9QRLh3xdBPWzcnWRBr1LK7GXVE0RS+aURBxxzY3zCVj2pSX+slUFVMSyL2t9E6WC8MfOGIUtlW
mCu4d81mVOxF7lzdiShZxaVNtGQp1K3D8VBqPBRyaoRs4H2wXrhr2uE60Q5NHt85FGKsqqy85mn5
JzecQ13bP9qYF6/RvI/cLPdNNdtTqEI8KOjwaxkCdPXucOxwMwtBVfs1Feib3kgg8gwi9W0FN3pd
6aaVYhWjHxjKpwvZKAoEheixsTExldI7x95NY/OEzRtp6NzcEQXYWTORzKh4LkZ1a+LqvXUjm/ph
alZii8tMKd88tUyOYh1G7sIQexBGBG08e5nmLvPhzzxFzfxZjvarXk43Ya/13K63djheZtCcqQ15
rsV/UrPtSwnG2i1bOIOlTkbNbA9pEFCmbe+GWPHdGK/79ymuPrwwe7Kr/jza1DSqw0vUZfuWGpx0
5JpIunYLkg00jThHgAMpaAOM1mSWn1a8gSuNbzT8PqHKW9m+bsuBIO4EMw4+NNAAvCtC62Pqxg+8
qfOVkynPrQvIpov19zZPPwdwekY9vqMv+03ZLnWxxm4W8aE386cJGfk6U8uHqgdeHsNhEikV1ZyP
RxMTsV1JGoCaP4PYUTvvSEACU2sPYd/f8DTCQ9AlPj50zu/WbEFT8ITFYxur98IE+QtAeaWYA5aX
agG2KTvrXXFLQfOstHmwNqbn7UbbO7znLYA+aEOHcrQ6ePspxfIT5RERPpq4sZ8wxSiv6IYp4XPA
puv8IquAyA5R4c76VPPunKrDW8+X4tXvNaYIA9Jn9uI1yok73yPFZdWq7x1OfXjVcKYvLX3XJcN+
LINtu2+HYttyWrhJ8OZP7nBckduLmf8PoICd6hoTpdp3+KmpLcZio3dOS1ifvZGSTym2Q8yvd3CD
31mGhXJKfVoxNq923511r7vv3WyNn8Ot6sIPK+e9EQkZ1g1D9u6gqYdPWoo1qRlcHkysP2euDTIC
YOMLpg2NNjCjGTeuoVJg3O9M3jMOHm/LZX7FerRhHhCrxKr4ufSvdkdQec7ccQWH5y5LxnZVOxAB
VZOCIyMPn0o7+111Y7PKu2zwa6/HMRLRYROpB6F6D47BJHKKIGcXoTgZLbPsqg8++o7f3dzrWxuY
t9OKi0H0DnJK6oO4s5WMbGgdgBKldgrk7isMQgqdQkJoBrHDRhicZIfTiOXJzA1dy/1edzwE/667
EsmQ+/ljm8OIEqmibnUDZkPbxA8YwHcBbHsecMwkb94vdez7swaIjLcxa+8G3ZNiTmA3vf7D7CCN
T0pM3Uv/0bTeNhQgRdsYj2Iv9fyMEEFDgiOjMN4vVIUfD5Ow2kzWdUhEoFfVnIh1us9n4R4wmXx1
YuA9PMF7Uf3SOubG08DPs4Svk8RnUylxmBtgKCZcLnX8oHH78VEnUdWEf88c1+cwLv9gMhqtTK0n
rWQ8B62LUUnxU4Nc584NKgkNR7AgdvHnLC59WJ9sJothV1yFR9IQfxFQVxcERC/MtV9ckhZrK1y8
IvTxc7J4A0hdMV5dj0eNPfmp2y8OgzzNbQykkhaOav2a6jW/jmFtN7N6Z4l8ZDKepSvTZQ5mZ9Rt
hPEfQTy7O1nlQsiyRnhv4/BslcNG062RiRWmGbED28Hu75VhrA6xkt4bIRNyPGkL3Sp2BpGpup4H
JrSR2CHSNlo79wkIPdtR+BO+FezUlJq9SKv5BXDRKH8I+v2Iy/QQ2MaIM3BHtvKaV2DMQNybq4xq
2/1shY3fQsT0hmSdzNal6T1qU/vflnLEavkcY8xaEIQG+EjtXVptkDLeJ8I0t2pRvwNZOPbFDPG5
XBDNH7WJcfXoaYj1y+i5Mh1mQtRAuQQJVrUaMu8sYzCTlKAX7o6iJQtrSGdYJzbiHntCFWL9SHoQ
kGKY8Gy39a1pTE+6ap/rhF9gxBlOTUwlyEr+tpxA+FkHcTjfRJq9i+3xYx6PVM48Z1SkrvAFqTe5
xnnCSvyKEoOykZn3dRutUjctIXjrVYHMt9S2raGHvOntSdG2NoZHK89SHs3S3AoAt8tNqlzBQUUK
NVFAvVvocrh/pNzYFOMEOvBdRMZP3VambaALYMlISCEa8nqaZeDtmBFaHld/qaAdYGKCbWKEfoU5
fhdHMJJS449hd8XKHgn3W1CTuG8SQrTAC+rqLXZVHaqc46e4nK4Uj6vEsfQfBFx+46FcnURK1lon
cT9hVZTq2gPAvtynVAYBpaH5alpayw6bmBixr+sk9t10Z1pwabVx3DuacJkHJNUa1FwLPaV7S7Qa
HHV3UmKutrIxV21WPSdZgRzJPgLG9OeS+fPQebj6EqRY2Vm0G3Ach9o5X21K2Cvz16R5n1U+Jz6F
bBWXaX9ziuHdaYdPSKL7eZrWtq59lGNsQUseQPQivgjGxoJPMhRr8iBqZT6K1Ln1rYssI8kvwu1J
oNQqiWzvPbE6HO1z4ynoHnpTBdUNQxQHMRx3VCfwx6i4ZJZ5NjWbn27Y4edEHqNRnbuKtw5RFoMf
xeo9hiPPusAV0+uLbRhND1FgCWoBnRsJFQxckgBm8/zmeg+urVAkoi8svrwb112XMMFmggm+LvQT
vfQnKLbYnK9E05NviHZKVVyK7BlsnkeyM9hzTa6bKjI2Y6LxJiY0hupxsVF021i7xzYE2EnQj9oF
vMG9npqTwtkMtfqmZBmpll7fBSPMvTHADC8Dg1Y7/ToU3WdUU3pvGQfmF22RMcEYnJXFrJK3r+FO
TQ/MpC2owxkuVbG31kph8zH4IWSesg6ozS1qQ1u7bvJrcqK3iDzlNPX5WhGwARNPnw7O9FqacbYJ
9F1mkpAu0KGiQQ03Nj4wpdm//T+6zmu5UW1t11dEFWGQTiWhYEWHttx9QtltN3mQ49XvB7rX7LXm
X/tEJWCAZAtG+N6UyGCuULPy92N+Ndeq1gwIYCWVRqWVvDplFyMiHa3k2zAwepukem+LnilHZzXA
hDXwcEhItGu7eCh/Fj4ZGUlYXJog3BoEiWzdcTgWif6RKgh2wxjn99lvqGx+wkj6BiCebxU4KquS
J95zFZu1ocuj1Pf1RY5bFxfgcaTcDp+r3PhJgDtbjiywRImQgmrFNdq/1KcWEkWfuZ+eVFvB1Dwu
SBbyTaCnqN6HGGysIC3ZqyrXP3sD26n0m2bZksQt7YetKXt7GqifuLB5jOIzz7E6xa/7E7+Zd2bU
/bbUw8uE5TDOvkmyJg0WF4LpWoVEuN4GRlMeRQSH8h1KDNTv7hf5lhffJWI5oo/SCDrPOvvV1Ybj
WGFGgs8cWfJGde0q8S75sbBEeYwSV98pc+RyWIyn1FRxfY9ku40i1mkqc/+i6F95RqGBQKqfu0PL
q4Jxx3mg4G2A8W14IFboW6LpyoYErN0rQlJ/1Zc+7KFPd7iXjnGntv1iZy2zTYip5gTjjOhqpBPH
NHFZptJF+QYTXp5NSLbUessKes131dJ/lBpcqgzOBAXbp5x/3kr2xqOSJpQMhfHWgVtqQd9tSP+Z
/VTc4BSa4iWYrL2WMkEXAaF89E7MAHDaYw3r6Hi3lq0B0RgnYQpWNzcMHosvOl4f5KdHWTmE3WMq
WKlZFXqauCcWRahvYUVQw6jn5EH1LxiQpls4XLfY7k7ACgj9lPQi0qDZsAg89bNz62g8a++BdN7t
tn6tVW7MxHwl++JZt+RGBOQUEgGMCzhBsuNDXfG0IOuCIb6vDfWtbcwPxe6oK8N0qw2y62KVYkzM
+G9PkYFiojuU7SUp8QGnA4AGN5s3a9/9efHqKMFpwqkQS+1TolsThbv6Z1EO29JWXlMiiVd2aPTr
PmfirZqwGXzuFmYxrcxdpOJCXZkifcj95kMKJBRhO2FKCf2pap/tVByNzKrXutIyp5LQ71UMqodY
UTZizudtXc1DCk4UfZz/DLNwj3HFQxWFWzUxP0Onok5VgQKSpEqUYrTTx+KSWASKVmV6KDoiU1u1
8GCFvydaDV1UJ6HbjLw4AXiOG/hvvsQ42PT4Csc2vNqRhCTcn6Si4e9kaeEK0aPfG09+g4TC939N
UnnRiRIarDx8UZIfeCZKc9LXSqDCxur1y4j32MZotJ922xx0N3rOe5B1FICfjT//s8P0x6h190Si
qyZtAfernL856i9j0p/zGHqeH7wzhXgnWDVc2Xm3NYvxR1vMujyVgVzJXBiBU473uA7bjrn5XKkc
dqB44cYYKc2qkU4AvE41IfzhmiRSJLU8ZSlxSrn5lDm9AEFXvk9Bf1JLLKRdedbpwoXt7Jo8d9ZZ
j8mdbLyoj96itBLrX6VZ/DSN9MMvCriWev6Y4dbY2Bmdi1WRtmQ22OMdJ9l7PvnxsJzQamvFEZ3R
s650kNNR/qKy2I89toQh2aBxrFLUa2XH3QjnfBLGRgVTxYMrQAsi+7W6bqYhJikxSrZTYB9RUL5b
ovyRTtO1w+cLWM0684TcrQS3NqXduDKHg+kEO72K13bfQjhWSIuKpwvipQdca6ddaRqeib0B449G
HmW6dnSerm5Suz2ZDrjoQwMfnBaTdf6ownCfBpvijU09ZWUwo+MulmcjfW1FsiFA9VaFzVvYAYHP
t+A0EjEFsUTdBhY3CvqJy5T6Oyrib77dXKjcXn2M8lkloENLS80jheiYiuy5CfXv2WAJFnoh01r0
VI6Ly5NoGBhl9LxQBQKVogzF42LPauyZUO23ool/svp9QQXaHLDNJ1N58jfoXt7M4lQV/nemB/Ax
QqYoPoX6kwKQU2mErbSjmXhOpu9hGVHWi0eDKUMZkA+pnHK7UC6sNe9DRm13au0tedlyk5tWz5p+
cLfZhBXNJNJkL6uzzBUAAi7gOYnyk3XvakQLISLf2Q+Tgm4yw7KSkKxgcIKHLupZNOKcALavrIvY
JLZ4NHdjnWkPSgqCVaJEAImwWag5oYo8Q9uNo1sekMdFq2okg2nQjOxJGWtM4+2k3i2bv/dhQx/z
XNapv7GRcGDEX+iMVQ1h43aWk2Uwpz8Nb46IMOMmwMKyh3FduuMht5GkI3L6YVFH1gT8U9tolT1/
z3bSmKi2wqfSh4k9S5vXKa3qXccMveoZw7qKAmTUPJMv/N426azsYvSZlP4gtM7d2f4vm8zO9Zhq
7/DIGGtq6G6xKgJyjtPvSouham4wtbd67cuXDg8NM+zM9z+MWLRrSkTOBtsA4RqYOKuSv8miW3LK
h6ifp2yhcgxtOHy+/TN09Z9dDX17pBP2W/+AEzMG6VSsGle/uwmm3+a2GJVzOX9cNCMwhgV9qsf5
3nVe8c/D9lCSLDHJdTfGp0m1nrLiWsSiW8Vp/ywD0OfUcQ5VIShp2tdER01uO5/VYGLiH5S30Uwf
4xk6cJWMsuFQHYUa9Ou6MngiXFLgUZU9kI8hN2VQDmD4zYbJdc9jbRxkJwjUMVm97Y0gFJhNwOxQ
LRwJNLvAEzUxbBwag8qLzeJaxd3bkM1Bi0Pc7Xwj+9VHU31ucNoIKG+rJitlI3AZYEcDfMAwPDdU
36LRPrvBL702wGQr8tAcFpxF5Ei6x/g56199I8JdyGGNFgZGsEJivRoavByGfFg7bsza2Tb7FZjq
Lo5U7Z649NZ4x7K6pcQyZORDadFRtFRfrE5cWGO/WGp2rzMn9ZRKRBAtgjc8RpCwO/oONZO6huhB
NziTDm1ih6gcUqRq13PZ0+t0xOo6v7E+o62TQjCkmSQ7gkw5Sz8aYGFb1bHeJ5T8WU+p0u8AV7BQ
QeIO4t43A2s4hdwlR6bOOrEsDUVT96KlGAKqBpYvXV5Aq6JgZRafSVzi/SL7fTpSZ9ZS0z3o4tBk
TbsaA4CpeqL4ZNvJe0uRj9EmV1YS0kOd5uEhiLt5Aq1/N5G4rKhWBtidDNVNzTKAFd38yGfoyf9R
UmFZa4nC3LU51dQsoclWDwHSwJbJyKNvcVfKnGJnq6I76S4d+ro1HJXCc6WJS/oI7GHNiTVtScUv
mtoevIwbBmeEZFeFuFQwvVsNVdI+lmSmb2rijWZD/iN1+XNgluu0pW4z4Kih9ZQ1mUsVh7grcfxg
RAhL4a/LNlLPTa9uM+aUq9FGOR1NJJYL9eoWwtgJtS23OEQepjK2V1YivVAnsGUKGByCQNTHnnp7
4kBwj5Ph1ZKQTNXmG6gZv7+coP5QkfWjOn5Ic8rqrFvxqY0tole6LV4MuEiUMjo1NvhpWVG0L4xB
QRSLH2TqZt7UGAzGff2GRY8nzXn+mSONm7qDmdCTplH+Kq3J2Nt6DptZ5OODqGdMqIJOQ/wGHD47
qZjXpuSJo93wRMhtofQCAXZNIZAHjWWWZb5maZWtbU36ayxXJFxOVK9FvCayTWIANT+S13TgI5KR
R9hIK3MthJjzFMqTKeJ7Y/G/9bXG2sdRAoGJxx6Zz2tl8ReXJh+JnohKTGDRrQHJWE53N10TYnGS
nbD6HI5B/qhSQuGOkiufX8ULkxq777piucdna8W4JWikA3VmlmWD9XiWU+TrOOj2goU78cIZEaut
kDvAYgOPmK3bnfOQ8Ba0su+qJYh7132vi8e70aO67OzuW+2j9YQGVO0kQTR00c11iCYaKb8EKUGU
dYKPwrDaje20DwEYKoVDV8cYJRgpm1vFJ/7N/IvG+NaprUL4tIMCpnOI3ZAIE8oCPq1OhU4nbKQl
YVNyJ5s+dms8SKj+i7MYG7qbQeoHjEryiWmFyT0nCu1zCMx3Vf/VDdMn1jOEW2AUbpa3qbZUnHF8
6tD+O+ZbnC10a6umKCiADHGvqRGZUPdQ+u7SgzFbpPjEYefVofLdrYTjtVpF4FqU5GeQP9tLJ4d0
PAGmA+y1VjVmOqxzEPcyY2Vdu8PYR6zxxEg2DNuH2PDHB8tXwTZY+ggJJccO8mGr4AUPD/m5UVJ1
Wzk3PC6YGKrjazdo+6lWqQoP1bemAxGx+matB7JeD72rMVFMJ759cA7r5ntqAZEZv/Quujms9lkE
Myp23QDViOVAOwBAh67CnH1foRu/BuSRKDlh1oQ7bfpa+azy7rsRkOuV+uekhVsp2s/eoaBfxJTg
YVe+NBQFyHtz8f2VFsUP41vnszyMcW/wEOi8K7N6LbTH42ATXZDF8aMiCtzzzZFbbiryVQ4VZaN1
rPns2RO/LuSXavQfTacyY7H6vUbfs5tNt/s8/YC7QXol7qfgvayMdbt64i+KuavCmPKLme5CLHAh
G24SJd5nKoHOlW/cytqNH/Kae9soNwH/5NVYuNADAcG10jW9sOn7S+F4BuzZjTMI0jba93HMr4yw
MbNgYyUK5HNVLuGBFNsxngW7DesOQtsgyE/FZ4zIiqVC/Kyrrr8OS0qvYW5GvKNwkgZ5e5UWylzl
J7X2/ocS7EFfVaydxKWrgdmmQf607dmbRbA0qmqIdR2/iqZOu8Cd6ms0v5hU3zKYtA/LListiTKi
8lAkFn9tPUfQ+MM+g/4IJ1enLyVY3VFcXPyrbtwUJf2wX2gvcRvF3AfqvcZeYqPpur0OjL1jWeZG
TO49iEKByo2adl5nvVf5LGSyHh1EvKqGvDyUQ/3S2cW002Mj8roqvQxQxsCOQeeMKi13PDwEGztt
go/wAFYLEscUjj4WlT42FVSHPaOq20tXOE+p5B8qp3SVFVp1adymIMN76zDoOwWeLA3wBq5j18of
KfJTZmzC4aNvNVzEbWD5uNVeDQtmYVH/KEqcXFB0MRXKPLeyrxmI2KaYRL1m0ur5SAc7IFY8c+ag
jf4rrsaNb3UN8YUPSdUOW4y/YS76F3cKzoHFWoVl2TbRi3DdKwn1GK1/0MgfYJIzfNHlYh5lOzfN
qB7LNqEMYwWv6Qj+KRiXAhykK2X8NZAfHPuGdolMo9s0Mgu2SkoyQqk5v2wTjmbWvA5N568ENshr
e1TXdj3SPxvTpxicfWUQkx3/si1u0ClLf5YD2lrVbpj7KYQYyTE49kbxrUogUzTcXHr9go7j6FYw
fAI/9PyowsWj1Ve2K37OihMm4riT1K5urH3dPukwr1PwF68LrIML5ecBoeI3bY4ZDwoFtD3nH2CL
zzpFbImOKKf4uh18B1ObOH1xLXBq3SajCC+QBysfr50BemAK/3t4g4FCr7L2+8lrdaj7XXUe2yTd
Qcs4jJ1/JS4E6Qu1iEQboOrYXDMYx3smza9qGs5CtFdmqdgWh8fEpwV3pwIhqN4mouXunmdn4ChX
Kw4F09k6o3Ji7EuzOWgDOejZ8KyMk3Zu4QLp8IC3ebTPKqa4jWt86YnRrqRV35W8mahzJQwG/N90
lJklpKfKCY8NWBo1t3ddNM1JIyw2Dp1xqzSNu6mnfO2KkLslekxxZlgH9PV5tcNW6QBnkqE8UXX0
/cWP1CJOzB8MEqeVr8Bs3xORfDRVOHH367u+5HcREeGF5K1vran+ERgUIeN4ltPHIGgGGU967gRr
gUUZFQYQW5N/c1d1W4hP9LAPcRN/4/d/sj+qonI3AfUCyrQU/WtXXSk9yyoz+Brq4anW7a8ibe7O
WD+DQvhrPVbwybcJznJxlCp9lgNCm9k74KgKqcGWgJJN5IGzarOpZMmvgjrbvnHEKO1D83tnXUp4
YjOaJRvk+azU0g2xO4dusDB/eBiNcWfzBMkg32V03L6lvBlt9AtzM0nluRx2uQqtDfl7WH1Ju76T
M0U1WubXUmw1n5GTPh13ZXefiQ73Y/mhJw7c9MFrnQhKnSoKchnQnRZz/IwyQrDztU9b/wLQdLxw
cs8DlLSN1LBGgHodlSqcXjd8GMxJW8VReC5yhdRKIztZqNUSWWa7ZjRVD9qcyeyiX7fS2mn9EOA2
VpREsJRPOhfGYY3HPxEPFYvSAEUn6Y4hwmu3bOjhd2MRf4V5OZtONQdDKvzdpHIKiyoO01sWYXMG
2ti/alPoHqlsrIea7HHHjDRvsOVLWFQ3oyUIAptqvka06TO4rg7VcvTe5tlKWAqVwOXraFQJrjKS
E556j9C/Mf0bChCrARBjINwJ5tSubJTC64trM6naUWbdtpdKsCkTJmVFvc+lxryVmnAkI369QXpO
OJ2jjA7ID0vpqUXzEDgEtwcqsQswjjRXqT03VZArd2/pUHlVVzMFaIKbojHp72X+GQDolTFhlG6g
RBtl1N+tprwKtdlnbjp6jcZ8N20Si3qQgVgoxZHF729NYHwU4hgY9JrkBNrAYb9cOA65MJG5d+4X
GSnvFL9E6byCoOwGYuDQtBwNFqVhwDRiCPQrgpVr2KvXqG9he2iHIkizrUZ5wMqs26C7M5WH6WhR
EqQ4wnUtKv1eD9ELDEumo/hQmU2HUENaFzkZz74RPwn6lK1jt7ukmnZuoT34jOSIRddtDkBGNKUX
x1QjSeyMo2qll4OxgUbJlhMw2SngxdQZVXO03FEe7sZO29pNw6yEYqNLZsGqUNKTGKpPP+4+kxqs
Ip5WWvmUlm3LQ4Pkz8/f9ND6jAbzq+1y/Pr1jaGmxQ7ze/CyEWOFklW7FX5QkgWwL2RF8Uy5Gvn0
Epr2a2wPe1U3DmXIVFVp9BP2O8g9BBydlgHRrJ12dfqlCcUr1YIBA2uIzhVbs2SEVfuPSmIbmHwI
Q5DDlhwo6j5aNpW4tMnvk+9uqnESu7DRvrnksJal+z1sZ0Z8FJ6UHiIFRDtSILLhZGbknuY6Be7M
+abi4tb6+RXDow7mVfdcdtRimgAxbG5bZ4RjBNr5xVOGkGHlTuNJtu4mmkxSlGgCYnIy8EkBZnW2
plM9GWb2XtVklSmqjdc+hDS1e3EF5WXDRVZgOs99ozFhMzd0uSDQeCRAwxXfEgI6kZtgL2Ya1btU
240CS7UkNXSI9Kul2WSG4hsYU3NvC38/D3ngAvdJJuZKhBJtOlIfvzQfS6O+mNXgrMEaWXYTWrdS
SuOWtlbtSTg9vQPzcWiOegsaHACnVMpPnByIeqS2uuorHCThpeo2P20PXp6mGutS+0AJnr4x0grG
tWnXau1rplICwxVpVqTvFITdtWsxKWGi2KNWmWFA/KQibCfUYKQ4wOzXr3+UjrZtK3FqbRs/lIJk
yIQ+G0MLO6eg2TbnvhDNWcuj9kwBYgLW65U99JF+VSvFcMhqUTzFQkmeWFbP75cdeY3+EZ8ihk3L
xwvSDwNtXZlqvftzmIbK0HnEGpbXZRd0AHAIU3z/e5G4D2L6cWfwzKkunqjDlE/QxZ4LFfOOZZdB
vOuldNX97wZzq5QA0y3fNtz8vRCFdFT6va4clnaQrYfHoSS+fr7q8oK2ZB8iqAS25pst+2qrbtYw
7ExsXP6zL42ctYapz3VpgXfXCNslpqBtJv1VDN2fF9Z2j46Q/cO/9gvmBljp9ABa/2mvlRYuFuIE
Tqpf/u5OiVa7BDCMlosu+9N8JHoqNG+sRbaFXvq3mEzPl9KHOJUXffOwbFpunswZcJMXDXH74lZB
etRLaoky6FtGjsZ5JANhnSK/adbSHs69Sue7nDpWbr0OIOsdls04deMdwgax+X3hwO9PZBVSNJs/
tkpxnUu0302Xj3Lc4g7qIs7LJ/URkY2T7wQUJGjet2W2ZzmtrJfNCOXpuXf1b1mp8D1U9WqUWv28
XEfjTEoZVXlaLmRKSH2ldP3tcrSJzfUIpxdVTZo/Li9mWlbbpOLRwiorDNetleN10Wf1ejkMozl/
5AOjfUUGM7343CaLphDWFaDW3+sk9TiwHpA7ihT6tmmM6EqJPdzm/ZDegOBn5kBRPGJRZ2/yIOqe
Eiw1NzWuCs9jVVprH/XNC3Ovah30VvraUH3juTP7ezjhZ2enpv0mB1OuUqXNf4iq+CJUFrlkJe9O
F2c/h0IiG4yNTzlBZE+d/FczMKPIwFRAOPJ1pxZ0HJN68wdmNKvqRLUKSm6GC42wYugHRBMz3elo
PeW7ECzkCyDiaDRT+ZlW9qMNw/8j6uPvjgyrd5U1AbO32v2ug92ukjgdt1EREI3iauUjYfL4aqY2
XdAcuLzsC5ICSeWkMPnpyvJxOaAFmk0n4RfesrkcqCKKQ3GQKkx3uNTvdkUweBYUs82y2cwXyG3d
8brBwVHvn88g6zmHPg2OZvZlHq6nyla3iqHhQjy3Wa7vggnuhtLsfn/V5YCs/XYnazCtpcly/UFR
4fl3IXh/XsJnQ5G+n7qEuEgg0CtpQdm+Lc2YSNAiPPOYKV6jDPEzJgbRutLM5keWKhfdLPoAjPhx
cvzwV5mZ7xC83Xtv6Q4RyA2y2d5Oqaq45VGRuXG09d7ZsnjteP4zHVzc6N56v3szc6xcQtNDPcAP
NCXTo7QL6/tg6fk6CPrpydWifOtaGXY7Wd09wO53dqQ2+1diTeuNUSbqK4zCGMOk8FaqyZOcdP1i
FBlGC4bVA02ABbZJWF64cQCKgjy5JCyddgZeC+ckEemuLXFJSSUAV5b04zkxjWZnSFgFUgD+t0LL
zlo76jucbYKz5urWjgfFPiUJQoCcDpen7EFCOtkVSPv3hhmHj8xGmNJptvUzSB/wlbA+G9bhq7oJ
xqelaWROClWZ/zQduvpfTQ1kzk8qGd+7rjHpfdvkGfZUfCL7bNf7eJvitkw5Y9lHwXPXlUUfej1x
oZuiUkH9/P4x02uSlWN/8vRo6h+XF+Jl7bWBncR22dTmdlqHEjcwCnNX0LUR3B1Ty8bVJzjoUTn8
Pi+MKSo7ul89AIJ/TqT5YVRFpR+u/60pXGxv0CmxGnT2OSkqcCx7xMDoEh4NXIU3kHYGb9nX547/
yOwejj6Om2BCtFv22b2x6UfsmZatPvSzCxZl+2VruRD6NHcfk54HnZlrLC+mMH2Cm3mG/u6Dz1kB
5Vr6of2nHfjHRsfa7rrsKlxHYulW7fOKCPUhTZuNqvewKyigNFslFvx2xEGGHmpE9JjKlFDL0uur
zbAAEWDeSW0yWf/erssKAz7quL9bLpsY51Nqml/+XmI5kJtBc7WA1PGcdrCB6eur5o/qfincSyXl
S3Bj/n92Bqal7hWNEv9y4tJweVkOoEMFDp5PnqYC+njiWodgXoCWYWVcOuo/1yArobXgGviDqmEN
yGPmN73AqMKc0OPkLYCjYcsvqefuYxQgvHFL6unL/sx2n7H7UJ/debpblshilLClvcyPeYErlDmS
Nu2PsvSW/W3Iiqhvizsojo050UC8agx0mZlEzmphrxxrm7tptbxtRpJL5dBhZW4qx2VXFSccXbZ/
v132/j3euQjX0kz59a/9y+a/9pm6ox2yMvF6hxoquVfjMdTHPy+qWj9GLX/rJOCLZ6Ftvmkx4gO1
SIofgHafpiisd8WWr42mNQdhGWLnaHHouZmB6wce8K8i14DPUHhI3aE/DTR8mao0upN4SagxHSas
DMWrjfHo4LLlj7GxgRVO/yeHy1iW2ddYYOrZ1vpbYNYqDNLcYcXeKw/9fa9rHbaiKtD9Su2NYO9n
kqV1g7TL0bP3wtW+k0+uPGGYnR+ljs1gZE8QEoZ2W2ZFeu9UQLRRSbWtgoTrh+WvuUDmtfeuCooH
razSrYpA7JC3QfbqjOOBYqR813ojR/Xk+8cs7OInXwS/lo+bdIdfsBzyq51n3cUPQBmG+YT5e8Cg
BNOK4QZKKxA77CQ/YixJz8uLIYf2XIoWeq3pYHGgsEovIUieDT0Sw2ppg5ZzfgtNGw2cOP7Z/OcS
S/OsKO5Zlub7v5dODWjBQukary2RBgzDdMC3xb0sWzJBgGZ32N4vm3EFiwV66qF36osNINgcaiog
sMPUaJ2XSnUfO3DVWIryuz2BW0dDWr/naXaH5tH/JKL53DIf/ao7C0mWDEiwz6dV7iATWCks5Ody
tBugb8kGGDJOIGa5fYZOvEGnPJvL5XaJw5yuFauIaOndsvn3QJIqGTnI8Cw7yt3X6FXpiBE3MKQ+
OVZYutu6gOLbD1Z9CI32YdlaXpYm5txu2SxndZHoA+pljf0YDapykA66rgyVOqv0DhMFHfHVJpoP
L20qxVfXaUpNtDJN2jCs/mRJrzz8PkXX0nWlB+b1d2N+p4tGsoRZmfYjgiEu8s9n/D6/97OKO4vP
qKEUHIei6bfrBh72U5Bk8smflxyRWsHV+WefU7fNJqEEBnUHSziUK/qtUh3nVOpxdULLcmdNbL6o
yKrwG7NuRW1jKRvDJ7e5EU/LQRNX+w08kGKvFvAEm84odtKG75o2RvAt8nPbKzrMEfR4QEeFvJPw
nA6p25BZL1MKy8bNA+VrC77mf8mOKalRNeZLxrU8CLLJaTCNcFPEKQIimALPVDO9gWvdDNMwn6fK
p3Bq66wwEdmxNsfU3RBNvFqO2gZI59jY/gl4HoPRKEovRW1VFxvGGhB6FX2UdvZQydh8rYzCRlMR
YAcyZdG9UCggzA3s/z0TLLWmqO6EH/BFfp9p0WOti7HWb2BLVNztMn3pUxRKGHhGj7Hv4xulNTkQ
SWrv+tHSjzFjBHSYrAXRjvMT/VuzGzPVvgj+P56dJMZjnhJ/F6mK/TLMlkX48a7KUji7uvWncZXN
GQytPWpnoM6UwiWuW/MuCYP/XMwvv9s1lcjJtlD+nLEcacaRhORe+EQQIm4H4/ZgJLZPltGGz4WF
Z0WE0Zu3bC4vNBC21T4xs59VQBgP/W2w7KOBJigHUgHpD77bCpJpu+BoybQ692GfeUmWNq96FP9c
fmrN+BWZffgZc69STB8JupjPcbAqOor5nNSmplDFon6djBk+6P0vIX+fI91UW+lO9uec0oKXkqTy
iKTKPWrN6B6BPMG3eh1AooxlsE0YGyrSsDkkl0P/fssk2NgobbRNhzJrCSkQ6PhI1V3V/PW4PJOj
PgaYMKxM1eFVzjv+vjRpRAAwrNeXCSGt1w4krtfRYJxyqSdeZMbKHZH8tecu/DSj7ibq3rijW5DA
4vX/aepn7XWZuopwuBVu9Kfpv64qJpWM9bxMKCO+65U0vql+VbwE3X9tRN271ln67yOa+19H/n1O
4Rb9rq58SChT2ZEsXqsDYyyKfwBRVXjL20TDECCaXwo3xmHSuar4dh2rZF6vLW8lHrQKmar/u3fZ
xhm+epgMStbuqDxIMzgiGRG7FKj4AVReeVj2I3yneLrs1LLBwRd5bg3o58rV0qq1tNbcLw3qZe/y
dnkpHROszG7jVYFzxp/2y5FRC360bhUeR/r5W8CjsU8HCnNaVsqbLzV5W94xC31tAFMf/u4f/EDb
OwbA/XLq/7aFbfqnbYN37wqPgxbbYSc4Ly8mRp/cR5nw7DLDu6Rp0X4vb/+2qUfgjn+3WQ5bqolZ
S0ewTATNMHhRMH8/Stmo1Kfnt7oC42t5t7zUAWMX9KRw9Xdfpztjef67nVhTso0zfMyWk5E44tT0
r+tQrgSkqWuL7soBI/uvazBxstdyHFT4NQVaLez6Oje6YWQgb4EayluZjjYacd/YuKOe/feBfdNh
4Pd3b2EY9gak1dgsJy4vWCvLW72v5pbLjrqHH2Yx5dih08hImrlPwI1nwhDK1bKJlCnf1QZOS8um
LpCMKmg1T8tmZEUbBkj9pXB1/ZZk4mXZ3Ud4tzaCDLl4lOO91oB6WULYh+WoYqpXkjSnR4KyxXMt
p9+XdlPRHvu4LfBT4iQQj9HDV4j16Py1tBQ3wdxUjEtPrtJd90km+b/fVszflmlYuAVJGu5/v+1y
yYRvm9UYNJeo9HeLE3rGcLFt8gBe9GyW/tsdffZT/7tZ1iFKNBcKzXJ0OTANKT37sp2q8nuqpXK/
bI1ZeaSrROKTap4bM9dFFhhFN7zdhk1NPdsbanuEyhRmax+jgkvOVIjoJN8Efqiwz1pa/z7RNkK4
06Uz53pEN1Opoxt8s4ClRf+YkH9xwkD+2CqDc1d1Pn50B1RHrnsru+RbPe+WLjqbKgFOb9rEuQ+N
Ea8pxEen5WhjxWRijMlroMGebgQRO0OvOPcK0dhWVvGwXc7S9Z5yZBvHF1dJ3dcpPi0f6SidesLp
FQRw/ig/jgFyK6nsls0xGb9P5M7iYVUXL3Xge8tHug3YmDaRfN12qf4qUI0lkXNuUgPEQ1URFxNk
dSYp2z73pQn2EmuWDy9UPI9jKrAb+ufwoMBh+HvKNE0jnSgW+yZDq2GiOgm75yBsu2eCligdppBD
/YBNLG8IkOnH978ttNb/1sdGel7ak3pS74wOoeWyWc0XnFHc/0fZeS3HjWxr+lVO7OtBDFzCTMyZ
C7J8sarIokiRukE0JTW893j6+ZClZlHce7pjbtBYaaAmCZO51m/ma8k5fZWKWzRF3LVriHXTjtVp
yODbswAAal8pPK0qIpmtYfk/goc26PIfeDil4AT92WvAhG07NQ5E/z56Elb95hpK9iP2dOAvVvli
6KJcNigT3pGNtA7FpJV4ILn2t0gpF3Jo6VDn03vVOU8J3nCjGvIlEVV/ngq3u5H/ngVJMems8g+v
AKqolAOLMSUW+xpS5TIPLecrwIGDHNpE+mvnqHAQdUvjf4qMjvwZcq8vb232UX/9DDF7qMvPkKes
qeTPUMEaegqz8g34brfyythcJWo8bQAHpAsdYY8nGXZVnC30QNWfzKb+1Tu5vvEhVGO93FA0Slew
namTGEr0rOKTvlBHtToChu+3pRbXG2ST0RFVwmRho5v3Mo7dVyDQ5p9Ova8TZfrZlLwmECGPIJQz
e3K96liTz8xbBBd6I/ujT8tgjV5Wivxd0hd3ZOawjJrPPoUtIs/YDJvNLfsARpdlP8KOwAbaa1Lr
mGjG0huU8I6ykXObkHddyvbS0cECQXTO7gyRL/OmxzLCb5lhuCHGL+7gXC7Qbw3bxFVLm+31bFu9
M02woHNURj4onrwaL51dFWjLqupQJJg75BDZ63Z6vqeAgIp+RIEKJbBVUvniYJLfPFjzQYZB0lv7
CXNJGcl2OUJLqR9R9LFRps4iqO/z3D7H4ygQ6SrA9eZWCrDDdH0qEPp/DH0Ak7UGzkIKodtT/WS5
TvxIOT24tBeJfdtqev0NtQ3Y5t0P1Mb5hgF/efAL09v4SAetnSDJHuOeIkejqN0Po1dvEYBu/1BR
bVog46gdkU7FAa1NwtVQKvVzpWpPfhX3SOpglDVm7lcR4aESaXZ81xZljweIMaLaP/r37DEgY2f+
A7Ty/s7QG+tBzAdTB7co8ocxCq1ZUaw9AMHcw/8Da1mZcbXVJ5YV1/FtXYcrtWHLJtvktC4AhT+G
bbqWoexQw+onsvVidx1mg6Sy6zw9Qd60HpLSq09Op9xeB6Asw9IsGr9fL1MbdrluJkh9cpLsaNtw
WMRJ4EG54EKyTWuyAbPrMN3KsMs9a5WFBWgIFW8c1xdfHbZ0+94FBCDDehyDJUo16kaGdpw/NZS7
7iFTeY8w1Fd104qvxehDYHPP2hCZB0oXSPD76p/AsNR1VBVsaWSbPIRhVt/BuYK2zFh1yo2VN1XF
tumyV7DAUM9dT19oqhOd+zET96b+1pJbgDiDXcUWGTMor3NnXuXxWTVDdaFSHVrKtkuHV7wao67t
ZYSUorh3szc5XLaEQlO3LFo/XidKchVURKMsK7vrIJI29asPh+pyDTYXwLXL6RXyi3NbuVSmI0r/
2vwCCtF7fbxGnneJ5LtqQOXi2tf9Fr3Pky+595FyHjWn/lHvqVXPL8D3kZd/b+6bBXf+wzx38EE/
+v3W78f4ALMxPojYO7fp2G2QY4kP13Z5dmkrBwpmPcgGhl+bs4o3/Y2M66n7nvgA8/FnOHipyA/y
TB7qckRTRU9aDMT+6vA0NRw+xKYdbnLVT3dRjw/l5TLXK3S1Mi61aNbum68vD/JaLAq6m3/91//8
P//7+/C//J/5fZ6Mfp79F2zF+xw9rfq//2Vp//qv4tK8/fHf/7JBN7qWazq6oaqQSIVm0f/9j3OY
+YzW/kemNoEXDYX7XY10YX0bvAG+wrz16hZV2ahPAlz30wgBjXO5WSMv5g4n3YphigO9ePXmJXMw
L6PTeUENzeyLS+pvF8u1dqZ3HR8Y4LVyiDw4aencZhV43/JGCXuXhQomAcnKj2LzWE3CuBzSSTua
vFp31Ib5XaOWZB5B5RdrRfPbm+s42UHNDQPNPEQyuQhJiopsU2ZOfxBZOhzkmfF+No9AOSVjGQfu
NGBrcvB0bduEbf5QhEBpPXP8ELmZuhWBO67+/jcv3M+/eds0LMt0XGE4tm44zu+/+VCM4Pj80P5R
YeN6sPQ0P/atmhxxt5jPYW/X1DfmlnIpRpzJgG0MSIfMh1/NUeUiG1jW3kGhuLlITVUgeDPUD25o
V0go0DZ4lgBOqnYBrL6/4qKtvpdJ1eI+EzyXwPVPIdXwZ1V/TuKmfTIgTZ1jsNyy1Wmb6KB5UAxl
mGgUVQZDQTx/niPgHiz9pK4g77fiGaxFcjvZWbKXvVkef7j+UHy4vmKo276tIFp6Gq6nntcg1lF3
B7LPf/+LtuzfftGmrfLRdzTucTBMDsDaT7e4L7oQa9fA+EERaeYshdpd+36w6lBtb2TcNKaKfZG/
NJqwZuvOONlUZtzpSdgZuDUI86jMN2KMcmCEQAHA99Y84nj1qx1ZUxyeR6qsnzrkrAH+UTM7gTUt
b23We6GdHNW8Axmspy/lEGpbgS/NqR7aGlgRZ3N7blrj5jI2ptJ0Mtt435md/gT43r2HVriv+sJ4
MuLRuZ/7StX50FfPEd4VXzC4G5e5rpTbGjrEXp5F/fjrDHeCX2fX3uuZ39vRPtb5K//938aZf/fX
1w9/G5bAiH0LxxKWrgtD//0hQJsc3h52kN/jMVtolD9zwKHIXk7qlO4tzUn3MiwFOGdRRdMinwrG
yO5PAyMnsFkqzbNLOQg2+K8LXYfLS8pQXtIpxCnBwmgVRs14DE2jQMHCS1CV3cuWqTfGYyyb7SLy
Vn4P1DmBAKffXPsRgWhhdyZopmjheLx0/7oKRCRsFNjdLPMZAsezdEM2ubqboU7pQp7KA2JZlE78
pQzU3qzuPgy+DhvnnkB13L2SLMOi4HKy6XLqsbxZNbbhrRCEzw91BlO/wJH4xpbfqblNdgjbnz9H
c0zN/Q7rxgpdbFDelzbZIQ+B2/y6ggzdQri7v78BNOPf7gDefo5lwgJUXRXZE/X3OyCwA5TN2ZD8
iJuMXezSLtxVxUr5kDjlfQGwaSujS5OtwQSpsnZc+Ibj3pJqneN5tDxEcTjuervajji8HYw0EN16
dPMPl5Edcmxo6eYCVgDw3QKabZRPyis7jHNeVJoPJMQn58l/fQMwY1Z+673CR7wwUx/VYBqWMEa9
Q1moEQXvrNxSazEOsRLrS62PqkcjzRApqQNkkrhiENvqfEXT8+OzYwTV2lQKNEr6Mv1uQrcgRTy+
4E/hLSfFJi+XWN69HJFUwBGSKALcJ99X8/tpMFv1Dk0eXlo9K40bYfjJqn3vuQ5ErTBZGH6X3SIJ
wBdhgIUFlv3RLN2ApRQo1xCViJVsex8BTCZeaIN3BrZWPQgyW5R9PJhocyjbgISlqxJbi4VNcS64
9d/jDLmjBzlQtiluFC0mLaofZMf1WmnW8THKdBPFDKVBQzdYlg3l9Xb+sMkze/7+FSITe630l5/a
5QjZOc+UQ6+TxDyzmme+X1aOkO1ymA66U15WNn2a/vtlazf/h0+RZhr/9r5zVdPQTVdY3KCG8+lu
h0ISCbdolDcoYUvcBVjYIJlZLtieDQv5jbh+SxDnHI7ON9mA8x5D5TdlTGHT4Hj0a7xskzOncBqO
3XdupPmq81fqcq3fr3/5R8PI/hNOwzGGhPqQzofOPgeqWd7LpYM89NnjtcV30vi+iO7MVofwxN0Q
gwJ6dJWO/SV6PmvfcwX2F1a0t0rWdbJ30AbxOE+gWlNfJlhhxYR+uknqOoPfTvZfceN2wRci38gQ
xAGbZ7z6NurcG3h/9cpV6bVXLkxlrzoP/jRXI8v5hJVPup2K4c/rGlUuQBW/+zEVIO5kJDuRNuu2
ADz+lIvYBP1otNF0g58kpea8imChdmGcfo86DNZHfRQnxDTbvV2LYinQ/P9W2wqcp8B4mSCv+36Z
IyzTBoDRq+Cxm6vMMHKWrt8oJ9k0hAPAMqxmF72IeMW1vb4k0Z6tAgX6idByF1S+65zs+awQPlQf
a0q21w7sKcxDiTWWHHZtlxdpG9QIrh1Z1k03BtW45Bh65gRZAKAosMmzFhX5vapY37GEHV5GBHxW
tibGtVUU44vX5icLBNMZccp/eA7s39e+pq1phmqaqik0W2iuYZm/v/QRS3QqtZyGt6FqKkO9yQYF
mSZzEAfWaQ+5SL0CUXLzT6ObUfuIezxqdlZvYlittzKUh674YiFwdJYBwCPER23bW8kw0DKBh5TA
0JTZiDp3j/CM/oxBe+/RJiqOToliVwK/4oji2jLvwZfISOiQuWGJu8Eq6BKKyu/jsMSjx229JeS1
hZLs5CIsdT1lHRcIf8p1Fw5eH0MX+ZpFYxcrzdbFwUjyx2ouA8tDEVPS6ariKCOPP8EyMWwLHyhq
wVpUWdfxuTai8M5qdGdGwN7lWWoNzpdyrO56EEPfZDuK7ubORcj1S+MUn9tJCvE1BDoPzEz1vX9Y
yWli3q98XMppyMtQ61XJT4FRF5//pk6JFtBYW/lbPfbOIvO8Cvp1e4ygXJLky4Lh4OeI7MqzPM7q
rVXVx9xQa7GTg+cw7We1I9c4J2oC1R2XHJIscEgaBZcWJNyspc027pF1FIj/MEz/sNNhH7cFmPYK
4QK7i/Uf9jgiGa2Ko145xWHAZe2eJMVIFZgPUjmBD0BZa8zuUfK4cW3Q3qmHDhgWIOFPHZHXBQRa
PMvnhdb1gARVfefMh2tbhweViovFjY0f6dLl696c0YHaZl61QSXY+GpEZDvHwhSY/CgGvGLnztPd
4twmY3+OGm/PKzB+LuyTbU/xHf8r8Z08kwfU9UbwVl2zzyl7bGRb5Xb1EjcudQ2kaGpvXLX8khS1
t4Z3pWLr4yKt6KTa3TWUbc7c8T72MmyeYMFWQZir2daFP+6vh2mugqZJuiGhq28MY2Z8XHsvsR1w
i+IquhVRb54mq1+0WVoeUIk2T7Kp4auzV5vhICPeMb/au1wNYXKqyKK8t8khfR2hdzvW615YTfUW
GWpGIXuwIPVYbL/Ip72mBp7vqhWO+3xMs68aNCLZnntejjB2FKHh7QevACFR7bE092SmmfWgmc2T
NbcLx45WJIu9dQY4a5HrYzBBziwHbdx3Q289InoVPlG7kikns9ZkIHNMZuAEc48MknmYD/RMZt/n
YX4IThyl6r9fGxuq+LdHinejrVu2o7NTsqz5kfuQnBmMPitc6DFvacDzYqOUdycPijNFK3hzkHff
28wA384b3a9+jcmSRL3jyYOH/atFjv0UyvFChdsCZ6tb2WXzGCjUfaLOxRhlPkDRgh/PSuTahEUz
xd+SAlmp5+ZlGGbFMOrUGpba3Eb2QluI0i1XqusMt8VQp7AES/dLaYF6RgeyXMkQqmi1iRsnYNVJ
LyVFY6/hWUUulLB1hHbqVPMgIzw38i++uEyULanVbaiS2fe+G36P1DTbp9bkb1qMoW+qeck6zuvP
T23oDrEY+X3ctU0RDVnGCKPZ20/zWsMZ96LXY3i1/msbp/Fz3YHS0/SAT8roU+FFfmeRiFh9xdB4
i8609eP3obHN18ech4qy6xbhMPRrB5r2rZd3wRHDgOBYwne7U8HMBPgyHy1RpsjezB0y7p2BqqJq
ghbUE0jk8xi3EwFGW8ijGsFcBb3OKxUd6w9Hqe/KIEhOxtR8m2wX9LPFMs1EOpVMDWFV9ObaRmEY
JgxhrSfh0kCJcX0ZnGDwrSddtZehr5QvNjztE+Vs7TmAR+UY0KU8MnzmDGkaRRkeCkt7kV8x2QTE
as/2Bk3l3LXv/Ng8mzKdJdfjWjqpoGj1YXVdqF9X5bJXL91h9Wm5Dvgs3w5a6OzcyePtQ8kw2kGw
2EJGRg4cRT2Epuo9roM1VjFFvZchFfKctx20zfcmeSaHyREylAe1ses94sf1Oo6hBER+66x1zzaW
OVnGFwviLgoe43SIe997dsdTYHfhi+oJbz9hsHYrQ51a18JGQmUrw7zJ9l2meWdAha9ebVGJBnjg
W96wc1Gifmow662Sbvwm21HhGXa6qf7Hdpt3zy5U0LYYRpyeBssFrjOHsTd5/LAubXOHDD+1tVOz
KSZ1q9SqcfAwFljx8YO8OofXg/seeqpIb9BsD9ey12fri4j13F0BtDtM4dYrSuMQuVG59AdgRMC0
gaOyCyNb3pev7Bun2zCwvD0qud4TXA4e9rB8RRafsoGeAIOe1OK11HEe5cv+6JgBXNJ5OuqS/zY9
bZWFbGepZC5FGN2F2D+hcyXqszzgToK/ZGobOxmyEtBO9aTxd2DECPcEKgGrRKf145ONcPDg2c4N
OajsPqg7nKoRqEZbw0nvZZuwMHLQ7Se3zX8blomXuGfngzCg4j6Y4xkmaJIj9plBr9aNcCVmQJrq
IvRHZzmDz7zOOv39F0ITc37s46KLArJDAt9SNUNYyIx8ym3aqZIhAo88bOGZsDhYf+3VLsygaIUa
x8u55QmxRz1AvYXeiMqC7LoMkF2XQyWKddQjdVjVQbnu0ixZyk0V1Idy7XBvLuWWy8utYp0rdbKU
GzKrQ5BQ9kZdmj+4PKqqXeXHABmSozxr6/apsttwe20vMDi7jOj/6pTj0bH/NUmGLiX0aKrPuZ5R
gIzDpzhCw6dLpxfQpTxTCDuQ4ajGF7efqKKQ4z3Gbn8Zpkx2d0gHHMDkgofVhbryBPKgcjUk264r
IblquobXwZ+WU5/C65X5TkG0mtdZ16voQ3cHOsQ5uUNztGvdQu0e5oQS91/NCkCCiVjHHUbeLo5N
c0VRidKX2qiOIXrPf7QyQZz5jX/2+JbeaMXM6xWsfXtd3fHVHl+MWqSbeqz0pQzlMN1FCK/QOjBk
HprS5APT++u9jNbLU1cM6u5yMxtWMWyMlD2uHCIPzXzjB1b+1Pa5uru2X8fKa14eGkXkl+tFmFmh
/B1Ut2xS4zOZaG0x1PjUFq6IzvKgp+G3KTXHvYw8rPHuvfhFBnJOYOOiBh+ovrm2fbrOkMXqPyyx
hP55iaVbho4ql6tplGBIQn/aicYDOgZekBffEK9LKVplwUF6Tw818k4xm4+FqEVWL2Tjf+qWHU0h
XmuojXu50WzcE7K53VkGMeWdhY4Zy1qGytACe/WG82WTi3DBzzK3/buucsRm1GA8e1i19YvIhSlu
YA226KvR2pRR+zVk6wPSBGXcZppcmI7QhciWG1+dDNSPbLPmdEE0Ktqd6pVrGU2j2d4kwG6RFu4K
3oAYUJtQ913zAf75Uv5PpTqZBzW2gqXcLXt5Gzz0EUyx3O8ve+cKczY4t0m+lRNK23J2/ZzokSH6
ULPeWdgjZjtld4U5LBpWS0erGMfjVDZk1VGkxtKtRZ4icCD6L2RXrajf3MIxN6PrT5C3/GCTjzio
+sOgnQO7RriU5A4A8BGNyvksmttQutUPAHBYttux5vKNhDusJ8G9pM9IIo1kzsh2Nn24PcC3mVBA
TYLI3TtWbN9Pyqyww1NUg1NbdWBr1hrO7ntqXdY2yFBnTfCSlPjgRs/ibeBW3g2I2uBRHrCdeohj
uz7I6DoC8ZDgUc56v4YcEfoI0hs88TfX96J82SGPFoCb+PGpWYZ2h3McqSoZXF+Z8jUq+7z2x/Wd
Ks9K89DVTmUd548VnOn4zrDZPrNvdDZWJPqDquXpyneSgXxfEPJLFdFzG8BpxSs7/6NMm3sgg96f
VvPWZaMFKBNKdG5N+o+60b5llpu9+igq3Gbku3eFzoZan+Fjox7Zh2iGmIXIBm0zLX5wkBCeFnip
/erInEcrYA3Yqcq8AR/86DbrdH99Tc0NWbLKUbriLnhwEND7/n6S+NGlJfrrZO5qNPukBF2M5Hzi
HJSgBtvWV6QWW4E4o2xE3Jf/ibLxihWcovAhjITYFSrcz6Bt8OOp0bFdKGrsQiBgccDbp3qIxlOi
OOvSncTd9f0HcNJasd5Lby+vvo7RgYMxuxb52z6MUWaZoAF5ZvuGbyKWExq5fmG69c5W0aMoK0oI
M45GjshbLVw0VYUgP4rkR8szi1swQ/pWcXI+ulSM9wU71301H2R4PVSluu6NJNhem1or7tfGWIXT
s4bEz5ryzpLkW3AEs27eD7Zh3DtKhEA1xoLrzjZRmsmdqFsFpaXeym5zHhgOQcTOw6fAWUZrJ0Rc
yugMdx0lFVZ/aZYhhAokD9ktbh4IhLe18OyvpS2+YwOV/SxiZIZceK43kz9ulLIa3mIlxEu7rb3F
SFIc/6u8eszxYgDXCoqndspHLFTDpdrGSCbNnUbY2CDR3JXslE1YXuNySEJyK0NFTfq98GdZ3j5u
CvI0yVMy4wynssgWhaiNelXWaroMMRreBwnFQNW0qBjKU9koDzhh4443H1AlEPkNovm/hstGGfK6
tdaOOYDw9gLUAwazCndBGL0AV3ZPHhJ9p24+Ax4HdDwuxqXs6ON82HgVFqjsXjDJ80JeK84wvug6
hRNMxIpO9/b+gNUKlNGbMjWj6XnKVJUbV4/O8uArT60HLV0h6Xxu8IvZa2P17dpvVAig9cWgL2Sb
rtZ/OPkQsVCw+3FYJyNWAL1f/NEItBVdmLFoUUDQAAnX33KnpN//w4jCVzE4KswXg+3Z2Sf/acwJ
DhlFwv8QzX2sNCg5zyNzBGiv0dw3Ir3yMyWJi9RtG923uPRcnrcyIek/kAm9LNfBNjTnrO72nlmv
eEjT49hoyrNw0HRH3RIluLo7q1q2TZJceTYzMdyVBgyKfh4VFT1Oz2WASNrcm0Rwe4O60G7IXrk3
8tJ6niT3WtN+2Bx0fZevKw/mu3ziIzRQ1o2PUzY+DWhbTzrYIBsBymxEnL1D3p6CnlOf5YFy2XEo
coGfR30SMgNXwTZgF96QvJ8Xf5dGKJk4a+hU0jyUJRcTArrLENHA+8LosnsXYdUTquCy5dp8HRpo
Ir2XHUmqDfNQ1Z7lJAsUHTZhjtAROXI0u3EO+wmiDo6Y99NOHUxDrAZSZeKqy15rp7uh0LQ95iVD
e8siUVnkpT5+M5Jw51pT96T6drXrfOdDuzkY0QH5yrfUT40zH59bNTHcLzLTAi/21g374iwjHOBe
NKDBl7yMThL0tmvLfCc7Ox/FJsrOyVqGIeJHqI3a+kJezRqrcWfrs3oAihmrTssjUprIvU1eJRB7
pbJS2RpS44gtvfHsPXRa7D9hFuFsCj01cIrIy8M4V7jYTUP8UMIfdgJ2jldw++hNPmDpYBxRSrC6
M5KA7Y0cEsVkW0CBfEt6hb9IFzSHCcPAf8iBm/9hMWmrtq05BpQiYXwGU6EpmPnIlSXfwhAH0a5s
kSpT6nPc6PGuqHHygQPWnGVbYdcaL/2kXctQdkxIQn2aNSjaZszdRnkUkIWy6dYZ3BT3k/Z6Qmk9
fTBUX0dMADoScmNNvZcHQGPlKhfqH5Oi1PvMtxFU1W3MONT5IIfIEAs95snT6+QPc+R1hrF6/Yfd
q6zt5xKTNoPP8Dey+Q7hlme5monUzOffVw0bDYKV0b/q2B/AtNdgvs3rCW0+yLMiSPish2pzrpAe
217B6r3EslMHqNe2AjlHAtwl8j3VDaj2nc0WKPfZjFra6dNZpyf6pW14P/v/H9fr1aoR/rSWdUrR
AdsPUI/Yy22xDH0zivdyDy3DGKr9h1D2Xgdf5zY51iGfBl9Dv674h3BtuFUHzb5z8jw/OSOmP3Nx
Xx7I1xsIOhjGmgRs8JhMbnaykAo3dbV8Q7dOQfMya0C/djpecWwiA8eM2RcYBozTzgI3f1Pz1/5h
xRgLpMkQ7QqNV7JV4CmBtmD24o+88pVg0NYyzAb7i5Lb2UOmU4wLVANYtpG+hEmOUK7SNstLGE2I
ePbeeOijbnw2sp9ROmUvUA2zvWE6853NpZUmDRe5o9Y72TuaWN4HWfWEcuLAdoL/A3kxNQ1R9Zv/
Dy6h6X5BVyF7aN2sPNedOKY+ChFCRPiC+Ym2qAZbUNIovPswGuE6xWX4xsPxCqXWeDTUyNhaSKOv
ahFV3xz7TWns4O3TRK/Vvv79/a9bc7X/4/1v2JYFyM/Sha7qpiOxMR/y+5PBW1NBqeLZGlh2PJua
Y67qIEKUxk8Wbdd6e8UyvH3QlQ8B8rxrGcl2Kms23rtzr4wjxDIQbSyMTd+bQJmtiD0eKjwI4SLO
Bd91qrdGJ4ZzWVrFPeK9t5hujWfZhLxEt+oU3K9lKDtM3X20qla/k0223Xd3dTA9yUgeBk8rcPgg
q4LahLuMdM9fgV631zkUTwRJC+Mri0wsG1V4TQIwwtcBYwYSKOMTSDp/W0Y2xJkOU4sZDTOhyGc7
MNHZLlweefkoh02+Ns1q77dY9Qg+S+tolrCArfvrgC4cgn4JAqTXDowjEFGYZ9jzDDk4K6w3zfAs
ENwFlLjObylOuXG5b97PKtkjYwq9joN7i42QjBtRwWCgMqhHnB3vP+UBZHhtw6lrAsR0J1tyPkeH
a8qg0bHHwo4CiVJkY3C1cZRn/JC/mbz7TzJqm1Ni5s4T6r7pg2oHJ8pOyrPeBsNeBdeN6FOrPGtj
G64Rw13WvcY3roRBcOZdHT3U/EGCWBWPSsShDPoc/HBU7mVbWrjrvEnHtRcV3V7xlBbF2bHbu4nu
FDfXWJ5dxzjzaBmy7TsGJJn1Ths2l01cQPJiF3jFk4RRSOCEPDODFom43B02FwywTyr5Ok7ksHaR
K59YHmjmSQOJe2tVrKCMOZQHtYE3npnFQ06tfDdWIrRvmi72DhWqnZ+GRSWOiip2V6wUJ8/cx3UV
nOQB57r46Iz3MiAbSNqZzPJz3urTNpv61LyRPXY4F59MjbTtPNXlZto7IF5540RniGXw9fvkXkaF
hcSzTx5SRvKQJpS4pgZEzrXNLBATawvMJ+IuOGTV+KP2OuMJm0lHRhJjHCnTh4ia2yWqU11/imPv
Q1/n5fqC1Gu68Atr2iG5q+7kWdMP0+VMtsWAFVF8SODqtEm5s4WD4WmueZTb7BbF6ss5utrxOsV1
CvOOTt86JQoOQ9piZ4gT3bpURu/Y9um0VCh1nnH/CBdmFjRPmQCO7vXULYYu/Bmxn/wuMo3beUD3
GXlgvKBDNh11hY5y7Kfo/CT4FJeK82YF9Z/43zkvmZtjilto6VOORfXCQ/D3H7J5iBX9/kJ1DBBV
bB55qfIypfsTvCq2vCDry9p+wvtdvZGf3r5oEZlAO3Un09eDgr0OJLdkJz+9sjcN61+9qoaPnuy9
zpW9GMltMQspHv7T/OuEQAdhLKpKH/dZOYBraZCeT23TP0QaCpjyzGqnEPuTrtORrpuTWE7kIgem
h/Ut++X+qUAU4NZ3rf7JZNPegnVUFP1kmmHxdXLCaTfY+VyRJSRTqC4dH91PGVq+DemgbMrD1Gj5
VyHyWxT2UCsSiA74TWBtDKcu16LTrSecFM5yIzg2E7ITAJ4fo16ITe0jle03kf2Etus5VKxm44vA
3GC4sFPrPHsVCvaxsAe0g2ngnh24uli6udU9QwJ9llnu96Fpnf0aisi5dhnqYHmU94WyEI1uH0z0
LqYFlqZLNcrbPWqhLPZazMcPOiXYg9H0zpueTmeLh/INyf+fdjBYr0g1gX1Ivemrl9bBbWFZ3RP2
Jqh7u3r7mETotZctSQpVQSQe/17zlGVQ6cCFBkeY5up6aM3mzupNe6Mrg7tzHbQQDCUftnbfq3un
LPPNaOGO7YZ5uG6Hwj7i8qHAdhqnezwSfUqAfXvOojxBz81pvtSVzl5ez/pnXlzGDUq42ktoY9dX
F72CcM70wk9SfWcBcEAixP4p+nRltnmw8ynabMqeH6dDOuA05mP5kBXlG3re2qvmmyrGGVq5Q99j
Juv2N7I9HRp7XYFtWw2IkLwGvtgghB986dvTwMMNIWiMNpDLpgdb1Ehh11383SwRxy/j9udYIoHW
Wm2BtEXir3SBzx6mHjC/fZEuE7X0v8a99dy7U/tTiaNV2+JPYOWRvhnZ0+CPFbfnNPeMldGq3d4G
u80L0S9QPQyKxzrFVCBBCvxNlNNKK6BNYUqIYyLyjTB4FftykKFFwo01iAgWskOzNSix8lRNI07l
oMupO09Hey3bx+GHy8jBTtjg16zmyVZX3BrCGsxGb/YMavF2R67WSb8AeMT+QTGzn0bw2k/B9D3j
w4wKTaY+6OWUbZBvcjam4uv3ChZMswdc+Vb7FcRM5mSO82erq/lTkZrxquXW2wuj6A+KltkA1oOB
dHSl8lmMUtRVhkepsSWVwo15lSLbq3Z6vDZd26lKPsroIs+VhPXlGv/PNnkR+S8MXfKSGsAErNAR
CygQ/pe2K+tjkzr3uhIFX2STJZpdTTH5pM5NjlulCwHifi07I+GkwMkoBsjQ1UfycdbatNWovq0R
lERJ9WgkU3OyGqXB3Cfc+xiLUXvrsO3VMCDq5qyWnyI+2ulufSoNo33UW//DsHYEaZm6X43YHjcF
abrU7cGs66VToYwCdk0eZJjGI38/gW4I6SPj3tNyzDDDnSo88pWyCV+Ab4bqNr/aJosHHRhAiekD
E1hlFPt/WKDrn3CKDoQRqFEQnwQPp6apnwA4JaShKY8ybMCbgGLMindtsesnZ22Rd3soZ7LQhPGv
6zS/ornvGs19cmQzf9aH30b++zw5Em0I4+n9X3ifF8ZKte6rbLrBU5Nyitf2lFfcO7XuwEw61niU
LfIwAopaKxD4bj511FbCLkAmih0nVRcINCI1JwCyz2U6HnDs2ypvIyN5MGscYXhRVLeaCCAcdo3T
3nauM6KJiAc7uKXDFLfuyR5Dbxca0UOYRe5JNskzJaRc0/oT1nfvHWS3qhWi7Oi/ufUSBS393p9X
rbD8iwW6hiWwk0w8Bigj7Vk/xPi36m8Ved4voeb8nBo9eKq0/8vaeS03jmTr+okQAW9u6a1EmSqV
6gZRFt6bBPD050NSXdRoumfPjn1uEEgLiiKAzLV+g/vfiPr0QfMT6w7zjhDEcNDsy0J4a6JRe8IY
1iNeUuVTUubbJLOLFzsX8cnqiA3KImKJOk8t3L7qIS9fxkmPlsqsqF52d0qaQ7VGMAC2SWFzmwur
wKR4PWkNkNFGQfsU3ty6zzRRbMdp+mbpuGCMCYJSRKbdT12pPxokW39kPSkUrEbqJ6BB9g5KPi/X
f+9B/BJ9WOSGtxB5tM1UtiQ19Cw7swcu17jKZp95l/2UUjK6/tq1XXNBds8xd76Dt7xulhbRm9S6
iLTQDjGRkjWYe+uLivx+OFjZD01BSUj24NOrh25E1cixSV81JcLEYZawBJ8hv4TUIbnX7JX1EpAL
mNNIccXxCpHzwy44ReNwGtSgwgieLEqrNLMbfIxnzCj034Fm3hFmTr7XWD8ueqCwLy4OAUsWpcnz
2EfayuePuaSR125yoONnK8zG3dACZRmjPjz6g1XsChctM8KN6Saug+iB/1i36g0SymOQ2c2GNfh0
NqoRJpBeGPtAVcYvWM4vnXLwiJn79XmAbbOQ9aaPjbcRDnSbH1xDhdz/n25qUiE7Pj/BoD8zW4vb
p+yWJJjKJ95vXu3Ji8lXqBlT/RqkIl2nthue2riCPa8lPtyHTv+Oi2AaqPaPSFWL5dQmHsgoTz80
bR3xYfXqJcHhOrMT+0eWpr9yRdTPTlWV/9PS1/rALOBR5WmGqWuE01TLhO72r1jBdkg0B2vx8RNo
HQ+1o8+u0fHgzdHftnoPxkCaVK9ZFJcLW2m7+x4vx4dB115kfTIlKD7j3grraGmUQ7KXGxFZjBrr
fVG22kV7rKLywZvc9ORrkdiE9YBgMIzK5UC049XIJjTyZlyu5+5Ly6l+N3b5DZF090VxNYRGhJbt
Sf78bttGPSpqQ/KmwxowdPLHxvT0p3quD2GUYhxijF97bIqRsRYqoXe5o0frRN0IrJqWcr8vt/8k
uIZzhPfA3k4ds91ahYoCvGXEWyftWVlaKFmeRzev34LpjtBWoKX7k4PU0mxnNIiTLPtBIU7BYHVk
JXDu+9Agu9ilzRDZsUXPf525w6fWtC8SSSixhx2WMKe5SoE08BCimn8qJlesSlVXz67TIvGvzpsh
VS3xdY6Gn22ExhuSab8dt3qMfVf5kqFhskziWrtMzqy+he0d6cu/hiNO9jacb+463LYC83eNnu5k
jME9nm9i50RDfo9pDkovgZ1/qesITXTHzrZK3eRfQsd+7XxTXKJqip68rDjK6tHL3V2aNCG0NQbl
I7s/U6/9kxmq7UtU7EzDz754yDgeyRLXeCtRHJTxCbbZvVQyyGv/zomt6jnA2esoNKw4ZH2QB/eA
6qpnox1XuYc1AArrG7NtWYKzkj8BHn9/uNWpTivWZlEbC9nl1iCLIEXFGoaes8pFg3CBnqUPHlLH
a5YbKi/KqN9GcYajeYX5VcKy8JCBXDga3KA7I+66c1ij/6oGPXrUMbbXYxYPj7hW+cvSzZtPeKT5
i0HTui9qiJdThivbN92fc8BlgTRwsxkThNIWE0oMFljUhTH6iy4J8NNWC5Iw2Cb+6ILoyeinPP6N
wSzL1Tl/NjTkBfwueVDnUuFG2J/YyYNsI6NzbTNmyvufNpmT+/dxXlKHq17k+pU9gOMpIsqFF+4k
AnPmfx+KMoSKKEXo8LRH7C8tgbryi+yePDXYs4wPfkNU24d+Eb0SC8GRQhmSu9RLjYNqIEOSxbrz
5NZksWf56F+xveTuh76sVepi0nPl0dVQCmpZDByGwHfvgor1ZqWn42tRBcfIS9tzoybG1iGStyDw
GfwGcprlqPkqZftakFx+cbqkXFVuN90bTjnuJkMv94aPvFqipJiSxMhXpGGjHY1ai84qHpFrQF/J
iyFSJH35TKBckO41w29j4mjsDMfwAjGCJ02FBmBQ98aDEyY4XI+YujniK0tm6AZpbohzJGkK9lCK
45yfFDNfQTaACHo7M7VxWLQW8o3qaNmXXrSvdekNX3p3HDdObhJrnBElrWau1E7xnsdU4CjmFtFS
bc3oS1fEwNX4eexk0Zvqc9cE4hFL8BZt2uRJn3t5hZHushZNGdmL4B2RTyX8kVuiuyOfwFdRQka6
gaQmTAHJNEfE8v+ArXCvXOGULe5lFaKzCHZjJk6uwMBTeIBwETje1iwbngwq6tKISXXPSD/ZC/wC
xNc2KB9ifh3BolTWiBYX4QLr5uNo9MH3dtK6hRJE5id1ursuDJTkBw/qzz6Owy9lq027LsvxwZmL
nocZoIJr6fHayp8l8sC++8/rdPvf3n22YRAg1kHwa576bwxvDaMke7Qr5RnlLWymfcNA2Hzq71WR
JYdG1P4GcnDx7BcsS0w9c36W4AKDlpv41neExbsfkXqGGLyJEdvCqSJMF2Vh2Lfumeq+TZ3Cbzxc
+85TWzObpPFbfXklaucTds5pmh5bIr6/0M04DF2RfG2b3lyiqJlfEEjRdwX7jl1QaAiHwZHGabUI
vmbwsAMW5XJQj+UdUVBwGhO4CX1+EpRWFj0jbr7Q5+x8KLAmSATJ3/kJItv+lMZk+tg2jwPl4qz+
8z8AyNyHwNssYmtYvHqA0+FAp36A0RG+8U3ghM6zQWp3lXRjUr6kFqZh4ZRsAYo1R1cVMJHlad2R
jmznw7UlN0dvKStF2pCJnEZ3GWQWSFJ7Okuci4TDyLMPmJgPRSEs7FCn1jZ3kKWivdn1+EKTT3vC
8YFFp9t3R02pnBOeKFjJ2Zr5Kcrwgp53Qb+yEtvYwvopB2VKxCAHX3Qca94GNUnAbRm6xicnLVnq
p/e6XoY/OyHWrt5wl1RBsURdJf8Fu++bg373F9zskeqE+fGIKhgk8CSyzy0WDzv4h+o+UZPwbAEX
2JgT4r1eaH4OfQJqKSCbEyE67wg+NN4o2SSeczhxvCvF+Avjtbg1+YGAxwPv0WNIhE/4OvLqt0EE
wqPrILat1Z9Bo0QK1Fhq1wi/XQdh5lWf5m3T9Uq+rohn1bdJkQAA2vYmto3YaoTR56kNvsEJ007C
SOLDVMYei12ijI3PWrYZhmAnY5AVCioLqxq9awwyiwCiAEz6VKbWSqjgNxVFs7+U/e9mxrm3XTts
auIpO9eKnbm6MuLiEpjJFwws/TukKep90+gveTv4d7JKHmTRy9INgff49KHebHR92WWiXufjY9Kh
oRyaU30iAwJ1fj67HWRdEvTlLslPPKHcnn2b+pQnM+A49a2TNlNQHRs8re7m9knvbf2TbB071TrV
3lNQD81ezxLjJZm8DUk6+0kdnPChDsVTOpPACrPxdhq6eqgf6sZa6YZoU5R1vhPE31fyrtXcMd95
o9tdi7I1s5F91satVba/rXlrNgDU3xDGsamiqMTauQL/+egXP43RUU6NNzpnucANtU3kqNX5uubV
XRvDLbPX+xXBaZYzCYbhQo2hBjQh6GoxfmWXGaxgq4enMg6zJ2uK39fjYn8acit7mvtbXea9mvop
HUH4Zy0c26QL16b8RFFW7ln6uyth9OrOniz+AVmIQHbbIkeXhMUnpQ3Wcp855l25z4gPL0Wid0/j
EJbb0jXijUwU+klmIJRoeqeEr+wljy+lqo2zdMjzFQQD1stYTYaiblgbO4fM75Sz27dsL+O2+mK1
ySWYY519XB5szM1eRYLGPTK30X3lR/4eW6VmGwWe+ZjmKaZ2YFV+tvrGTJrfOVyH17x4JBiMQeif
E+SyP9S8b0LjJkfM+V2fvGqdV6yOP8uUA9iXOUeEYppMKuQNKSM9wuFdtvbQJKti/O46i3xkr+7z
71xCJWjvUsyhTx0SiOvUaZzXLqtRQMSLPSvQefU0xB5TFkkAAW1EytDR+ZS1/bPsUWcRG9Yo/dSW
WAN2bh7tNZztH7s5+CZ7OOgOlFY/nkueaat21hup54NQIdOoYaatXC1EWj6xYyod28B71ok/ZUN0
Z+hpdZEvn4ISA8qL/BnPbbdSawTvSn/G4Rne/w8vH091/v39P8NtyPxoJOo0z/mgImJYCkKA6jA+
T96hVjTR7aMMTJLnmf0KWU77KIkR8izofDZAJhynVdz4Cliy3t90uW8Bdhfw8IlNHCt8AMmeq8+J
k+A/y6Nqi6xuvLH9nKjwDCaWION4Cpr7tigXeQVhLVKn5mjzZP2M5NLn3E30e1lSA0xm8/g5iYja
aHbuH3hu47uaO9YrjOufDkC5h9JrlLtk6odFBsPsbvQUjPGS4SFs+wbyX/fTwo/wtSayBnahH19i
jN2WUZ1ekjEQd0UMCz1y3eKu9hx/F2ui2dfsTvGWV9ZjV/VPg65OpzTqvmqT3j+NVa4v47bHksQj
q1Dyrvvp2Q3S1aCNEi1WdpXffh+x8HzMzAztfjNAiUjz6m8ad3uul86LOZo4wpt2vrWrsnsI7fKc
AuV9TTNMuWaAodrCoBtFEV6cuHoQShjvhyGyj34OF0UeeH2CUMRAiHUmPKGZV9X/FjrvWzI0UeV9
CdFLXLeGWh9dDMnuSYnxKu2icY18e7WpE9+8r3k6ISBUuRtXgChYwNrGzqZLnEfXxwgHGNw3DcAM
pj6zF69Tlmx4xk2hui+hlfffXTcqFpWom3U8dfHWRhVvyRNAvHg2YrO1GfY/AujwdVCJcNEZz31u
er+tXnlgU7xryc6vRgfGwpjoy7bVMITKQneL4Ll3LLAA3NmucsA9K19ryDdPadNj+JSauFphfNmD
i9sUfscOPG/v9RL8XgPo8HuXiItLsvUXKSdiNo63xFTS3SAX1B7QwATKDduPDn/RAvNx6qEtpKch
COMHeagq7OeUBAjfXJUoSo0FKrrXJfLBZ+HMstui/DK45aWy8/IZ4O2zVnvpPSJK6qdC0T4Xgebc
6XHZnEervkAEANKPhSxbuF+x2uUnNQoeMRMf94GTRSZE7MI8KQSgvfUU2tmrsIkal51ab2RRGe17
t2R7aOu9uOvsdlgESp6/mkocrWq1C4+6152Babrgn2EvSwZN6HFWodmUlGGwRXjtrV42JgQxCdfM
XWTZC5uvioNLbO+Pn8iM5PdVGn9iddLcjci9L1k+aQeMp/vPqsuTGmh4tiVI8pP3rnjI3N44D4Oz
s1IzxMnErgnomUDQ50Z1NjvpB8c5lFPynRwjPQQKCXsvSkDayXKkO8NihDWJ7yRmySWR5c8sY7o1
0Htea3PRNmwMhTyt2+fBVG4irxyXom0UxI5sIz9eTx0TZ2WfFZe7FHNtEvCCcnVlGYo7nFq8Q96M
l2qMrXs3a7fsPtemZ/wshMYKL26/C9PqL1OblbOBZb2po9ep5j6M2emMXdz8FuYTZhbiU5OE3qny
J7jDuN2uhqSDRBLzSI+Uzt+pIsoWJbfzJVO68pLPZ46pXTIe+kdZJRv7osm2AneJpSwCbsruFK3+
jmjYsZhV9utE7feiseulLDpRMBF5S77FSm4/R90oHjOsNtO5VBYwNqOgx1dFHZTTNB9Ak72dpYnR
b/vQ/narunW79fVgFJPa4Op/Rjp2g7B6+htLJfcwVE28dzvfgxI6ZLvI1IKziKJmG9ZGckcqEU/u
0qjuJ7d28OlA2kOI4OLxZt4VWZEdc3dqDyG3/66LCvdkFKO/0Ud1uh+qFqdAwB+PmJpiBmYK9blM
HzCPBHXgThlGS3G868263seB194jdolHppfWr7qfn9WKOz1JwRZoefM1rjtjCVIvuxikXXcAqdRd
X3bJssLqea0RRd1rNrMJS5lfGYjJuo6hfUOKb62rtf3LLbMnjTXEsiGoeBGGskZcpPxtQioLeRa+
Bj2fUIRJcbFyBG7rsb1zuZW2ie6K7WCBlVEdl9iCHeovqtV81+0s/p3bZ1CaBHK5mS82uedXJ8QH
suq15hG5F1xDMCg8uUN99GJygn6gNBcYRt0yb8gEVMWwxKk1/aXiubPwctYkNnZuG+iFxXGaDOuM
mLq2Cj2hfTGxUiIG4pKo9DQe2ZtGRW43Cq0JGxa1OhCmdICLi19wK3hQkrVnR9zYD1nTxUcjwuDO
zfrxLvPm7YtlfY+1MoCW0Y47LWy7rR2wREKg66EDpfvDAyaHfXI2Po4ZQrhpigVSnffdC+EJEiT0
iOaFs1sV2YMu8MLuhmanOkG6dyZscrQJ5wP+l8l2VFv73jMRxo3ErFY0II836hFOiiVw/CHy/GfL
NJuLg/p8AjNVGHgKVgMpiqFNz9FU6VsyyO1agrvwMC5WtoiqvYR+dfEMzujdFk0joF9NhzK0Y5nP
qtrnj6pfEDJtraNV9+nSMHux7zotWE+ulr9CxPhF1mW4VB7UjsIIf0bzM9dKvEXZKyW2xcRh0XC3
933Uj9uhT/LHQBce8cqu+WF7eGxHnfZLIWVRqZHzqVLNCcet5NUd6xLXWcO7ZPMBgr1Y6DE/VOxm
dQUXJQykptop16FfexfZ0fNsDHBi01vc6hD2gt9i8WCZZ5HdUmuwL+517utkqa1tA1ANvZhe8AoK
125R5kgdEgCEM8j6uTfSkxd7X53E8M6Rwf46bJ4mw4iW+qSfpsaD5V77B8dz8ZWAoLKcxhBZgrYd
dl7a6Pu8T8f7cj5Eu3zM8g2b42hXslNYoTypv9j4oBr1MPwmPzeBVGahwm67VtIMYy6vWAti3zwu
02A6KNgHhKZiPQw8R3bqqMSrtLK1T3YcODs/UbBTw4eH+FX6BcxMuprchgWXWo6nyQc9khmWs4lt
Y0APKMGlVR2dU1F1XY+SUvdkFU62k3W3g9a4f3VpXJ24GnZYEHAaFAmb5sVtRLPIHTP63NdFseoz
y7gkXsgWFSwEeO5tbExQBCAkgO9Jg53QK7GYovYsaoMtIBGqp4w806LCuGUv67TMsBf9hA0XDK4L
LuTOL3JRq2xatn7gPgYGq+RIV7+pijIeQJ5OB1NhIYj9IE/3cQ5NVIpgIZh8QXQ9fRVqCGAdONAM
XHYJgIcHUOk9cn+GvUwGt17bYOitMCIhGWTRSS2HfB9NOfdDqSqrypkwZw09/3F0xGNgB2e40QEu
d7FCgCXptrgeFg/E06AkKxi+KFoLbdxm1QSltv5kF2N8HohrEApp609JWbh3XmI+8/vB1mWEzQMd
/C+GuDOrxdyoYBW7uFXVkwCWBHHZEKPBedeWP2TBDkN1XTgimS1UpkuCNNbC0NoBZoIxXa51qH1s
9dQFezF3kQ3sFtBIUdCAoaYU2MGpVs4CeJYLHDynOnVd+naWGmWyRjYSg+hINLPxIn2upzyJ+F2l
ar9JeROeawvJSZykcarTPP8sD/wMvH0H0wpr0+ls1TYvgCx+wFo54fbnsSgte7RpQByFb2ZvzZ49
sq51i4OeIDdexK6OwBTMri61ycIPaB+quMoXFcLbpm9c1HG0lgZWpQ8hn3o7OmO6U9haVnowwUYb
5xDCPQjWVW+pJq9pkJteqcPFic3XHlLfOex/jkZBorVDTtdzCdyWUeIcGr9hLTafoVze5NdKWZaH
1rkjyztu+i5q14RNSVGUMCGFkr76SZh8tRSpiKK0n3nea8s29oMnsCjR2oxr/95W+VFEyTc2VyTg
OxyP9c7i1TIX5QGbTVC1lkd0AF4bTfrg2IccYzOR6hejeYzMBmKjaiO94vMFI4kQUvTqdO/buoC/
oeGIWE7EA8zESjHaVYwHeahCKIGstrqNFqhvdXXboXM76NV+SGvz2k9o+NoPhKLwzvI2Jd6Q+Adp
5gEb4Gnh+WPxrIV28ygasVCHrHg2nX7tJaryMC/U/a7RXgwQqycCBP61aJVZhjmEiDeZXsYYxPSD
si6LUNkiwZSSiy1+uH5cHONciAP3WsSO2RweLJQ0lqOXTlvL891jUiufwxj5aQFD0uzq5hk/5fq5
AI1UGqiPl4FSP3uGQOR/HDuesBRd8sBbrSc047f+HS7f4gx1y7/LY/unNk3xS5DF9T5SMfuuvCB5
sWHLrE3RRDvZCiMC6cbQLEGv0Oor1oqIi/Kkuqb6yPsDGAvVg9PDWwxxo7XZaB4dZQIw2FvGzjIa
VPx91YYxlTQINoEegwduf8oIJexA4qsr4vq04vu9LQte70riWIRYQuQbgYmu5Vjd64NtqZXd+jq2
A3TG254439yZFV6zKSaQ8bI16Yn9mWjoX4vAtHhhYUuykZ1zkZLfHEzEO+frqkGSr2uczrfXscPg
rxwS2lvZ2ehbfVWHrn9tTe2mQ98iq3bXsZEg8daTEpJ/QjKFCpbSbbJ1PHNnOV5/3wejs8G4tTy5
yRH0SfSsNMteU8Wzojn9c1YPn2FReefCzIdd1UPeVIxB3HctEnRR78EdUiL7Wtdq33AyLe+uVT1i
BXcmyWZfLdG5jdkxAzQPD1jDiHs5R15jNMD+Odq6+bDMnFywxIsc3KLi9BgEEL9hvf3ICU59K8tQ
X4DysO4z34p30eAe2nbKLp2VfOrUJHiBj4zQtKn1yxil75c6we+bWPu4ka2AB/CtrVLvIFsLs37K
mqK/BJFrfO6+NVUW7PQQmfNSWDWKIXaN9VhVb5uYJCdWbMggeSWeXuvYcv46xXl2PJjY7OjLdx3e
nZqZVm6SkfBBYD36kDA/2/x5T54JjHfwgs8Gv7YHPy0OsqRYwryPsfiUpXjKUcDENU6Wav5o6NtR
RboVy8CpRjvIHcjRyVnjdkImHmTKKrYV43701beDqewdRQT3t2oW/OUh9YNPstOtHm8YbR2OZIo/
NBRBrC4qH7bArbPsQjyCvQ46ZuLP5fyeDaNVa9on+PCbSLTjqzvZ/mpqATWPWq6eVZ1wF9jplYvW
C/z3OlxGsziIPFSzEog8w5TP5fbOeYc7qIDIOu3PWVpkGKf1EEo+NMjOslV0SvCuFbJPQApbNEQl
iL1eZ20ad5E22PTFHaRiAizjlGO1Hb0d8APJD+l8kGe3hlu/W8OHfv9Fl9v0E4D4BINsLnwbJ4u3
Prcr/RddPkx1G/uPn/Ifr3b7BLcuH6ZvsGd++/j/eKXbNLcuH6a5dfnffR//OM1/vpIcJr8PrR+r
TRdGj7Lq9jFuxX+8xD92uTV8+Mr/91Pd/owPU/3dJ/3Q5e+u9qHu/+Mn/cep/vMnRd6hZnVoFEsE
QljaRfNtKA//ofyuiVQUo/LUfRt1LXcmhsJylmv5OuDdsL+9gqyUU70fJWv/tv/tqrc+KnnnaX1r
eT/T//X6bGbYegszZnV+u+J11ut1btd9X/t/ve71iu//Enn1Fg6EVYl+c7vq7VN9qLsVP37Qfxwi
G9599NsUsiWd/+Uf6mTDf1H3X3T5308Fpr7DSwrLTjMem7tuCJ11DSJ+KYthP0sGmHkDcodWMFo4
81auv1LcptC3aVOVUKY8VpRzs+w4jAGYOMArmCC19UEv2sFcyeagX5tm6p3B/MKgk1X95KXHymMV
WOqlvtVH3OlMkkpLeH9L0gxALwlOHy0Crkcx4Lm4EG5CPtwvkfSUp9YwJcpSnsqD7rwNvFVdR8/j
fN+IUTlu0m9+1Ch7E8nnZZ5lyZacFPEoNSseQWXuzCpv7xBbyh8Voi8ny2svsk32qrhzMWevhxW0
8PxRdtNxLlqEBFsOsgtGsyyRcpamzCo7pGUBhsuMAQvOF5EN/+XV8Ve+OJbuE0T9myt7I8pLuv89
yA0icLNhyAQSa1zYaH+cZRkOe7gcUu+t+dZg/ulimwpdioEuhXgbJsfKg+zn/ZnFqpJwU5iQd7US
RotRx2QB5Kk8ECVEpPRWftcpcd0z6Mtx+24MyNO/ur+rxSskdZeDoQpk+pBwNxPTvuu1CIfW+SzF
u6LvcVL+UM+CKFqxPuU39GHA0IanPglQa/hrDtlDHkq2t6hA2f32VifPwtTpd9Agf32ol5OUjXus
y8k+yEZZ5aRik6njbEomLDCT5Amt+WDUuDfatXetl42yXp7dDsDr7KMsTlIAT566JFP8On4bK4c1
ZuSvIqNu8bXOhg0QAKx140n3FujrNZdFpREkwZZV4VcLhJqwnT1sYq9oLyJQ20utlc7B6d1nWXWr
R37rGUszl70GXeUhA468sc2gX47zSFl3vYac6VYpr+M6wXi9jmxQy+kLjmQNzsDQdOUZOlAPb3zd
D9RdRPi8cnFtu55Lzq5k7yILC9qhXXnocobkcA9qaxgpuuZV1hyUSrE59xW1/pfzVjNqdSm7+23d
D8dW0+1F0PS4M8fGG3c6UTrPJboBO/p2MMoGsU6i+bLqXZePzGvZHsQudOx3XQ3FF3K4JGIjX7CI
cLX4SvSuBGQMUbpJXfsYzqAIdyrUr1mBOtBspHDrEdqahmiwyJb6/gPoJ8kAn29kpTOFxQn+q0UA
ZFX8wQahaXTEjJzM0RwB5E55jMiiIlyJLJ48IMie7ey07a+ieaXUk577tWTDrv2AWog1qicN0nFl
8zArFGyito5XIVLvOB84SQ4cJItXwvfqh1KM9YOs0+a6DlJ3uGyI0W5kWTZ/mGdQ4/um84N9bzfi
1MN9PnlitgGT5RgV+qOr3xVdMeSrawPBJ/AAg9N9DzG3IXGv9+gvB+XqNkOXx29zfagL5/l8/e5D
ta1GylbRh4dufjXI18W798r1bQObaFoSQ9DevWFkz//wRrq+ZIQfqcsA0NMShh/6uAoZ0yyNXjAL
KrZ5WSekVzikf85G4PYNctB/tcjmXiTXER/qZZEddL8F+f+lEZ2LJbvJflfxIDFnZqScb4fcb96K
ZtAuOmAiJ9ko669je9g4y2Cqp/VtGFF1f9WXlba8qt2aEA6hQQnEAE0jigABa9VacZpXY+yy4NDm
jjjlcc7GNGqqfTyl1T4xUld9FBaxAxVL4aXsU88dE0lVGGfj6Y6sG3HIO1nlhnqxZDEqkAdpNDVb
ehh1IaPqTDtec9o9ZFb9Xp5lGAPqU9Sdb/W6BUIu0y20i+jqqYBqF9pQWluHjw3Fj8rbgbAefwmo
71WkeHNmYG6OTA+pyj9Xk3XNfMmhUEjJcLXbBwhrXO/6xrxe7V19nlagY8wlDFZ9P6VRhcYHtite
lyFUqfj2Tx3zmrDLxHcXT89lDan/4v/pGxnO9KGvcL7UXCat0FMONFIAXYM4Wuo1hJPyYGeg1ySu
zZUdEZEE6fBWV0CsKoYKg5V5xHWwnEeEc1CvCnGinVtqdMy0lZzRHsKd7PJxyDw31NoI1XdGyNbC
qlap7jiDfQ9mPV+7DULD/Ovsn3YIT0RLqm+hHaPrYTXpfVUnzWHQQ3NjwXN5ln2lXMu/9lX7ySJN
A/RB0bEVdjReSZIz0OB6ABkmoTjDiFUDXTXZKtkGstVxATrIVjm26MhDqp5hevXSZ56lSZ58Uc9+
UsTricBX4KduRdlazU5UsjUr8FCqTQBNjYbKrzebjaXNPUIlMHjms1vDrS6cW0FwaFs7hq0g+8mD
QI352gB34+dEhm8SgiTqbYC8xIeZ5CVG1E5QhGZi2fl27XT+UKCvmnMFrMlwzHJtj8DxInuIX+FB
YX6kvgZ8ASQLI6SGRae9VpYGyKocn8ZCwM9TkpRMeKC9OrnqkPxU/XOQTuqjFvGDnYfLWfM2r/cD
8d7/blZ/0NHGUBTcrFg87i3hWlvN72Fmg89aoB/WnyI9Cl7CctoHFdH+1o2n56IqlsMsjAZ/rrjT
MRdeBHMvSIusnW08ZmSrhyksfwpTylY5Jaw8cZKtkam+mzIfcxLFzOG2xU9SCikZBq8AQe90jyqC
4/vODe0NXkf2Z2WK7uR7+NYjBfi5LyPH2oSNheiyiTqVWNSTVW3lOnmKI+NoOvnyw1oZUiUr8ElV
jaMVv7W+1cmWqKnftYwDr5/FdalOwmdnFM1TMmstGCmOgqnZHFpVKOLuT5GkaHCWhyl39pCjy7Ot
eGDVBhxoGs2NHuXBA+BRJmDxZAltC/1cme3R6E0MYLIxG7ZZJ3oesgyYuP8fnSxtl7P90rZAig6T
mFY9lG3nnGWXUffFne1O29sAHVfzHU9QWPVygK8W1rJFPv3a53rdKbkviyK8TmIg73gfjiQ+5adw
gOHvEJi2FrKvPICaTldgm8TGnKefFLdcDrgiPCnpSo1xQim6RjyNQa0vI2GFO1k3gLg9gYr66c16
r7KqKkykgjL17MxVAnT6BrNEVpFzsWTT92hYX2Sb7G7G8Ei9DMpOq/rmYcz8V7RDxNELAnEc/QEU
ujyVBx7vioKvxZ8OH3tVf1pkH1n0izaoFrKM1Fm01q2pv85565MV8egvb6PlvFY9vn2O6xSyXGbO
syrqYPuhi92ovFED71No1TipdJ55cHslAjs4qZzKw60s22VP2ewglfXWU5btW89rk+xKQmJcagE6
I7KTnEOe3S6JN4FiLP/2arIne9QQ1UGQiareDPcOAoOreNCStSz2Xkhdbwz3vTs5C4EGxeZDgy9S
/LPjdP+xvhgOYZlpxzqvUxs7FSYZ3Cd9LMVdoAct4KTM2XjsLB8Qta8Xfj2JvSzKQ9K5+M/28UmW
qjjWHjprWOUYCN0Xc8kzg+ABYuZtSIUKx7nrrJ0/4lG99LoWlQEv+6ZB/46WaLxM3CI6Yn9y+Hzh
wQzFpokycEpVvQTeIx5qRw2f/h9tX7bcOK5s+0WMIAGOr5IoWZNtWS7b7RdGTc15Bgfw689C0m26
XLV73xtxzguDyEyAKpdEEpkr10IjAHCVwZUOPLEFEERWcMiUzW0BVJ0maFaSF9X67q4I2aE2vbcJ
rAeEwYKOHJnQipb7ztSDNlZNB/a2OPWl8/cSj9ZAwLtsiJupgLqv5TrsI3lDw0lUHcBodrymoeZm
/KGonvI0e7ta5bo10pe2s+eZSIG6KTmSNq5S6QOXaIJ/WRJuQLEOfT5li0sLIOJlbO45GuXA1Y+A
QAVQFA3pwGM7AY6mDDefHMsQ2i3mNrJsYASfuOFCJ0fyEFIpLopNI3jsLQAfN2Jopy2q8KCud+Po
osfuKpFV/puX5pqQ5KHYjLvhleajuf/zfIqIQE47RyxXeL8+OZc1AAoGly9A6B6o/rdWBA6vtIFg
5MpG887Z1YSPzowQRALW8L0RSXhIFMZ6RdGdHTtrGfHxng4CrKnnKmh91gh5X9ho8siTANLT6l8I
imlIMljNaR65KKO1mjWuUvpzvHvp0+V/8GZIiX2Y26m5g1q40FPrBrXqEB1OGVpv0qo5AC4IbikA
YB/GaJ3FquCvLKWeeAd7LP4m1xzUBJ2f1W7sL3PCocxWsg/f1iEHyIz/D9dZrj3+98/T9ZO+5hYY
yurM4qeyZbs+YdZeBBzvW1nf85OssQxevTJ+ymyeHEa0AEMVkJ/INJB3jqHwGk05viE89JKoKRRJ
a9NQG6EesalDED6JtJY+Gck9X5HCRzQh+Wi+alaxG6dvd+lKAuezqkwub6CJ4UP9LjbXSGqYh7jO
LUC3cc8XIR55kJjA2KP7O/mRy5GuX9VC3Ly91wRjvEeWT7vFDyS8c7vM3Y6lgFzYu01XDujfoTOn
YbO9APOOOZ/m5fTSM6va03yaRRMMfH02+KaAFkXNJ8fQ5+7JZlLbJvmIfo6hOgErUZ8mw6pOfxqS
g0IkWK3tZkJr7X+PpZWyOPzq2GBEa+xrpXFtTWcmQCvzWaFsVaZB/O/d++9xkAPVgApGMtPN/E/c
WDRkgPFqRQzA7DtnFtmbqA8/8GhlgBZkAQdtWx6eDSesntFrvDLNHBjn0eQAMCdXrsxB3qUHib30
moZWjdZ7cCRpADBP5TMzkIRHFgiEoyoYb/TzGhPeae4TJ7qGaFZ6xiHFz9bEewwULuwcem+7snIe
2sCGduoyRHPIvg9BaLLTWm/2hiAruyS2aZ1AET7eT6BJsSTvjiBBk/eBiUMba2DBrmO2cfoKN68x
sdPT5L5NoFl0cHk2T6URzR+tNPEdQGk2lVtnyHV2clcaMb9UaLTyuwp5MtOyIKmnbIFminVV2u0c
Qg6JBVZgZisOFZM/u9AyDkgN8wtITQ96EulnoxNuvC6fJXrFLkK5ZCe0s2GPN4I7XrzGLVQeUo39
PUeaaNYCOt0s13TN5cNkIbi+E8BiKmDYj2TPhCfWNSQ+dvNSy4chN33AxMnmD7IsVz4bXursi4SF
IEzAxo6r/aQba/0NoP7o29KwpV8tRkNOwN3SfpHCgflGJEjr55hlicWx2JZloPaTrCb8TjVoYDwh
hfaMhkrtUZTS2pWdWd2IvMkeweT3jQH4+P3XgDGG4EUTIi1DVEBSR58MB5EXkQHqkc03dp1/HJpq
SMHkpeBlSN5Pc0sb8HQBjPV66Cx+zlPggcbAfQG+1QgOoQG6dDTxgOWrqTSJNE1inpHb5WeKbkex
SRs+HEvxd1Za5iECxdMRnaT4r6o16FSiM7SEiruyuhxFJaSEyCtVCJ3RoWnRJDV7Po/tWPCD3X+H
pJmNvmgVR8vRGEmkDq3QUHuXIejaw7TP0QaNA5+MSLsZayTsJzxH1r0FOfe/s8zMj0ADV0h9xnl+
bIGIWqdOYKxpUutmnh93XYx3q8LRzDOketG1Pkh0ACopdDUEa5S886IAIraQvZq9lt43lwnSAGc0
4D1j11m+dHkyrYwyDp67DnAkoy/lc1DH1soTbfEcOJAdLMvQg4pCq600Cz27HUdHE8oG3sGAFvPc
p20mSTAPDaJ6AA3Nh+Hipb66/9e5WRbGa2fAllyo7k/eAR7Dm9jAu4LnnG3FdoLyGVDsEjXD4xDW
PtlGQC6nzexWU/K+NPxGrWCiocv3DNb4bqNVN6BPcf0Ubbt/sTR5atFicNH7mt0NeZ2tyF7kvbnJ
dcDIPQXqRfszXs2Ml2CqxQF/gBZKJXn6F7rb2lUbesEtsIDTQ6WJC9lDltfbLDAtJMZwkbgV284E
nEiAZ/M5fuVRMv4YphByBbitXfpKTDdQP6lvdDMPH7AdBIbeLuwf8SsT4D+hSNCbyYudgBbm7c0a
fJPofIKm4wYUFhl6oDJkjRrVw0dGtBpkvpROdgYaz7krak1ba6GFp9n7WVggVUq2+P1s8c5nyVie
uwLkWHFoXyK8ve7xXeS3dEATu3lrJQFUG6EcuPrkoKFMgktV5e6eYpcI8LwjE2YBc9pn4QPI/Yqr
0WSJH+iA/ZctGscSrarWVu9k38WYrCdTjq8h1MX8qUk/RrSqRPKvEcQTlSXxOo8jqImGGho+ClBt
7sBuk+NXpOnRXaA2HG3kORtLByfYLBke0ebEUdsQ8gch+hu02Dp64AztNp5ykNfLXPxosuYstapB
U4ja03yYptZGDXg8ts1ZKKld1iPhy2uvepAAJu4HV2Pbcaq0J2Sw5giOpp9VLkE8ZCdoiSpQHzYU
3zpEoL+i9GwcwawrHsCjKG/BfX7DC3zstV7KcmtJNmwolg5cz76Cws440qju4gk9lf0N+Nzbe2wu
1/3UoCwZQMyNhHJFizxcyZEdmVohvzis2FALNOhRsR2GnMqGupxd5hgr17b1MxoU11lk9No1DqT0
wbpf2uiUAS0uHSJb1w+apQ7Amue4i+AU2FqToaWg+5bj3ohKgfJQuOpp/0+nRQgRyAbtsOh7reV4
idX9GmRfFmo4mYVtPRoXip9TIIrtIuk5AXcLdb8aWoHSuSH7Z9VPCikSPh4zGZmrCSwcGwokx7IU
nYVpu0vel/oUlrp3mmfkbbwD5QpLNiK3NkLYxb1VZdhommmya5jINi2LsdPUMzTOdzp0Rs3m21Dl
3pb1+gQpAgcK1Eq2mmzC66f1qI3tZRauVnF/sulqLjr80Jq6zKMpWdMO606OxoYKjwtB9Fy2/FDH
jKBetA2G4QtVLWf3zB39+/lc3jQ5JOlmzumu7OxtX3Zf3HgD8suVxcbsPMi+j/xUQ6unU/w2TFWX
cTEgQ5f1Ykej91Ch7mN0M3u304o0IjtFvMeT3YxYe/ceT5ekUO/VrkHAVCnWajqUVWD7bd9Mq8VG
Z4o/88xKDzS2FGO54CVEv/7bPOEOaAqiyCGtw/M4pI5f1unHmGVFAeK1HapRP6B8YB/q2rqd/x40
BOsV2qLxB1j+RaiyzWFkcgsH9/P3qfOQPJ9syPh+DcKmXhls0P1W4M5G7AJVy38AUN/fhYAWA8Nq
rIiDoA3r/GSa4AmlKJrkhD3YFxSV+e+TRJue30olRmxA6dss0O5WpRIaUpBnXqWVPZ5pHEIeZ9tL
lBLJpqmYj4HouvZxt3Lm2eRGTthAZRH5N2CvOYiHkp8mKm97rZD8ng6T6J2NM7Shv9gatNehhKiH
q7zQTWyLIdU+KOEwOiBbDb7VBjnvYgzA4KiEwyI75RCjfqWAD+auN7ags83XZFvWQE4OuKfWceY1
yGEXhndmIV411aW69+sBBZRtp8kcPjvwzvEdpdd+vyxee/gZVGaHL5/HbsCgBEoYJdoKUsPmwlmJ
PmvHvGsLCLxCW7K5qAAyUQAdEuejiULVRICVrXnir2sty/+6lizFixcnxsFl0cqxrTeJycQooXhv
BN2bro0oQYrEJs/cd0rSpu9z777PI5WjgpbMEEJfNdARPY+RuEItvjDeoh2049yX2Mp8jl6uRzN0
tT7ZpDl69yPWp1FXGc9xHj2PaexcxgGve3XKoz0NqXXHm5wjutDaM/Xw5IkXXhLjSAMKisBMj15G
8zE2xVujD6KDXdoDNdVYaAZbd5DO2xgtfjk0g+aiA/ntUstS6lIOkriQ3caHMUQZXYIGfX5qDR2d
V6cBl8k9VdnSg2Ib6hFAFsDp30d5f9tMmTySiQ4VWJ12EMVmIHNEGDKPEA5LEKdbnTymmlMf6tFM
HCgJQ3b7hrYSKT3i6JQO4HAMNsIwjBVtU8hG2xI6W2zLjE82WsBE1W+lu2XnR2gABWQIfGEfSMPQ
LOrsGz2DEoOiE0O76xthWCkb37IYKDJ7iAtuNfRPbhtVIJ3SKt+izSDd1qqaunhlyL6PBhA0KOnF
axM6FP4nmDwNyVuh5Dh7F5g8welRpY3muZ8c81LKm074JkPbENktdBFB0+hpqsDUFRhg9Hd7w3oK
OvYKQabijpydYCuQ5LHHOm+8B8miHZmjHEJ8fEAf7shi+2ks9XZf6FW6Ia8VtpofegnqaOoCAbSP
5wvMS47OpwugmPjhArHbultQmQL1ijYXcbKidI0h0i40zC0A+qTB1lnaH0Dg6Z66QMab1orjbzUa
OSYG/lMIwZnbgZU2SC3K9MuoNRcKAIDSAdlFyO+WmZAHjL7VBjbBXmC+ZFNubSHugq+VBdb6bMzB
DxPja9crsMtyIFsB4RXQ2xa7xe7FzbCtAZREngviYJ+m0lAjMKWaiz5d6EW9LywfkhhfJqsLm2rV
KX0KOthlh0QVnTYJIFhCHRY32eQURptpQCKIHJ+XmNepGhSKkYXecNbYp+UwdH176CtAl97tIdBI
Jz6CaG/zzylaDvup/RBTinjcpcL71odjeQuuZHZutC0NQA0doQUDr+Ozvc53ZCcLnQk1Z0hbdsa7
zWIOISgJTjsUWX9Z9MN6i/2XRUMIYvVFG7vOmqFzSu0paANiBa69G8f0dd6iUOFEHT7tP9Ao/ALR
L+BplRP4MraNkxHZ4l9jHbVaHcWv8w6IvPN+pq+HDQBO7jHheY2UTtFc2wwNfLo2oRklrx3wCNfO
o7TRmQ7Cmr8hYed+MXD/RA7PCE5T0jRHxgGEhH4Rv+JvPqwiTeg/NHFHOl9qjlWztzmBoQWnNowh
zZ2W0jcGuZZ5iV0xMtqvAvfnVQ8Sl7um7UHnoYfYfUX59No64H4AX6RcZy24HJ1BlhtUVJI7QI/H
ve1Kbcectry4hldj54M+LO6BblmRh8l4uB/7lr18mmSIRgPbqlleRAPeA1cyZ28OnsyhOoEXSPQH
Nc42tQr+lDbjbSbd7HvKU3RS4u3tAfyaDXpMERFpOn9qhv6W8md/inhf4z9GoInNXRfoAt64XfoF
vBT5PQEdOl9HdevJkm2DBrDokQAVZaTbhxEcWzPMIa84oJ5Qw9jyEexVHfh2dxUv+nVZmlDbVkiI
pIjnRWm+2NCiEmhJWpQwFGjsdOZFO0N2fgLREkCL8ZqiO8N9qNfFCdoG2IFAnGwekkg98cYaMCF3
AoYV9bpDdmVqEr040RLv65AJgp5rJ9EM/JlB328D9IjGK5B8hKfJZuldq4T0uigqvncREFPC817l
pAebDButOcISer+KANLxgLTb2m2CBqr3fCroANq7ssoMOCAjJyl/uhgt8GBD5lLD1oVmo2hTrxg4
H9QDObQ35TghvSbz/C6vwCVKuuZdnYwAVP3uaGwNewnlCJFRm2ekvYdvsXKESWWeGAcP8XlEqiov
W729vuV3Bu7k2xEFatK72wS91L+K9BlKoeAg6iN9HXtyujWAbzqhgR0UYW8BRR/7TaYBz6cl7k6K
bmvpwjnaMrCcDdIl6bYAkSJQRtCYJ3esMecY498D+iHoVWZovdtnDE3s9C8DzNrnQP8/dyOYPhY7
uHF8M0uj5z/E28rOYq8EsrEFF1kJeo8sbfArVTlJGutu2KxQNrYgaIfchVcZ48q0cwHJ2Jo/t6i8
NAJJSCQHbqOmq1bEsindFJRWGvgOaWja5r9Pqg0T4LxCnpGkKkF/qw4aeCoBL4R+hpj+sSlHApky
KMIMgD3pti/BblwZbn1KWikvkToUo+W3VQl2dzWiAwD/ZtzipVNZvLzT7zrUimkESkfwcQDZB0nk
8LiYkrHJj0Ov/0UmOtidV+5dnYl5Zhs30b5orJ+Q6OmO4P6EjFE3pj3EQctuDSJ0CzWmoUK+XRnJ
Q5F0NofT2Azzn0Wm68DLpOMJWybDr6d+WBHW0hjQfYP3cnhoTDF0RgewpIG3ID0tZtD3Jt2q6rq3
CU0Lie160u9S5kDKSBOeg3uyxvCX65rAl3XobpKUy8e2j5BHtbwL04HlisYK7KG2oR3JOQ26joZK
CK2T1wX90w1Eq4M1eV08as62dL6is1g+WuCCvkIOoGyapluXjXZXD+AWo8jSQnd2LQt9T+uwBj+d
1hqkT17WdsPBQL8r2DDxiYDjSO4TVh1oWYoAEhKEfVr9QKO4ABEltpz1iVZDzqoDiX0tQaNlQ2/U
hB6eZfTYhk0R+xKgmRUFjxg0UVAivRnwRd5z0Oie0ZWNW3MTVo81yDFW+gBlthJ/tAAJnxByQe1G
D5PxpgsLAC5UThXbaWMdx1ENVjwMc1ZGfAU0Q3rGQwl8LZWJZhvNdDaJSIx1FuS/BEYORACCOt/q
RQ0VYFWC01QJLlCluQw5IK8fxS2ZyGm3ILDRPXPYUgQ57A5ETjSfbMsihtUBo5t3t2TXW22AJA00
s9Cvb5yari5uqii4BJNmgvqLKK3CnIHIygBH6hQk33M8y0GuojxR6+EUWjDp1oZ28IqM4G5GOJ3O
oaCuLPyuQ1kK8tQbz3uOSiHvlhSA1Ey0BQSxdkOJA3LErTlCCLttNrjB8ntyZKxFzbs0nkGQkR2c
sixw4/PYzsw777YS0DXIrRiCCsE0rfXGSZ7F4JYrZ8qDr7Vb3w4DEvKrcXqtsOHDX7UU6CDp65+p
mT9ZQ1q8dhr+a9G/LL9gP5BvoiJrL11fIiFgWsbZjcbpRoZOd6h1b4AqL/vtyuVofryypa6sRdVt
JUvkWcrsFUX7j1fuu/QpqXJ9nRRmD+nvYgsSM7BxT6a2M0upfeUDvudel7Ir6EBcHxT/3gk9//0B
dXSICg6Jfp+C0GzttHX1YrXdswJtY/7foDZCpXNKv2qGpj+HvZNuGH7092EWaDv0byeHOE3a8yiS
ybe8qXx0ogCE0ZFpfIOQxtvHMPAxtCAMv3UcScBPH0NO3m8fIzbd8peP0eDF5szxnrzuRvye6wHy
FShC5I+ggi0vXOC2okamp+MALF/hyOKWTHjbajdey7sdDWl6NAGrREPBx3k6+rqddq2mojEAPeYg
RXYmM970PLKuQWnkF2y1AEwQ1hV6Ata1D1USBiJIR7I1YahQv4rrCiTHVyCM8osdvE2HJBjqibGF
bILZ6adOmG+HVp2lgL/bWg90qRrZcT8ht5JxJE6VB+Q8UO0x9L0OlsoNCTaYBrILKIFMJ7DBQlNP
/05mqItCKkZFkU4NRRWTlKeq1i94bwnWcVWBD1MOZnPqFYMKHZjoe7wfgww6Bv3jfnFAGgHR+nu0
HBu/FMEN5Dq7NUf+bE/FuywF9xUYJlyQoQJnTV5wXnt7KvzlbIIcrwt6WTsI/Bk4MA1RtAqCwd2V
sdHwDem9G8oITQV3R8LuJBZPZ+RlYHFbCeWtBbAz3SCgug6SsLsp4o+MWGrVSNr6I1HYkk+NFp+K
1N8jf50HgeE5suINRyMZYGHBYEk/FeBQolfA+W2QjGNcQSdEvSxSqZwOc7QpOLp8UZpfDp7UpC8r
vP0OkX2TmBoHSCGWrwB2barMS59l3FRo9YOduGnT2AOTRZ3NdlcqhjE3kK/KvsQbzPyJ17cB9zDk
XkbF2E4HkTJ0iwxdjHQbbIs3VHG5IyaAHWi3WGR5dBsaeHAJMaDTQjrji+cF4WbkOTtQdccp76dJ
ts+fogYnUbXFQ4Yd/EXDf1rHbRQu3NgxN24RocCphFkH3o6XWuK/lMoaPcOejcprI9ecS2bq/AqW
HV/D8waaKVZ30jLs10iphmUGXudYhCYipWMD2ZcC0PSoPZJXZNZBgrbiIQwjk9Ygcw9p0VOUYw1a
kiMPBjxSmq/yqEyhYNVF10rWNeh3AFSqeRxdSxD3g6zFXU8j2GfXNe+haRgEzrY27Tdvim01TSXT
n+arCHI6aLDzLWjSoHegcUSl/intTGDulGZ9wj+lnTnLdStqTuSdVGWcvKiOIzgCv/nipV8TDSOH
fZz7p2D6reGulp6GYxE747qwPe1RC+VvZ3Jkb7bh/exTnJZAy31sm3HXFik/RqML0h31pQUO4kFW
o7xaveDHqpMZVA3x5WxA982xe/lgpy9z8E/8kIALdOrLwdb9ynaQIAKJyXFqI3aUTNgbSMLzFdkW
x5+GyCWwekXzFjcvJnsjIihkf3IYav0MT9yNcDkkvjQjuqNDXmaP6F91gHj8x0Rn4HXz1uCUz/yS
9DLJWCUtaFNsFxRov0bHEcDumf1tMXMZxssVcqd8u4JjAbulWOO8NQujzKcZS7Ct5ddwyPeaBpZN
dC8lqzofk62Ayie05Fy2F5Ne3+qq0qtFuXfUO0AMVKUXT9r2oUXOCTILNXRbVQQ58tbcG+ghmyeh
vbjbtBA3k8YU3EKOVKy0zKv+EhXKkRbLo2Me9NUz9MhmeyOhUgRBItOv06b+q8K7qmGU5QMvArAV
5RJIY2Xv1XR0QIXL9BqSq9fQ7p4gclFuoL2XXgcd6RY6I9ugbFLZ6Ox/J04rkV4odFCXj2NkrD0+
gW5f3dGs3dRL8WKySB6lDswyWdMsN9bjgDtKFXHoV/jdBBJsDyI8Ggjytk2bGDsSupgcfmsZpf6Q
5mN6H7fsB5kpyo1dfVeYpnxRUbrn7HgOPEypmVe8axZHw8JNAPV460q2Moo2I5ocL9zi1jWBUPPG
Aep6RxE0wZRIdyoB2CvZ1ITeBnvrnAdwWRgDxJf6YO2OngGXbvZB3zA/UqkvB3ZLWB/tJbZFryr+
T/ZhyqA+WweraIy627QY3G3K+tIviyj/AhpDfgNdSm8dBSL/MkQNmpad0FlpHobJFCApoXSOKNjg
4PPp8+GWnGmVTA8pSMhCvDoN0Nna5GHJHlk3xJfBEcNNn9qujjScLQ4VHpbZajDCYG/ynWG1bf+D
HFoJuqtjzkZxmMMh2we9GYhQAT1Vg4VlqsZbMy67Z7GxR3N41rVWQHBqzFY0DKtOMUxqkIFVXqiS
VhBXQCsLDfMRCmahNVxRmfYubmefyYy/LhiKQoDcq7TBki5U0HIIwdyQ1zHka2BKsU0z7O+Wxy2y
I5lcxciQQAvgw2OYnrbLwzcYfdXU+yGAfBEpsMA5QeZlflbTRIYcdAwypJMJdnfsIY1h26sqW96N
4iGegq3oovCOTJ3uQu84an6Qj0zLpMX26yQxTvXR6IYfFP//OynugBYD2wM+Wte6yJM6452XhIB6
VO3A62+yCY9agrfNaxGI8rFIg78N9dZVO028cvEyeQadIJ+H9q9D8i7ByFi152U4pOg4M7Kw3nja
PjBVZ/HI3ekeo5D6jPs/jrhTFKshs+sHQELY2sojdnGZIbeQlW5OIILrD0MLsRzPcds75Jf5RgNg
4stUQ0hDlnXzza2jfWsAb7sqAecGPwGEQnP+Dco70YvNHLZOUW6bl+w1RfvoFG9LDhMAS91gvS2J
lvJTiO9uLNrhRStZD2pGnEn04K2gczC8FC2uSWeDsv0xruQTaGI9EJauR5FHW9IGC5BWOdsOKC5q
ECf7NGy6BkLhUOQkpTDSDKty5pzf7SQtZiOBgYdxmuBd8OwWkA1e4cQM8PxZQapjPvno+pcYHYCf
Qz/FfBt2vNtEkxPsY8+TLw7krLuhrJ5ao0zOGRiiVyN0PV4oLIbS4x4cwdDZNJ1VxXrvJklZsIvQ
rLhBY7Lpx0OF/+sqm7oNLzPoftBYCrMDrYhp+iNEhaALak8+150dsEw/AkuGe+KtB+hK3NHZu30x
kX2yjDmeKO7JZCnAyAg7nqrhnuxkIud/tX9aH9/xD5/n1/Xpc3qE6Hhfe2DW1kNX29bQbBNfyH8O
PYhsJevuuiIF73s9uChdFMm3hjtB6gPbjvxP04FkRE2YY/iUQOglcaAKk+Au/ftSi+V9uXl6Akpf
e8yhEK7UEMzSUt+itlp7hpttyUbaCR2YT2+HTF/xnoEXG49SbobGHqVRfcaNDW5mrqzW7c4OWOa/
xDV/ewAn1VvYDCNTYZ4ouzNYQ+wv6T9hkxh/W+3XMJpeBiH+i218+/mEjTEUmO5EZUGTntfOJW5j
8wK054D+YXzRS/2UCTBbUGRrcnFj29wFVyLDpkTFN1MMqsOoAdctxUjNsldNCzQdQ41ljlFXAPuy
9eEK+mYOz4ZgOoE24p6iadnRw32Lz8UhvR0PowPUihlo+U0GHcwnvUJJInCC8ExDUP3tmlzEVw2K
dNdc8o1UPa5pxhm6ntpyRcNpMvgNyJj12ZuNEYAwY1HckJeWjCC4caahWlJm4OSjJQvQ62RdKM5W
GIAWRfOQrIjWjPIm6tA2OWDikIM7US6lC6sJmnhxuKWhkUbDkenQLOrrqHgMUTe6mtmcSqGApgbl
8zK9bWt97TmdbwgOlcIw8S5jjVY1ptRCq6EH7YQjADTuerA//B4xuOLYjHjUf4oAcgppcVXy+MMa
DvbvmzHm0IfHO0vOfCBxkFKxuYnjpGj3+0TbEpH+bJv9INUHyX7dgAXWKjRjZ9UmqhIMrKaog9Un
h4YomcxDQtgQpiYarNm0YGreJxFah6LeTTSi0PeJDO0IpyhEK3XCyrsuS4+QH3SugAY7V4exJ7Rx
NWeQxDqQLK9dH/nt0SencDTvLJGyEspJpqLIbksnY2Clxew0thIfLfXNlqa7emtgJ9p8m2erSZDS
2AHeH9+TSXd7vFSB+HlHn2Ds3e4YQQ94RV5ag6EGV+isv5BpqDR0EA1OekMfAera9cFitg4AyD+f
CKQ/UP3SHsgi9ByqT9O3IIn7PSXgWhDk7qa6q+YE3hBzcYsH7YWc9CVDNRai70l0oS9YlAq0ffw6
vc2rahPZDPTNReruYzwHgN1198Kr80eLJcVjjvckPqbjXVhzfMctZq4tFrU35ARCerrhIEpY04T3
6bhf5SBxlY7v2mVyy/mVQBMMD6ENIL0T2HfAd5/WKCo3wxh/Aw3uV7uDvg+IRrx9HkGN0cky4xUT
yU8TZaW5GysBaKbYaHrC9paC4BtaLW9QFjcU9KK9oC5srYKqybYuWAsGyCC9dGnMwXaaoYKRKSUp
JeWi7EDWsg/2X+NRMzwzr4m6PVqXR0BYUyAVVObvUw6wcuJqzWMUNBbHh2RhQ5lAZwCrZhHjHt73
Jbg0huACFa/gYhuosuD12Nv1kLG9gCMAOX8brV+D650oggWJcT92XydpWck68yJb0Yf/DJzBTtaW
Ygdu1JIUS2vQklbdQLNPXaHuGZK3HdS7gx5Nb2pnh/uSDRm/UOxp2DB9E4EV9kuMnQdeW34Po0dF
b0FB28vFH8NqtRoBmd/D1D5mXo3sdFGtM9vlorRa14NRuU8HACcgTLYTU5oeoQuWHXNDM3cSKIS7
aCgBYy8N99oFSF3XzCr/YnH0VxwN1c86gd5d6ozRio+AQDdR+bPz6r+kFhV/5XWRQBonda6S4cdc
aVF2B4GKt6vUxvjxKrYZJz7qYA3oj19rrr+xxkBpejgCs0UcMR/M0IacaWX+ZKNJioLDDQ1IbHiu
nyH3doVITHmwULKBMI9lXskWti9iMPuHwcDjwLMgO9xM4MJa4iF9BUhjq+MttTGay3x47sUE0dLS
vLfkaB+4elm1gd3YGqlMUMae2jsU20egXX81zuLxZOQqMvHNw9i67o8y1U86WE6WE8c2Zov3z8kv
MWXiyadY1K/0jkxvy/SiLHuIzbeBvif74Ll3EXeBfcimv7oQsgNLepfSwMpuMoidm3a4pc4DOTxV
IZQqIBVhbGLUGSE5l0y3PGj1NQVY3lMqanMdFWhWb9owW7eTHm6n2DJvNSBu54Phsejktabf5wHS
W+SgkAFyS+sCP7It2Xr0/210Kw4hTNe1d/0AuhBhpeO2LFr8/epSQwKylQe8NMoXsOc6kKi0tEOn
hoxta290niuQ1xwtF+p9kdKONvLJWXctKPwnRyvAhFX9rCTXXtWJm1ZvJwb4cdMWgiCWgepiYWTG
U+0KsYm61rwbDGgLpE2cH1AwAKNDMHl+xaCKkBhBsc4qkO+ESp6uUGedC7Q3gDwY6waKfsmoG/5/
jqFAOiQJ2E4iFb0sRmdR/rUohIftFj/RlrMvo+meadOJZMjShMl75aMdJvkahm+L2py++/5tHvhQ
wHI/mq8NZBlWID6KrhEP3K10gbEZQGN4ZokX+13dGk+l1n3NyzH4yWLw4OGt7jvonvlqVJM09s8k
gG/HMxp6EjBravrTNI7zJMiqzpOaEgktwE20oE+PcW1p62wakjVyTukxDEaQtJNHBIl8OyXXlOpI
oFj5dOAjCmiFaqssNTSCxwaE16EFFp+8AAwaWt42D5qZVOuyaqNXmQ93joVer1U/fO1bV/xEy9Tf
kWu5T07GwcPsjuZd6ugpdJ/a6IC/bHVOJWd+a7rOlSXtcxyEu0nVj+gwlNIDtiZC3ziNM45ycWqN
B4MqUB9i3t2RG8kDjYQOxXkhvWlHkKByhE553yCjNyOEFHwIlCx/trU2GChIlJqCKW58n0uoI1qP
4v7jeuD2Cs9uKk7g30B7iu5omyXD0pv6I1jSgblRSZrCBCiwtGxQlSl0tDrQpADaTv5imxLv1tBe
a2y7D7HrVdgl69qIv2G4mYfjkNt3csgTdO7GHtIFIE6K1YEcYLILVtwqot2HaLwtbxqZ9ecl2HIU
sXdaXT+EQcg99kcrb8AF/vw/rH3ZkqW6suQXYcYoweua55wrK+sFq2EXsxiFgK9vV5A7yVOnbl9r
s37BUCgk1spcgBTh4Q6CmODalpXnrDrEA46BE75Wth3exhb7lg3g9zvmgGdsdkHN1bRKk9DA02Us
NsATQdRgeT4Ndl6BzHpLD6aO7O4o3ZvIu2KjtDP1hDkycCuzBUAwbWfnPx5+NHthOxbIFlGWrtkO
maZHjGyBukw6NYn4cOkio7JSF6g+YDP0ENLA++QX91YZb8jRSyyUBzkVd462q2bbPIMzVocGMm1u
vCqqAnITluXeJ9lUH7yky4/C8ca7CUKQ0IhL67cBco/ciIx/fFUfWGnzbx0vhjUNKlhaH1RugXkk
kOOdgynnQYXJrvREcEV3QIyIzYNC4Nrug3Tc2lDoWxW6UoHpSgU6VEO9RtAquDqusoCr0Vt7cG3E
oL9C6QEIGd/9sGsCc0lb1cCbI+Sz+hhslonaQx8N8sZI59wBMzzcFZmqrzaDQn1rFwziO6BAMZNm
PJWB+UAtpk10Bt6S/CCZLk/QQ2kS6hBGlO3MCvA7HjbifZYgz7uNLRFJTSw/TLbCxUZzyGwQEi6X
Qm4JnwYImgPNNozpIUzT9taCVGHr+yrZ0h1V6tvKTMQTlNzsC7WaMOiuopbg/UMfHYLaVFsGxMU2
LYN3GypXH8LS8Od7EVW14lpNzh35060I8vh2G8Wq3i4TqbC9dyBbfKV5EBwG/cbIUwSZQKlSaf4r
K0t+tyrl914P8e42BGs92Vvm8bXVWPa5icTwYqfxvht96y1XFpSsRTPuyS1DCj23sLFvpt4+/U/T
TrZRrZgCDRdNW4RKnByCBTaGdA6oGgy3hTd1O2Iho2aK2PqnZqybRFlmNnW4XXpDhaCEKX5HeC28
9NAUOrUZviU13RjR8pL5KETQvamnOSLjCrhE3TRTYA9bTdNPTaQMkmtWddncjEZlXqPK+GeeCRmP
WxqJ79SKWs+79Z35hU/T9NKJtrszoCNGfbHlxPdNHtyobwBy8b4ZHXAG4Ipg1KgfsMA6hCBYeUmM
yQCmaNxRX9Hb1iMDYSCNk55snsYuWVNfNUXJMyt+V/jl7VUKrLsMRf+kCpGBlivvz0yTOwE27BxS
262gpQO+qNkF1TS143kP1EpFbgMDmFg7avYWMNwiC27UokECC/QVAgT9mZo0JfflA8/S51HTnuR9
kz0aOmorqtjdY4HRQ+4mro4Davdv5IKkTHyDBsVxGdAVrblHIQAQFHoSOsgiaedJoqLujw6gyysw
TARIZVdsldYB0MyV6xor2/BiiGy1wcaVU3hf5WV4j2rJ/JBA3mhlkk9to8xOVPJGvXQg5/Ekgojd
z05Zg4dLg9/APG8WgCnJ9LLosAxariX0ZawUFLZBJrwNCq6AIQki0z57+ON8rAUKlQCtTe1Pb/8h
GfOt5AiCV525T2XeHxiqhZ6i2PsVp1PxU5gBMge8fClAl/Y3h6zhL8FYVrMDXrz9oRqx6dIz5Ngs
PXLwyKwSBk17YUXVleeG82q3uykskteqHurbkETAaWuzFCreZwCO75CMcl6XQe9NrNZTRLKmqTzP
b8bBDnCPJHGJ8j7II306yBCAt7gfofKLjka/W+kMMu/8hg1P4gzBhiyBbWOdk5XlPswF1PA8N4Cs
a95uvdZOX9oCS8Gki7pfJWJVhu26v1uksSo+pm9eh6BGDnw2dtoS20Msv09W1aDYTg8PIXYzD598
s3lByqPfpjlW+43GQjCNj2gbF69LLm/U4ibYFKYua9fWaAHfoXulr957owjl8rVXAjGlh36MD/xB
7MwADKYJKKwRC0AhfK9rVHIHtCq4QZ6Qt/fBFYW9QM9t85tUz9QfgtttYzvBdKaBuR7YUXHLNDzX
eTKeuC6rqDtf3Dx9Rs2IhbhPw/5iTdDaBgsH+BnrUl3IjTwmIyr3nQRZ7BHgI7n2vaJGxnM05tqA
ME/LVWKZ6t7q/eoG7IsBNCtSp0xVJX6flRYn/XeEE2XBAwgBwWGeuz9567dnejnJJglukEHbdzHe
9OvGjvodmPSazbLU0wOYyrszmRRo+nam7wAkjfBom7LhW5hXRxDvGP9YnnWBcOn01oJZYM1R738H
3izj4EmzP6C8FKhNPYh7qFtMzfo4DXF5N4WuWGWjiK+5rkrNEsCjFSSB5taH3Ws90W4KVZyEAy7F
hWQGsFDo+hiSg13VFCfqyPHz2pa5ixy/HULJVZrjtQZD2qv8XSlLvkb2EIEjF6xoQR04ry34v3ap
pYYdOYG19X2MzWr31frpRvlB1SJ5kLUTP9mFA2B8boK+qkmTp7wtmwueOG/UOcVxdQVF9VUMLL84
Y5ZvoIwLgUXdDCTegCs6pUNopHiE6Z5xyNDDIdyphXrYloy99wOQuPzBHXl9y4EfXXV9YH6Nm8HY
lLUtjtTMkLGAOqZ6ySy9BQPOdhWDGeZrmNYDsBWmf+Sxn55RdcrWWA6tZNa2X6Yiiq+mMQYg0AUM
AEKy3cYo/ehU6qZ2a7WbGdXxFfFKaKJFDZJhQGFtQGUTn6j54Wbp2QAWAzcagQqm5gcqO8CwVZXf
A4aYuo6Yp2ajgLSS/m0IRHlBRRzbfHggJYESgFSpNdMeYQdKefKAJlH5Parf5yAPA4pz4CICRzIe
SOZjh2TadqpRAzKUtfWIUnrrMW+DXYMo5R15FEnqAHEQDCtEp8Czy1M2rfC0GY/k7DoozG7HBpgr
DKURjZ4T4chm65ZqKtYVM3ZD773Z0NQ6ZqBjWnWaGcabwupMTYjUOC+ebN+b0TAmuwSlypuhbtmh
EhAMo706w7c+tKVKNrSRp15q0m59cXY7FZ4R1ElXlNXq3A5Uwanod0njGwApF/LUuo5/NoHamrNj
WQhKrgEZVhpAdkqdNeOQ7EdggOaZlgF/zolIEVQJN1mMZY+dA+gWF312H2R4ow0Tf6hDARMwBOfB
9r8tpj5lkERwC7WOulymax4X7SY1umw3t6to0pzliXOc21aIl29dihtNURYsux8Hif2hHgy83Tx/
jhJbkNQNpzw5F5HKLljtvB8mPwXY5892XFZgXm/OZKcRXRg4oFE1iWrGuXENNp/6EILBHLWUTmjY
K7J5ugP//nItAIraLjQgdIYwOtKoQNrFSfE0eaP3PLSAyYzJnWwN75ksjjEdQR8h71tt6h2zXqWV
5GfyEMhIbJoWSmiN0TCsqFAq2dbgkKKhMaRkTyjGClbUREmsdftfrsSdWt4ngLg0yMIHMvdQKT3V
xbnTh2Rw0JZjXAAzNBVnOqPu0pUDyImdAbyNH2Micqd+8qymCnw+f55Sv9H09RZSWsnezaNsQ7rh
x0JXh1X4nWzsxlRXCQD+1cvzbJObtnMeWPlPG2byYin5fohSV17Ixnzw63lufqbOSXtIsDUgjvbh
Qj0DKuhA6QxetcJ4WNJUU8/jsznWb+1HZbmLNAOZKE1FB6MDRaX2oha50sAp7uaBc0br37mW6f9z
LrJ/XHGZy/73ijSzLYRzRi02Hp94GNUZKm8Jwet/NLHdsV/SDo+VpRfLic9N6kVCPM7t5up6hroO
dhse8Wo7dXYKxA7Z5lMfAJVjalknstFBsAr1zPqAMgOQlL7GHXYQ4O1q+fhiAH7vp8Zr1dXlD+H4
rz5+CD9ABT2fAE86n/xHlxkO/AukMk66W+iR/8sU/999IAGGKi/wd2896XmXemDuiogeijiPdw10
amd2CIdD2aWqTO/W4St/sf3nZLKd178NCn27mdkh/nvQkFbOa+S4yUUJFF/Kwhju6dAlPIdW5nqx
TAjE3bNEL8izWIu+mprNUlTW3kqwR2XKGj8NzeXaCOsynKfsLXB1mIMOSugr6JjefR3G1j4LQQRL
NhcZylXTcQFqUFFte9TUH0Pe5l9GY9qL2gaoVdtNJwsWu4rKdzsHY9uxBr7ui1diD/lhX/z/017W
qF+j7NWc+NLZK1BeQpN5nJNlNWhrLzJonpf8Wd7b9b73/GG95M8UUpiIwib+bkmKSTd6yyN3OJNp
tsfrMkRFGeXcJiPMLrFTPS+Xlnjg7Os6HtfLNE3Yf56aOkYrn6emiUxQOd9LZq8nCxWCLZsQGMwB
SbnlFWNro2kL1AEM4W3uwRNqPKKu5aXQNvJr7BAKikCQ7GmGeSxN8DGLArsPCpr0pB8HLE/nmRbT
MmedZHu8b/iZOoEDe0y9XF56lPFvhoJjxa0XMvPKAy++anSRmtUmHzzThzIfQdWlm7Rc8USEXJsK
szPZmA+CA4DC76hzdtPzMqTCd4tN2L+XaY3R/zwtDQoMBLNS1WbYR2EZRNP2YLSmTjp0H9OGLbYK
Y4VV1dAZ3rHqsLKj9YwfAQdBTVrPUJP5vUIhElITS5N6UcuG+yW7+BF2PT0qiPfhMH0POmyJIm72
FxCKY41Hba6NdEaHJBSQiM2aPQ0NwbKO14YeQu1lhrAEwb/TN49/2OeZP11kzINkxX2hdghx9MeB
R0+225vfOIRYg9BLfhYy7dfNkPo3CP52F9B4oJxwLIPvVn0lBw+qxOuSg1O+HqrqKqAjsqEOtneg
MfUDys71htUquQZxVNziCdgDpLaSn8x+7itr+u6gKH0DHVuhl83hHilixB5aCHfinTt+K0y3XSWZ
E90LwdwbdWALgNoK3WGgxG7uqAzwL4c26iiG+sStGNSKnoZADa16JJvqPKDsxn58rBEZ3DmRoe7C
PLbvrMZ8aPWiNkUqiVqqM+KdAcZ8KAJD5DHi3D4hqnKkopal0IWaUHf2TiA/nzvJn+x0GJFaOnkJ
O/xp19OCHdo4lVZ3+OSv7XSBbDLiMwpy5s4/hqN6F/ljU80fb6m3ITdAIsV5qvL9Mq0NTP019dW6
NtrhyhgSOgMw+Xd9iNc1Cs2SxzYLAPstodgwNIFYW65VvfK2QRmfavJvvg8UgFLiZ5CBPEkw+Vu6
YpNlBYd+6COSQSl2KXm7rgIn/I3UGWDcefZjSH6hRq9+caUctzEejZfaFOXZQnZ1N/kuFpUgH1hF
hd/9dOxobUx58Rsc3F+kN7qvgTEguI/I+40ZpnksXZTuc+zJHlLh92vVmda30e2Piln5b5NPJzkG
9TeANiHQBfZDLttVrPrpybRFug/dOjvVvM3uXD+ONlbQq29A0u/HKsv/Mcf4q8zT8UuvhhG7T0tc
Aku6F9zZ5Zb3vHzlEuFA7ep00zHhfnyum8RbV1EqQYHttefEt6anrrWewNPhfYNGM9ScQre7QD+s
egRN2w+y48sgKtPX6ipAW/fQtDGA1Im/MQIU14EAM7oZhUiutRVjs+84/Y/G27I0ET8BroFMlnaw
WzbuUUMZb1M7E/cofhH3ZYgCLwQcKsTrveLegvaav6oKfOIpvyMTargMZKZV4MSrwSgPkdGlO6VB
H/hXGw+2nycrhI3VydHvvbkjRLXAFJb31IpZWF4LO74ug/ISb/0xTkDi+TGRQMJ4g5sp3RkEEcGC
+n1i8uGx1a4Kv/lJZG+T5uOsMjmeu2IlPE35NhO/zUfyocOndjVE07kF1lVa/gkSNiuPgcWjzJ3b
jFmYII2B4EC6I4xDJOz2igKNL9RJJhZbV9vp3/1bINyRJou8s9H43proKNyy+VomrvVoI2h2+Yu9
r8Vne2p3X728ffevAQBaE3sFfjdfgzC1H4cI1VRzJEuEffvO74okyIUzcIMSJoFK1QrwL3RNB+6J
0L3HH6Z86SHJdOhQwr3rRsf6OuHBG0ke/8ArDPQpbWZcRulNd1Cp9kGUgYJkPRI53fJl0CPbEoGh
iFXzSHLwQhSB0UgHiIo7mUJ0nP87kq5pckAUaaQX++bXFuAjcsBKD7UX0baIGvcRCPF0h39GcFFZ
Ar5hiFcfnNapkBeIHaiFSxN61A7oVR07+wnpot1Y8SlCTWK8BUeX9TN1UVkIxGz6xZtMtQlsZd+V
KjL2/dR3J1Z34wV5doiP87J+rPGYR3leL96wjHgOM4B7V/HjJBswhlW80qoi7ltrmGL9t882See/
PltUmZ8+W2IYENnVtV9UuhUPbbFunbg7zcVZugnUfHeisq/WNh5RR9IeK5VlaoXIKijkKFznN7ze
OgkYA2YjQ9p26w+xsUIaW2DX2vHdADGzdTyE+KuTsS0TvKMj7zJpFa9BH4Q0+a6NIHbOq2HvDFyc
DEBCrorJ4UpndJBpCYaykLHN0lHX4Y+kNcNV0fBh56SRc/R5FT/6oy5pG0H1C+TJBSWe1St5jK5j
I7/pvKD6R62hxx6dBjxKnCWt/ynGP5+S0wQnSgHwNPF2aoix7Qcb3Yjgrsd91KCE+bbWsOLWabuV
1QEZ2AMW9Mw8QKTdbPpKbqEJmlOvqhCB67HXSJKuu3XarY9Qy6eH/81twJ2/F4AiQsaKy5emKPYo
5UZeD3fezvbiaV/opsqrdQrdkNdM1OYpsxlkx43JfDO94Z8xDfx7JJqHO7Bpo2Jd+ztWwNat5Mhc
6WkLKfbkP6b8fdoScePDVKCyHdTaYNjd+cCMrZFdTI60taVmZabpcd746l5UbCSfmohlJse0NpGJ
rlFd6hNwNUq8fmVZvbcNRGBePEK74iXRsx3KM+7frwh1mnPUIU6TT3Z3QZEJ6CUKEFVfINAZ2ruo
QlF5yQe1o346GDz5nrLK3g/ClqhhwSERUX8t27pEKX/ugUHGZ8OKjEnZvvs4TMp11bbI/mpv6pA8
GsB/CaWFrELyFlrr8ipVCDAh9KXWXQmJRpUBzY/UPU6x8up2YHzrVj5Ck8OKjI3uoTMfSJljWfO7
xV5ZNqg/5l7pbKwKQMMBKwMPr/FzSzcabqH42mUu7jk6jf2nyslTKJwhbk4H5KhyhZDuv+0O/EIC
vP5k+TSS2lOWWNAsX9NcyxgICSEUrw92wZ2tO+Qsv4EerNuZ4AK/VVboXE35Ymm4Fx3ITGdTrJw1
S0exTbBS4diDhP5lioo1uWRkGwPRQL8ndrfLDE1ivmB3EoOmz5diZUCV7BToA51FmdcJMCkwGLGf
C7Zk7abGBXxXe3nchdJ5Ox7Ih0yuV/47mqZc2uRDzbIsPHe99DCLlxuLQVCyUUgYKZG8H1JEIxvU
y6OdD34NwqHon9mWUw+5ew0vd31h/KYI5KcgZZYkUPmJQZ7eAc1+wd7xczTzj+AmDfa96MVIjC9A
QTtX2wA/oHLiEUrxY3qtx1yAe0kaDyhCs9d1F9uI8eTRCoyR4tcQZVuAFAWwHwmEa7ww/kem9Y8y
Yt3XZkTe3mCx+YgFjw/uydbE/7HMjnhp9WDBaVDNz7Mtw8sV94Mn8LdI1XiZTw1HGierwZpKZDUq
iXQPHZgCMmsELd6A3WCX2CjaAx3GG4CXDxDrbJ78qQouKBZs1mQ3JMgXyyau77LQme4Db8D6RQ+I
wRWAjFHpnV3UFz/7JeR0lSleonJqVgMY+S50GJVRXEx9WGzUlEq2ay+3d+UEQLgS7bVlUfkSAAX7
2Prh2rSbGLiWTcNE/uINXfmCyCvgjZV8JMeozG9ASfl31GrS5tcg6nGeBHp1oFXNY9yHes5Sb2jx
IFJHauaTN22ABXL31Oz8CulBBLh31ByTsMVurPE3jr4ouEKTI7Ibzpp6kYk3TnUJegvq9VmfXLsO
K1TqNQe7uUPI4IE6sXRNVpU3mofCMJwJbMtZg4KM5tRhcYBQUpGFV/y2wiudGar6Cr5sdbCt0ptW
dh32CMCPYIK3CmwMCygz6zM6RFAFOIUJDkvzb37LMBpBLjRsaf6/T7Vc8o+p/vgEyzX+8KMO3ip5
7K2nMIbIsgGVkHJFp8sBxB/epnSqYQWhhPy8dPAElPR1Wfw7hNpLt69nXJp09ucF8g4ZSYuD5fD/
Pk1cf3wwugp9ktm4XJWMrKndcsVc62GSCfZu+kMsQ6g5u9ApDamq9BXKm/XRcJLyvoM0pIdU0EVo
xk46VKMHFIgRVuvRdt5tis7SbGdA1Og66jsA2GjZ7hqZoVbiYyyNKFOg5QZuXxf7ZKJ2e8rxJKKr
Lh0j6HUUU9lN+DFW5jLu2TarkmA9X/FjYkSpULgNDm9F186lwC65ttLNPBUNjuVbzlV8N0+VS6va
xolRzy6BEdwckBDtwTAhT0ya8jSf8bx/P/uLjVwG3+U5bmyMo4P4OFtsTE+zzEodi60GS+g6dXHH
g94teKx6Dm6qGEzq1Ay9LHiUNiS0VWbfxdqjhrzaIe68fk2dtesHjyXiLUWtzOs8SEkoBaKIB5Ev
QESFbMWd7zg30KTUv6rJuxnMrH65kt9ijhMBix+m7YUnObiZAjM88mZ4IUA6wdAjjUVHJGC2Lyby
IHtRT3eoMl+ZIzYEuZfeg0DPfUiTlN/wQNpSiw7GBDbn3Ol+9WOUIdPXAZFXBXW79lkIFgNeROcm
d/V+vmZv3cdZllrvNjrrc5e9xfGYr8yy4G9zb7Q3reApkzJ78DwvewDvNbu03XQmE8QhsocOQPy7
EM8yqOYN0Zrc+v4hBhnTPXnRoWvaQ+aU6kqtIUmzh0aUryUXYNLQM5NpaMFZwQw7Oi62vnSatZ+a
2Z5cqCOXBYouShTxkI3mjGvIiUadm22Wq0ZcOvtsAAP1Ml/k5PaRWwPwWpaPD5yWk392WfdAw+gr
ARdRQ6m0+jS7VYOGN50/wvIVMuwoFdi/botJhM39EPD4snwyycNkZYEmETWp+IORb8uacGUYjH/6
VrUdAkZqg66KXOgQTOAAaa3Wmr8VTcr7AKJ7RSHXy2XNTvgHowZuffmmfdMbJ9NXX5c/HAKk4P2X
+XH5dIPwgrsyeqO55v9hMFQ66jrezc2pck9g2FC6mEYduQ2RBKMshu9p2z3beZE9p5BsPHHTBEJX
26Fn5xhld5uwDgf40293HaiMjn5RuS8SRHfkZDLbWnfMbK6J4xkbwyuLlYQA31M/WF9UN4qr0i1W
BdMOWBEwJ9eB9dSwobn3QXrV+Zn1RKbeArVXVETJmWxDH1WHIinN9TzAs6OnwdqFUlpg4gRED+vq
Pj3S5ODEzU6IilgratKAAD8Wg1nDA5n6CaHEfOibPU2OapPikjriH+qkj2sk1hkp3OhuvnrnKKDN
EralyXyeqZvpVjfyp0OQpt/LjFsXag1YHu5DbvegE8EXmowhegBSZUOdZCohkblym3A4UTObKufA
EwTryIU+gkJlnDk9kcHg0HgJ6sk80AcArYd5iuSArST2VCp5NROnf5hcLu+rSf0KVRB8hbT7uIUi
4HiIBjRjaWxAugWMZhoEl6opoMCHCuqv4Cl0QYlbdOeqTwBdsx9mcw8FPlnX4AtBjGb9vuMGhdph
xukt2PwMqY9zL6rVJ6Cek7YQE7ecRwMfu4rCV8pfR6b4IVtZPldIsh1kC4kfRGmDZ+1AqW2sAX+4
7TcDQc4fqQcAZKbc35mT33X5aL/JtBuhB2qLB+Yk/d6v7eEU1ixDnCIzwRroDs/ZCGVcAYHOn3o4
NErd3wmG8wLBYPxEw13o5Php5CZKEnQdeeIbYLawMhSf5fHwBRoV4HKGfXFTuvo8DzjSiAiozW4M
tffkhuqI99lG7bbMlqQ/QyI6gOTxCJpvlHcYq2L8VfAY6NLAfoXscA1QolUc2qHLvtS9e+GVFf9A
PU++rgCPvklum9fSGpFac8bkx8dIlUOMgkaWLAJs23HMjZGmSBBFIv9CZyJi2Xym/mL7m19kWiae
m1X+Kc9mMGc8gxns8CmrN+fYvPHJ8CZ2pPTa3MuRJdt6Ro0yk48cHTnTLHndHsg+pPlKTEjs3qq+
qvYM9AOvdlHNfFYs961t5vjNESgkiPPm5cxnhbU07GkHAm07ML5ofx9xMlSpAabgjSV4lO1K2VuN
nV/HLAAPdh1n/0NbrVO5ChMZnoMMsiOAymTlrZg8JFwstaEO5AnLWwINQWeTTsMGGKrwvLiFoxfv
xijn68FFNacCUOMsi75/jpUttmApG3ZzcwIRm8safCSb989SWRMIXPMLddJBcRCGoajrgVo025BZ
77O5lnqfLXKMaNdL0SHi5dvZijizID90Ub7V3KjVmnl7SIOiWVOTDgjygpgzam9uHQCwqT1aEIit
XS0lQra/zDF76AH/OcffruLU0H6tenBPxqNbPRmZdSZuhhDqpIcMtVbbQd8U0OhLdCxa3dUQ7X5y
1XQ2If66xcORn+M2itedP7mXNiudLybo0mfaOinKE1goq00E1NxXcgvz2r1YZrT37bJHUT37QXdM
20K4okbM4qEzze7cRb2/MaMs+SGLa1k7wbc+A+3q1E3JySxy8aQHUn+TldDQsQEXcpKMHbMc87DW
Zr8iBHziuFM/kC1V694N4vvMtyyIuU5gGXXKCSLK2buvB0UWCTlGsbGQPO3B0AvuD9fcDHTmYKuq
hPQRLsDZ3KvPnPi71w1QcfdRJqQPIMWU0b4FoHfvdS6SshJPog7LCPD782kf4DnzUHOk1jVf2vzP
iLtx0zIEXel/mcd9+gBlOa3Bde8FpvctB9cuxBTVN3sazLXMUgUtvUgdOtYbBxOZzjuFkvA18nLT
Wz0MF+LQDgTYO5NSfTPrHHKQqL8wVFo8C5Teo3QbZ1FTQTYUj+RnI5XvtqWXzoRptlslGjADuXhQ
okSjONFHDlmeX1jdfJ8/sf4qrALZF3kUsTxAsSB9CYrqUpZG8JyC8OmEJ4q+C9X4TdtzE28LO47d
E+OgSvlP+4RExqq02vqAx99wxYJ/uE4eU9CHdst9ZlfJqjYHiBBQD4+TadXVXrwv1QhdMwM6CH6g
g1q6udh4lo8HYNuah14fWhDrI3sBGzWpY7GVLW93dWj3a0K5Ed4Ne+AH7rLwSPi2xW7wdNqbwA6v
cqJpXZStAqd5QG6t3QqJp0dkWPadyDxjm+iziI3vZ2T7Wy+ApaDPAVZyn+LXc/KROti1E69emkb8
chBl/JXU7Q6BOPXNKsJsA/zUeJO+j8ieVbY7kXO2tsVkrEK/sC4+MSJQoJjaHiJyWOdEJzLRgeso
Mp0hTQEt12qCEC3Aq7uUS1Qr64I7AnGRDQQA0L9x2BWBnPIW6MevkPabPXXmIXU9PJIrY8iOrmng
LVFn0EDv28iFmI6V/gpxV/g2875XQZxuLM8rbkFm+ud4KtvtIIVErTfqxaHm+ctti99j2XfPfpx0
+zAsi2NUeFBK05ORx+RAcT1pve8I7aebkE9iw01/PIBCkDDqdAiEqLch9+wtNRWK9x7Zu4PreHtW
FICLj93TJEKU9mdJcUROAwWGUHh4gDLIu63mVyNMjyJm279pVoQOXrW6c9KpeC5icwPIojKeEF3D
X0ElUbWh2v8MqasDcr02XmFQeQKRYvMQIxgz26hJHUC3dwdnbXAQIPRub7+gDLw/uXalual9hA8b
SEMsTQYCRfxdnWvqREBI+yxYZ5phHFKtX1jbRE/c6/JLP2bhmhi92b92WTr5pXS0PBMi8Ftw+eYQ
JaxWuG2tH+DbkMD82/k9l2wE1wv+EbmX9E+m34BwSD9qx/jdt4/BaOzYMn6MLZBXyxCJLOwNp2+u
CWWeQY6vkIt5txMQAxyZs538J5GG28iYUGPQddnBVUm8Q5IDeT1/wnMRuXKw26AoJMvzg5UV3Vfy
iLvE3acQ51thsVWsZ+r5zjCH/V/bRDyPfBmqZDw/ONgM1HAxa6F+Rn9S2XxuUi8i/upIf/86Uf/V
+8fYxbnXU9W+IfdTNJ3UiKQrpNDr84AIwE40lvMkAAmDzLGYfpXhXTWo8B9nqn87nu+/yNzCzjIa
wgtQ4M08RhaVsRUjKpXofjNHt9mnRlwi9qTXQFIveJQ+5MHkrE3z+1IzvdRVVyCTOBY1xH1cVF4r
VrQQKB7leyX24gdNBqzN++LFNVsTv1PVgJumcHa5B3BxktXVFUXwYgvYU/2l4dZPKm002E88trJf
yxgzmeKNEXpvkuGfSVVrQBjXu6UZtEO9gzxyvMt5FF28EaVX3vBK6Pey7CFNF4fjzXd9dbElNjJJ
HVrf22x2cIYnc7BWyBbUQIjgliixwkRY2K0uJENT6Kanm9Tr9KjtpF7sFe0X6v3b2IzFyFwUAgSq
hrhhmYB1JQRo7Xrwz7U0sdTUdtUwEAaM3Vst/dL5LTPuP0KPdgOG26h4iCNdwCCTC5i6PfenQA3x
BrQa7p1RQfVvNHj2EuVls4WS1HRFyVd+YlXG9lNVOvdOWnnr3mPxW2+LxyIv3d8o7Ae+MZC/4vrf
4TyWgG/0mQ0if7wrwI8QIBQTFBev60OgB4YvdPuT3XYF2/OqmdWHgtEu7lHbfRYCwkiLIFFRxd3e
kzHIcCcIEi0dVuVC8MO4B4MNmKgqoPYRXFnVXqLO1OzG8r1JpYd4O3zuHf+zSb2pifKw/3FsOQGj
U4tiA2rbi9dycQz0AgtoRCiy+XURX6lNB+0SlpM4phlPLhYWn8RnkEr1T+iV/4ey81qOG9nS9at0
6HqwB95MTO8LoHzRU5RI3SAoUoL3Hk9/PmSpuyi2dvcZhQKBTCSAIkwic63fhDfmMOp38pxcCTEE
LR+0LbDReCNaTdn8DZZecMPY9tRKVKuTRqsxpdUycv3zWOhXnFrlTWluOrvR1kQoAQiPtfw50tCG
4732b/OwQY+bzv8Sjgw5KL8PCboM2uUMVBxzxEa7a4um9QolHx9jR3vuHSv5plYtuy95KCOtmCrJ
yavpYLQ6BoaMIVvAOx00aKMME2mSXokufUV6TiVfPw0o+0TJLoo4fBbDNDFBsGG5urbWJwcxWHN0
nkHI8OVaqHkJXa9u9NNLqeZTsSh/ifp27KB2LPX6YHvnpqIem86UD4NTuQj2zltIM9lnC3vxXLHD
r5kPDdpCi+0qTsPhyoZADdSgDb/GWAMYMtobqhX525/3TJRovskz7XPOyOYSCab8klFvfskMJN4Z
o/TJ1qLoqMXRJlCz6j5N4/7GTCwALQPOoCMxF6/2ZXkntkq90V4Egf3ltFWezNcG8seRwRGzFlOX
sLwkQibaigXCdRtjyKVrUYoqx1x9+O2///2/L+P/BN+KG2CkQZH/lnfZTRHlbfP7B1P+8Ft5qt6/
/v5Bd2zNNgwdDQvDQX3ENG22vzzfkQSntfJfYYveGG5E6r3eFM19q64wIMhe49wP4KYFFaFbR99p
zqKqAJP+rk0maLhdZ72SOid9nr/00uo0jw2GMDnCWNkmYoQ1GEa/A2pmpFfmHGZbW+jKYZequ+FU
RduTy2AStT+V4RFfhQBhzsOMODHiFdmYDIMQlInEIkj8t3WicZWlK5ln/IA9MejZZWHk2XipLYsx
butNQaeHItMfW9O6e0RMP9sZvcyI3cjMGjyS3Z+aiH1FY3EA3BRk9+8vva7+9dKbpm7yZBkGOWhT
//nSI49XSENjmfftEE07ksABqCllXme6VD3VCUmTZTgxzPCgK1uvb0QLE84TVG0ZmNivW9W5Lx2y
0H5znEFeZDa0scOsWDoYRhM+pVGtrmItGS4tLDGPVYlOxkRu6tOM6DOX13xdmqI/DcZ7aSr7OI0E
6XQhXjOlnq67MNYOuq7S50JpsP7huXS09xdHl4n6cnV0oCGmYRo/X5zBTiob6Hx+fxqkm6UBL7/Q
P5GhKG5xlO1voeo/iO4wanJpI7o8UVxaAdfKb6cSr2I1dJ6JAXdr08hyVNPomMK8wazBMNpHtasv
rWWMyEfxLo/l4rMhlVgGlQNNp0I/NtZNKBX1DUD7DQl7475Y1PQrtG2RO0j8o6hDMizZtiX6j2Kr
2KGOxo2x6PITNcO1to50eHta5hGcivezlaPa7+dQHkcfzQxtSGqv8WERhu093vXG/bu2unLTmOre
xrnj3dBeOMypneEclo3Cfm7uA9hJA0EPhr/yhaJH3+rByT62y4JIYVkbMQJgFLLI7N0e6uEhc8r8
o9op9UZS5mIttoq9hyE97V0g3nt9ijfqpSqvVb1N3ojL96219MpKuxEbKlUO/+GJ0J2fnghDlm2F
/waO2RY0ZEtbXqc3PRU9izohJRPcG3yisI+Tx6tBQV5Z8Ayj6pPiNOqzGITpUj9eBIY/XkmhwxBN
qrGCjJNL4Sp7cokV5rEne1ixWjtlWbrt4vYWAQLEe6eKMZdJqqPYSWwQxf9YdzpYICf+tmlsUDaT
Zqc7a5iVo6zbylGs6WOiVW4eTaCtSBTJO92O9+fNf2lzqtDrbvsPfc/P3f5yMRGAMnXZtB0VITrH
/PliJmEtK2km+3fW2EykYjPHVeAv3KiR5AD6zpR1nzr5UyEbazHWFS3qOoSlN+gDCrcIz5JGLG24
x325a8gzLP1svfSubxaQjC77Di83GohqPD4IOikh4bRgzr06UZB3VeXsVnGSyBXBFrFBzqQfG8jO
REQJkHWX9C734rJEy8Z30lsTnMvfXxXH+ssjpumWbFiKiuSurGvvrgojKj3I29S8k7HLvdQWwwyk
TRIgbIvLrdBEDcw4Xo3lbWTO6eqN9HKBoYGQSxZ16OdBjLWRkhfSyr41gYMbzXbV1LGEFnfWeAIK
WBjIc2CFHByNBTEYB1urK63P51aNCTrNkrFuHJbQUOnHiGJEUrATxW6pG2wYSuGk/aVOtCuXUNOp
8dJO1E2NzVBbl57qRd7btYJZv6cbxldEDWKUusxqL7ZEFR5bfo0Nl9j6prWjNw0GubpzEXbq8ghM
X3icyk2sNvMuNwCqLPVyMZr0EQQVUU1hxo9gvw0Y37DdvnHGe3UhkJQQkUndMlNaSsu2YcJBKW0J
y2ERFgY58s6D4u8x9y6vujZCZn5u/aOdWY9p3rV3oqrg07VKyWFsRFFsUFIoVLLy/PfPiGr85dVx
8NtwFMwFHENnFr5sf9MPTY7M527SqrswVJaoc/45buroaz4AOvRHU74h8xMBzwMAjL5e+LVEEYP8
vv9Uklba4JuKSoZlRh9/3tOpe5kJzHThZFIExxUtFnOIa2JSyNWKoh3N67Ds5vs+tFAVCfJNtDji
lYVUXCITC9R0KTLDaHe2tajcLMWsRny0so1xJ4oQjX4cUhSxQl5HQM3WtsZTLhhBka8262g22zfU
a9jijIzq+kQcIlA171MdqtuJem1kCEngBKacqNe4zRXXvma8oV6XwdisuyHrTqcQ55kg5oD7VhPr
SVWt7tZUneA66eG/jpB4nrROxSlclrMLEArWRyWo9n5YKk+oirQb+lR/K5rFMfrnJbmuobXBO/XM
IES9qbfP58NqwUwEeNldHLbsioBQfHnRdPoMbhTrxqnqw49oruvgc4jW1VaznxoyAtAKLA/1i+iV
4VPuZnPlPyT9rK58aUyvc7Chu67o1b04ktGSATwfaZCz4M4pR8jJ+GT1/uipmMYRnIabbC8LUW/U
7bRuDK3zFHP+USc2iHYje2myrJ2OYUdbTKyaazsggpLrXfYFAfiDcIZs4/ZojLPzBIjR9GJrCuFP
YJ9qtbWyGyMC9oqqafwCO/tiR82h8fMHyAzJtUx3eDsxMcLzAoNro+g/kucKsLMLio9FNjfYBJT9
VhTNKu32TQ9wXBQxYdZumkbexJ1W3BJhV1aFnFp3alWk13JlbZVptO5E1Rj57cpX/XmjLXWqXjU4
d5ya+0OaX6llvhfBWkyDUDdMzb0IGIUiQ7bUtaMFNrqXIYQzWLKRbnuScuU2qg2CekWz1/y6+t6r
ybMWzzac18b3mKbrN5WiNVs9bSTwQDNyDbA4N2XUFXe/Ok6a7MesrLYELPp11WOJl0flXbmwUYBB
4pK8EFFyqcC0sUlzXinqxMLAOEC0NWd6KTuqyMmP06NdFKt5KqaHOIGgYVemQq6FGTujWx2CRsGH
dBE3NNJyBbFoPAx1W5OBG/ohuWziovIaRXZu0ScNt5pdRjjOFNNFohKdB5Jo3ZsqiQKzCO2vcKrW
aRbo34POOfYtGRmxO3AA51YPwmgLoGne/H1PqL3/WjJq0GVN5sNgKopCn/JzR0gYqmrVUeoxjFcI
sQ4+6SVBGUBu6sYJO2WHVBgREVHX4x0Vtv3HuTUrDG9QyTetUrmN+5zxwFBlLwVPJeAy/fO5BRj+
gES1H+2sRWJF6Kx0iKwy/+mdtRBV6RYDW7GGhSPGuF7QNNlpHKGBPvY6fUquurBVb8QGmQzIzd9f
BuX9uHS5DIbMuGH5Z5pihv3me2CNIzhvW+6ufmDaLWdhkvLKyzgfI+JFGEBTZ/Qyzy99GmgrfdSq
952B2KNMAfmLtz8s0bMjUxZ7f/+TdeXdOMdSbMW2uXM2nYf+l5knTFMFo8EovjoN6GffqlFCD6Iv
xITTJSiP2k6yrRxf3v5RLb7xtQKU6q/VAbqNp2pZ66IvWG2cWzdxa62MqMrRaFqLMGdmOdGDaqDl
UqTrKWwQDiblscoTJbyTgurHGkYI+mrooHnkgaKvpmXt3C7HIu8fpuNi/nCOhBh805kG60wsNNPR
Zco/P87DNI9RPRvJbvKhehmehilLP2O1bTHQJIBk3Q3zgKHuQjgZuuQG0Fv96dzCl/SZ/JA6ukPg
49qoQmWIxhErpxCB6ZRvDizQIrw35Kw6DMtWURSLgETwZI7BRajLeFX9uX8+GAk8YUX5Kg/Hv38G
1CW68POfy8trW6iE6Kplwcn6+c+FapFNZLKC3YnDpZXeKSJDbN+5VIOcxCUaKvWySOagQQec+n7K
4bQhUO0mJiqOQdcjzCdbhK0DVdtOaDmHzBeg7r4pn7cLTphd/8PT/C5UwG8ncCVbumMxjeKB1t/9
JZ2d23gTBfk30mfwo5ceQVhZB8L+2hiVC1XqUaoTKI7z5qHQLrQmzw+ndmHTjcep9INDuOQeyHeY
LiwwBP9EAkJU9kIVVqzCg0QgNuT6nlqVhvmtr+T6qgoQ257GTFv3eLc+t9xnvhXP0ALDDfKH3b7L
dPuj4Ss3YnvWhIQJa7W8ambfvKqRvfOa3p6f/Sb5yNOTfyTG9+6A6YQLPJ2jvrhupKh/zJhn9hbA
QYKOl6IULM6aP+r7m66zx6PVl0wAeq0O14Olayt/8d0879rq+WlXVdLxb5+dcFfEhYnwUBVdOV00
3sl+9XEaFeXJMhbbS7td/pZAerSsNXw9SEgpYw2H7uZUNKfoKkdb7F5DbRHCjZHBEWHvXx112b3W
gAiLh/y/fwpvNiLc+VKUUx0FYfuu+O/tt+LqOfvW/O+y15+tft7n34xk+P+3TS6jl5qx4Pf2fauf
jsvZf/y61XP7/FNhnTM5mW67b/V0963p0vaPMO3S8v9342/fxFEguX77/cPzaxblEBoIH720H35s
WsK6qoLC3pv+YDnDj83Ltfj9w2WRt885U5/T4d7s8+25aX//IDH7/Rd6LqZFaJiRIZ+3D78N306b
FPNfsqEolswDpjBP5kxInLbhEk7+F99AR5bpVYgqmzZ9KJxKsUn/l8Z30iFuIxsGcU/lwx9//48w
9enG/TpsjazqX0Yfpmwq6C5qZBxVEmzv3vpyLrBl8afw2pyaW58AnisnRb7Lq3l0M0ne4wUKOCDV
0ESz43XaR19sNIORHGYQViQh6Inw2MnILylzEK+6/LuNMlNatihC2e2dXtagoXsYmlNvqAgw4XzW
OgAKK+tTYxS3GS4LToiwQ1IcbBlMYPt1xsWqAHABCSqc3KTWnsJkfMGRcwsftr1moCffho60yhu0
TqTEdlO/w6LXnHdKiiVs36JRMZRgIZObap4/SaQutEmKtsX3AMI20/htbUO5hcINW6hO5m2VEtEF
7rUN2A2QsGmggxs8pikp8ciaXsFlwl43bM+u9WA397YL4zR1J4eOu38eZzm5zdDK7hxG0M1cxxcW
chZInOs7BBpVN+0Q/oUPiSCdE72SRTziRlZsHD5gbr9SVLQgZbvYFgA/UUfvCFs3iUeLEcFHItZG
Yh5kst9baFK9q/MNN2z+ch01wIsY1guG6RsTmsA6KDN71Q3JWiUftoqRwQ5TACKjcb2k2NQyMVat
HthepDn3qCJg3VnLNy2pXbeT8hahenLMZnnf8AxAI1uIMXr6qNSYUlRq+qx04JrRFAw2kWOAuSrN
2fNtGxpp8+QwWXLNWStAwcgHbC/QRa/CjWLr63gxWMrSuthEJtG3gCsAmbwDNG4R6ejvmKvpG5L5
MvOwANvjXm29aZ7RP7EnHJ/DGu58+j1O8GgfM1tf6ROjXzIpELaG9ZzUn6wyxwySuNsiC/QcFMzQ
NaNfjzFaFfiS56i7F/4uNZDaDk0CmVrVe4THMBLxE1fLZWOTj7ayjbCQNkz5MpudrwqQ1i25py9o
3OQe2Q4Dr+sWAsCSUYm9QSufsxb9PKnN0Ytu4qtKqUHmgKTZjHwK1QXVgqqqsyBU7bSKvFT97iyi
oGFGpiRKZxJzS2oGD9CxwDBOqxnEtGZwbBf9s5dEarNDnIMeNMMi34JcmS5k2Qq9KFRvnSLJV2Hd
50RNPgmCC1NAQNyRMfB7SMLHGRiBBnv1CjbPGN2NjSebYbyu9Bej2uZh263k+hpx3HwTKIQdW6AO
Ge+3pawg5+IOpfTMSvVkD4n8M0odIbyqZJVFBnASJ09W5Lmfs9p/benAPHlWJK+e1E00p24zjZGr
T8Y3KydbJGOb3cZDgkZH17ljNPCo98kCEFJyr4zibqMYrdsTLgYyj5NgkULHBIGjaIdQiR8rAyMk
q4QHR4bfBS4EPa2vMNjJ7DWyjGBBcdpYz5hUr7p0x13L3BJpkq3MOMtlyP4FAMsKZoM72dqGHtgD
F/TKFceOvFWVYzLctFjNwj7g3raozEiB7E25vof3sq4D0oeIRORyoR6TaHhOTbhzDGt2BoQjHG+Z
uJsynKguyhLG+Uw/YzV8BOd0JRd2vQptq0fzh0cuSkp5padwVu18XjkFEymEKddT2wQbGZosFJHM
kzp/2EDVISScPmIKzhOWj9q26vzrSnZDKV53dTPtAUBoKbRORe6X5ID0jF/6HZCQZyOPrkmsGtfg
zhMXieN2VQVoB3XTZfjAuAurkgm+ItrRIwJ/TtBuq6EpNrIZ2VsVREk7df6u1ifip+NKYixipPV1
iH7EoTVbx807As9LqL1PXWTpa7xpjfqA2UdzgJeUbhGBPZ6rRIvG9WW1Opz2OW1bdnxTBhdYryYc
/9zYlvpDMhfDQawpg3YzS+arRvg/DjVlq6ZyeVDGuiTfZpcHURSLpDaztcFUve3nYfZQ7xi3U+Nc
K7qcLkqrsotHAu+CPWAjNTd7U0WurwdtT8RYv5jpqHHEIZVvq5Z0BYTUlWe5x5C9LPDDggNot6qd
uGJVLJqyTryZy+DNYNkOYiF4eOjX5aeiqENpUlmhbFd6QsVP4TM6WEGzCpeeMJ7rOyhohxJnThLd
88cCoQMtKewrmJK7EHjTbtK7a1nSlINYlEaAbW8AmqrJzC14InRKDJA5ZXIIDfPGDILPrZ/dNmOA
+qQySoj/Xdqt7RAalZlk1WWQ7Wrw1a2y3DnsHDZ1CxnDLHJccZa6BnXIQ1pPw35oHzLYQ2AQV3YC
uDLIInLVebAZR/u5BXjVxlp1TAfjezERhpdsM97GZKtQeiww6miLQxKoxUG2rvIczp+uSXmxU1k/
WOqL05v+jlQgehPBvIKaC/taceqDWDiSXB+6rOEHi1WlpXskbtauK1x6dlKNXgA0FdcaHT7giMq4
pV7Q46JrkdDZcflbqWJikiRAIG4tYyTZmfWHrDiEgG6RBQ7Tra/IF0Fi9kge9F9A0BebrIUMRMRk
I6fKLsvxOssGOD4ZiqY8J4myPj0Bmow4YKv3kaek9o8zidOJxbs6NejqVTNgdJENbSavo+WKZE08
eiB+Yk9cpRoHnnUWVd/EtTkvsFbh+V6u15tFnNUby0DeitzVQSzQHGtWgMOhNcyFhAJYFeCZVQPF
1Imcl9sMseJ+uRsRc97TQvMjY02y5jFPxlQ8DsS5mgN6JsihyOp3dQIFOwWdj+bUdrCnKPyKfNyL
NIb25FXL9R2XR95eaLDnYpb0ebYTW0ZrrOe12JRVponXbV8DHUVfrfjRQmyrJX2j900Ye82k785H
6vM+g3SFdKw4GpZNP854OszpFMsvEGtvTiPKXdY92EPFc/pnE7EmDnP6OedTnduIusI31vok2cE2
i60v7zb+x6LY8O6Yp596Op3YfqoQ1+zNn/FmVbTy7W5mBIKF1UVaI73z7tBvmv/yL/n19l82fXdk
UbQyvYNl1mE3ycC80prwCK47POIlPAabSla2fj3XO7HBJzhpntqQSkwKt1iai01G9sBLwitPYh8N
PoguMy6vdmqrfNR/udqUDPGkKla9XEFJSHHSYSGB4xxrFSYpKzW1ZBQ8OIooi4US5gBhfGU1Kr1S
o1KOdU/ZoI+qV1C3lz9CB81akquHU1AoawDt4JdSM9uYdOqHCVRA6kKfq1dBVEIzqg7hQu4uFq63
vTxyojhGMk/uuSwqpeXJF2vvdinQft71LcOigsiIWNR9gOXsUlSTeFzpMeMAJxuzgzhIkQEA8MRq
7wN59MTpM1ErVt/UDrb2mBsMSMxmqg6T42hru6ieANfSGS9JlS6WUoSOcef1YtuR1pgwPER9+Byo
JvOg5b0Vi3ZZixkMu4bvxGt1Sr/mk3pwYo2+bx6PCUAEt3G6Xbj0GMqoHtoew1y7xPCnCNb+cm1g
tmZIC+zFAZmYZqdD+w0Bet3aA9h7nQfnpsogSYu/w0/Me78akk0uOgRRJy4Dfa+1Z7/z71OXL2Y/
FXjb/HkVywz/SzexNVSr7cxY+UaW4Tk/FgdGSo+9ImvrcgYge2qiLze41tLHclSMtVynzexNSx+I
70q1nWxrP/na3VhDHjUUpEoi08vidNyN08xtIhc0e9gqFm5qqcpK/Eonaa9qLdE24ieI3+Wb0bhv
1etZy9H70LXbU8M/b60o5l33EpM/dceiSDCajRNkkZazdMsXql/WpCbkTxPlZJ5YhVhWFsmUIiw9
yGslA7M+IeuBZizRul3apdUBc57yMERddeBZ+F6GWXa6v+JONOLQy00+35jI1r6RTWY87tQrcKcO
bwkUJqA5vAR271erkG8pEimP4s6IxzqQew2twlXok78Tf43YJhY4vP14Vc538vRAL6+PaPyuKNqJ
ur8/VJv3I2OPS/HKiWdN/BhRxNCdL/y5LNZOlXOUTK4cWOnpfgVSZ+7k2Tg1FqdlrsmbLFZH8aqd
VsX7LX4cI78/XsBEnOj8k4MyR1GNcaLkdB/15bsfL+9GKPkSyeNllbAJilfBpH9BS7vcOmGf7Iom
DOW1aH5a9ZerFsFn7xhTtEvHIJ5UsXZenOumOdM3k6KuSyXy3vVB4m9ve4VPvlh1xPhUrJ5+fTmP
10Z8ORZtuulZJx87b8zRyRgcI8S+N/WvtvghOvohtirvxcV2lldOrJ2v/bkOUBsz88CAX7L0AmKD
OOW5eN5XrJ1v43nD+Xjv9o3yhy6RsN1bLo3oOFFYqfOdKIs3jyueQBRbtp9+/FwqBFKkAV/ApfcW
91TcN7Fw5udAkvK9eFwjVbYmXiXuQUjkdvLEg/jrVbH3qasai6nZ2WW6SpfBW7wsRF8iimJN1J2L
os5cRsH/p3ai8eC/DICB96dfv/QlvXhAz++MDyoTExbxMItaR807MEN/vndi7dRKrL4vi51OR33T
6v0J3u8lKTVmc+ZHZZZjT/Qr4jMi1sS+v6o7NxFbVTEKFKvnhbgf56JYE/v9x6OW5IwS0l7cR7EQ
Dd+d6ld174767kzB0uGP8rruQgypxdCeSILWV/NWvOvnxWzjquANy/fkXCnWznVzlvGKi3LVaqye
WoruVhz83PTNFrHq67gXKJpKl7w80eacOz/6PPEGvSmfVt/XirLY9e3r6cB5jVK4hLNCSI/BcfUC
1c9UZf0mnROTyVO7MbDo27YVwTcHi4QxB3redPID3cnooj9g3RIXLlxr7qqHMmn2OnaS7qyY01Ou
5zuz0qQHVfGdm15FvxVs6H0Sl9EGAJezlknU79F+HGXTuMvHGMVNzSeo14AWmSeC8VbQxvtMzy5m
KyLcSJwEZmoDVrrPqu1gEa3rR3MjiT7u/R986k7mfHLhYcTenMH7zQYumvi8ig/reeGcv7ZvPrli
9VfN39WJT7eoO53hV/udzjDASzebLaYUTP34JIqFLd7dc9lZxpEjoXPCYuL9XcoAvP+o/OX2d7sj
nIYrEkl/V2qXTk3sntlWHl+Lln0CYVAdq1uxYRKv4K9XoyBFlCMtXpSoNj2liEZieIOXDi0eNJGO
LMcQvlj5RSeV3Oji0xDr1i7KH5Ms1TdRU+8I2FmHQdZS1KqNA2k4/VNTRjdKbV7YI9Izef8c2XH5
xZa0tdpkxpPRGXf+KL+Uqm94S/e8jhj67wbFxohmRlxLj4AxzDlomQ6xjhXua82qajpQfgaw9Cxu
iWsSZ9y2Unesv5hBaGxUtBDdSrJbTnETYD2y84c2WSMMDSl2xrRyCIt5E0GpdhabTsVIjgrf2R2f
+MfEVGeQhRa+v5L/CWW7pyAcJS9IM9hJmroaibMR5QNalxMIBz2+ROB9tGDgAPBijCMGkdCW+jAg
SmFqCSHDrNj4CWgLn6AFmrBc4E5z9WCYtwAnYph0iB/i2/EqKc61LukmU+V2a5bS90xCXTaT8O8r
Q355anxKTX1yLQJzVVlYN30YP4fYuewsQEtECNZN4X/uzOrWzuKVHUeVl+JyR+Ig8tSvmpO3V93U
zuhQyBsjNjZW7ZtAW/LXyS73htSXCBuOqEAqoMkm4DdVISNBMikvlhOiWFJY9g5tXm9WiV8rQ6rv
054EK77HbpOXm0onvDabMbIgeeYFwISI3KRrpm1EzpsQa9Lc3KW1fsCe0dxko1yjJ4sckEwSwbEx
O0bDD4UNy817W9omAWELhWyphl6XK+Xa/VBU9hEyh76y8nxVV82DM/vayrICZw0A4T4e28lLYEbf
xkb3GIbxNslG6WPhVJU728pHqYDqbqkOHGumPMdO8S/zuc43JOoJaGNQiTKtfARsN6/zXjG8btC3
tlM9T5lRrMo5UVflqNvutBDnLKUZtqaUP2G+kk/N5Kn4K7mkJAiUK9ZDNinPzD6ZVeqpAny+341+
7fPnjgSdc8JMnVR4mdJ/xSfI9hy9OPQp2lOVNmw0q0y8pfcPtaXXI94EEtYDdElMNs0vanBAoa50
+3ZAfFTbk12U1lIZPemwvjYJAdaqq3fZtd7Cx0hNchWOUj/NWvOaOUazThXzo+6T5mnyVyBCyMJq
8te4HPP7uk/iQ24UeIIX+DaqkXKF23IO5wusez0cnTmy71FouLCQUnd9vdwgvnox1nmzG8DZjuDV
4AUViF933wIrym+SIXm1lWEXNTb6EHVBcq41r6Yan3VzuFc7+ets5uolPQU6YIALXD5DT8k4dYhB
0P3XVfWYxoa+jhwMxqQ6YnIY7+EIpm7Shc8AmSBDainDzxQbZF9/LDZqMTSQmZovgDu7TTw9BmBJ
cYFXL8xB/SLZnbMuMKR0nX4tLxC5lxz6+G0sY2tUlvm4CRqk84xQ8sjj1xeWjfSJYg6Y2Jg8JMSI
pygKeKStF8UPTby1s+TaNFJCiRpkvEIBiiRbH6dAz1ZKoxZrNJZTT0L/A1dfLNpkntlYVtCEIZeY
wgT0ytJ5zQi1ZSO6UP40X6RhfmtVyZFw7Li2rH1iMtdU0s9Yy0oEqu0cQcFJqqV7GxYCkdJdoRL3
zA1jq2vJLZLMJoToKz5/ppFgTVBZ+4D7CGzyvpBr9QXcCRzRz0Me+is0reXNkPqgibiQErTfIe7x
cuZ0qwCyltF/doZM2qQTGjQqnT8DzJvMyI4DcidrHFwKVy+zcGfrrekqFW9tp2saP9r41BuFfKj8
z/NM+gjTYC1rPumMd1zVsQboherRrqWEIIh/q2IVWdQ+2std26yGuUQQawmSyxIXoQDV10U7vS7H
K32U/FUEfNSLJr5LWVDNHgmACTWn1K36+rte6OYOoKnbhpEHdd7e9lqSMYPXidPCEGzrOuL72uX7
SmdGaKoYFiEZgIBzgYBlqk4Djl7mZqqG4dIv2wpmba1tSpI2kVPWu6jDsDsGkbH0/LyB3UA+m8Au
rkkxvYulk5Qd9XZlO09lS85UrUkFBXLwXQraFxCys9dqyDto1l4r+owXSt2MepKg67voWIfBpTar
D4aMtCwSDMmxkzQgNc9VU0pXKWKKcGTTywHNYU/P4n5PUg7dIPypxljfphWdJV2DayEG7fV9Bm66
bo52YBnQIIb0M/3j0XSywAtkHtR80t1Oo7NSFalca1ZyR3QZodYi2mJ0ka0SzYm3WhJ+iRXsWu0C
ii1qqhwS1w5i+ehr9jdzGx+dmu6t882vzJi3DXThlRNdkhRXPSM2J5e0HolQXHRhSJReV+FRJUuR
p9Vz6CLnTLbKHG+NCPmGMtX5s4p5p8HMPh7QsCFQwut4lKWHFM9VNyBMj6sAKkcaOknNgDn5Mwih
cS3NXboZYwbWUdBB3vnUy2YJI+W2SpPooBrm7ThpWxJzSRhoG4JHwARVQOADr3gFP72ZluzN2H0h
u80L6nOgQs+knZ8qnpEpD4gRtbeBD9ddLdStHQ77LuUK5XQutTPGR0WuHFyY13V5MQCzvwuQ59jX
SB1E2bxWzRyLhLF3hwygqo+yZCxPh4SMcpqrboz162RGPd24lqz4Qh3UDMXTIWU83hvJOlejwivb
bESoFS+sfo7uO3WCPJyZjKYrXLqn3JmwqGqCtSoBjm+q6gHYkzWnV8nQA6/4gr9e4k1aT2hLRWQ6
nMe1jEoXgR/DIBcFuNuIpuWxlZakZYdnoyqjuHTUpcdpSKxtoA289alUe33UPM2D7Fa1htL/JN1E
TcVlQNwJe+9CXfHt2uZqmbmDbTxNIDXA+R4HKcXUe5RgE40ZRpT98AmV8Z1i5dW+jevRM61k5iOH
E0slkdkPu71jTihcBQyYo9ACHX4TIm7bMm4qnWClQYq5i7UNkeE0lHR3DuQrS4KG5A/VxklIPqHR
hHbc9EykDSiWEb6W+YzDl+WvyddyJfD0DPcFhAxuUH89Z/Kq1O5BSUCziQwJWgAf1NSs3SCpGWCW
84GvEpngDi85NUJ1JGsee9AXGLqVT7bR753OUnA1tleOE37PpuQJpInsysQlLuq8vVMnzdmERm/s
xsD+GiLHZiDWsQYQI/8/5s5sOW6j29JPhA7MQN5iqomzSIriDYIyJcxTYsbTnw+U+1jm323Hib7p
CAfDksgiCgUkdu691re8wXGHqC8XyiTN+pI60LOymnG0S6AzwSuh1mJysK4d5dVJ0u6QjewdVuWi
IJK8mvdZ1arYUd9QtyQEoGqspg2JOg/Z1F+cZnOwHSdM7dMBWAWLcqd3ZbBqDlPfefIByhZldYdi
HdraPD67q/tTop7228o2fDF1PKHWa8JzkNl0qW+7w3qQlj+nEAtEMbanTLnD99T5KzgYbihJltfY
0mMbFS9Z7JPeC+uKzQV7hmqiu3wG86ceS7cxI+WlnnUK9UY0Fz1jmF650DYs80vG6uC4J1Z0wjzd
wKZNdVHlXbGoIiqr+Y9tNH/GkPA9kgLDjBhBFPXXQwn2Y2unY65MIuryhjgQhVvYEutpjuMbtZ+w
03ZwgCm7M+adWzbOhzrvZKCmio1dR0WAaOwrEIuf0c9347KcBXUQVVV52Pp1CDiRXPfwDCuFzEll
GSfPgHOy5JV5X20BohcGoelRKOm3epU3vZVI0pRWpCSpVG7LRItkW5OD3rY3AxtoHFr1TYF90Rz2
rcnc+fnqvlYV+ZG9UUBas92Oq999Su0uWKkAlrh9wHBwaDTzYE5DGYzG0tKM7bHo2vNVWW9hwlgy
yG39ee20d4j5ZdBaeFsyJy6jdrdFlmSKs2146ZoBlQ2ag1K1e18pZgeAEY9PjaxrINOHZURJIJxw
4fjP+jY+zYgWznV+N6I8pkK3U9+tq7e6coBn0gCyRFf4YkVlMWo4+unD296UnMqRq3DWh+1GlNWX
ZXT/sFxrfmlc8bWTQIl6o3zPcsUO4lFDbeO0x8Xg+irNG1lY+nMpsWih7GFAqoVDYpfnrdaDtDZq
Xxn6OVIXdElgx45anT+3A4Eg/TBbQVXi/9wQO+WZ8lTnmJV6dfDihuQh1aWLXmvbVzuVXaguZZS6
fJa2lXPlNH2QyHUL4wU8u009INemDVyEaX5D705Lg0kxbmZjxt0MAvTQriCRaqzuykTCoF5qh8QR
6xFrgjeWuFikPVZeZlLo6MsC9thS3cDBlxZOyT04fcCxzswcZjclFGi+SEZUaW8iVtG8bdOTqLHi
kcfZEHtL17te0hNhO6ZwpsmjOpc8/c9yXskGbcF2DBCR1oHmc+leFWoHhnocrK8V2yVimFUsGpPr
WxIEUYyEbZs6RDDqUB2NzIIVx1hswX2Gd7OfgipBPUYdfDvkgb2UbD5YycqCqD3MdVFalTHbxDUO
5C7S3tLNxsrDLhmE5KHKWDWrCo91n99XttOEqVhO3NRNmMcZhzI4t3VcxZG7GAq0KuJMWznd5xXJ
uzHirdQxmZxI1GlYuckfBSOESXzFwJSx+kNj184pGSRRvJbPam6wzPPQmlNbOQDzZDripvFZNg/L
3D+72UNKkFkOFB4g4i7udqOpzu0Tn4ZMehtQla+IhA/PdLeg6MHH2yMIsQEwl4GVxodd/Jy2PXk/
yXiv6Yl9QFEG1d/swMrnRTBKUuI1IjVuNb1CTgcqw9NQ4QZkXKxO+rPkXJKWs4pDmxU/stn+zvz+
sB/iKbfHV4sulwdE60kuM92wdThaww4MzSvPjWuJIv9Fj/tocsRVJoi8NsagwA59+dl1SnHGLs47
ADSiswVBA563kZmAW4txP1gbH2lrTRH7Ci9J+vRmbJzNs5YJMPCI6biWI4+B8WnTx5dKS/SbhrNH
jLy8UZdsnwg0JJkTGBsWI7x0IY0vORBOT7OdJNAwUVUKpvSukVGvgSvMOkCktaElISk35cXVhl9+
gf+Rtvj/RTb8NzXy/02k/P+htlgTuotZ/78hE/+hLSbuPuuzT+riP3/qT3Wx6/4vV8PRJ8gzNR3c
/Xi5/1QXC3THpqvzn9BUjX/B+P+nutgwkCQz4BG2a+uOYCv23+pinRcUpqsKR9eRHxvif6Qu1tTd
S/6bOQI7k2HqhqlZjqUBwPkwT/zm6WEDN49gFuWptiaQ8mkvDq5cH7sNvu7qZr6t28COGE8eVspE
a6nmSC/d1u8mntvddg0aMuJuA/hsE4amWSvZfrg4R+textWTljP9Q4MVNKarhIK2TDAMrnuIW8Ih
GPefKq1g5I/gbWzgX+uSsg29T086KDnWULJHWY2+/Ore9mlXHBwJ4K6vBq9tXkqbW6XOjQm4j3bK
J6hZi0XjQomdq03MY7Rspu+25LnC/HcDd4SjVDcC0ScH0VVvHTudo23KR3pXAysS77VRBwHgy20R
8eqHZLK8GDxroNXK+AMJonoaoeaWabbfadADW2WN8gpLSFqXb0h7M1htK7EXa8XOVTR4ALrlorns
/ZGTCXe+lYytVA3o7iIMsHMTuxB7ee/db1C32kA4SuKbua34bqPTamjg0RL+a+MJNpIgYTctAGBG
NKocv8aL5yGu2o6jHYfsLml3uebrWljG8bcr+k89+u/YFO0/LxDTZANucZVwzeGA+7t7hpJITg14
0VNriEd1QHz68aV0+9q37L71knUU/laiiYMW7pklE4jM+fNk/vOxfPKfca2apjAQ4+9ufgdGwt8P
RUfLT0ZE0Z7AhBpe1takvrB7PzbKeAc25kkR9Y/MLP/tDOz6+r/fIiZafowGaE2xAXz2ym8jeo4+
tctTr2RXasdUmws7hoCc5jIcBsI4VwWRcD4TkNRK0p6VnucUPe4zb8M+dc32/M/nQf/kattPxO4C
UjWbG5Zgzk/IkFylWq3qvkTPw4nIa+L4eqbN3joPB2QNhqeMMqcqKG3ixwrCQMotUoDrglkZ/cUg
YDKZxY9paXdi5aYdaNsdPl7KZk+0GLoOoyP/8s8HbewH9fk0WnhiXBNZue3sjonf3eQJd0BWI+o4
Yeah3Y9+ccjdNRwmHqAyt4kkdCyk1vOun0Hn2SXch1ms2p4pVEAd+ntnr/XBEAMNf6W5tytYAFn3
VMbsqRZ9pVuO75bMnrLLvw/NbnHQ++KMkAJjr7J+F2N/01n7idCz90VZhggq1Ux+h05QWDeEYyke
/+Ud77fGp3csHNo/MDBU3ECffXZLkZTsNNXsVA877Ls0PdllFSaGJ6A1+pUhXHgLZu6pupmfNXNT
fUXRYjS8Nq6B2UmiFsGdpIlEGA8FpSqtKEOpnC36XtCKx6mzMz+Pb8a4mEK7ZREQ7dgGdRm/iZad
pTUSmmcVmhrV1vjWEQ14lGy/PFC1YRc78ERMNFjxv90vn/wqXJ07dcPBUOMIvn52y5Yacb3VyIZ2
kIKGP041Rd9uZVx+R0g9Hrqf9doENR2vcOlRSuIIoMEcOn2yRQI8YrDYF+TX9BU1Qnr+5SP5Px0b
x6fr6HFcmD2fkAayE0QASDs/detRlYVzhovMbmjvMfT2Y6tQfG6KhcCc1VyfVHqTUJwgQNM4YSvl
z1OoDPttPuqvPTlu5rYW+77onsuSidjUEaM5WLmvbfInLCrXq/XHDReKVV9c17rrEmRxio6GqMll
FTBmuetz3J9Kkvmt1qJEybPXzIzt639+29p/LmGWindQE3CvmHypnyxERZJDvbRbgDzkANIHzu/M
fhP4DobOd7bsvu6w6dbDYR6Mi8C7j5ebDq3WpQ/sratjnY35r6Lyb361f3qumMLiMASlD6WMhQnr
0yGZKES0KRXZKWX+45XqdqumtnmQVX2CmUpQJyT3Y4INXhcuvhhH3mTOrPg97ol/OTn7wvPbbfpx
JBbGZdN0HdUEUPX3hSlHZkwbn9t0yGLfMt97JoynPZsryvJ59nXWIZqPyXnTUz/BLtA0aXscqnY5
r3MJ9mNwnhBSxmE64i+xdr8v1oR/PkbjE4rj1zEaMGzglu2ryf6U/q1MG+2yl3azsJT01o0YNHH+
6NqL5lnR3f7V6AL6OhUpK118bNPvzsSO0pp19cbKqhsKyvcCMqfntu+FJXJQ/7avSlTIuUvvSSkT
UN3EdzbCrEN3q6ZLritPRKR1frOSwFguVHuuxE/DlOpf3pn26bGwvzMNNpvJkwELqfr5jpxWrcg6
a8iAA62K1zEOTrtpxVTkJsHQ19iQGSnX+oA8S2PS2ZRjHsbGWp2tvqFP7MznuT46Ra78yz1jfao2
9gPTecraYOEMavHPtrspsSfyM0k8AjF/cIY19yAN5Dzr10dLxam+5PCss2Ij59jQ9hOYeilfI1NG
iz6imyC+yZMAsAIYfsrJElnQtMwcTFgGx63so63W6LvOECSQVETOZCfBB1vVVexjVmbjo7EwoRq3
XHlrKkbCxtQTyzC8L8hBQ3PTRj8mj342dQ/2XHXPjhCUegOGYGgKeup6ip6K7Ner1B3e46n6iCO5
wbWk3dYTnyNk185qhzeYrsS0nznVYTOk5VHQSBxFIg5KseUEwtkb2FFUEDEHcv/Pl7WzX7afbj2L
i1kIhx2SUD8TBShX43lzFOVoUn4cZyT8JVBJmi+88XLEPmFU030s7Nh346mOus4tIyJnW5pDGCnY
Oh96ST9JACU/OTh9rbTK71ZXDdapaU9E1v1oDLOLbAD4cSn6I/ez6yektQY6ZaY3izk7IYpI/LiI
6Vqq7W07SfNbGz86MU1AU7+C6ldGchMQi1I7gBWc4UmL49M6GUgMadQ0qU53Bs0ftdO+PiyXuaB1
P84/Id4NNCUxUSWUc4GNndSbO8x03Mtvab/ebhDdfayOFXNmBlS9wKJeQM3KlHTA7iiJf+6GI9IL
ArxsZQrmUrxaiUKmRLPecsQDQ4Am2pQmP5vbcnZbS/yL4/yz95SbwFV3dgI7N2rV/0A+qKgUkARx
lpRsGP0BJEsR1+qxXUjJXLUVIdaA0A2VL8oLCpmlfrTLAl+B29ynlmaAh9CvC6UpfaMwe6/u+yH8
50voY3X++yXkqjzHqTdAT7CAfyorM0XnIlL67Fct3M3TlypOkhAv/nnDZubN3GZkU0K1A04alXTg
aEM3r2tGmQzcCE9XmxzNjdm0s7EB+5ejo1/w6QJ3VceBseValnDFfyCU3N7qzSXnKpO6ecgyFbbz
SHRx7hRRrLeMU5Z5vSjmHm5WZYh7c7qPiLF+PfRwMwb/fEDGrx39pxNGioVDA4+tFIf26YSVslX0
iRQdOr074tfoi4dqoezS3FM91coL/xQxt62vwJGlh6r9IUq9fTOab0TmqXgKDPnH6O6lKvHB80aU
stn8oJwZL7Ez4+GmpRalmXEXV8y45rRzI4tlERMed8WkoYyZymeMLIgsmIhMxZLcSYeBTsVdfeKj
vM6X/r1BNXZt5w24tWG7i/eBX59M8dnhTEYpWFF/E+A3bWBUMk9JEbI6HX+ynEKB38mDY3I2cueO
lIiJfiXHOeFl6033D3X19Kn2mGKfTWMRxw4S5VjyUrmA1W6ZyNpyFZaRvbmnJuXhD2mmZBhZZec2
j2ffaLblkE79Tz5uJE/5RLbo6r4bzBWY50jeVAVWzFUzr0636QhTxtcr17o0SaYFTmrmj7r7jZOd
AuucH2LVjCOHWU6QDIyfbTbQPORc7crGnB3GZTI/x04ZjX1vnpgJBNnBTvTA1cEH80B9pXm93RsQ
KkyHlgT9zBJ/VGqdy71zkax5dtCa8pujKcuFeC1IyllFPVvFeOEm81tVmxa1XhYUwgnaQrGvtwV2
QgWl3Ot4+h4FbOigoY/uiTQG7I886WXTYZ7qB5lO62mo9J8rQpyHsczfnI0m8eqsygHr8+ot9v4M
sd2DPUPlemERvKk0RVxruXXq5yG+KTdk4wjL8UUsM5+kO0W6yHVsnVVL3mQ8hK2zB1cNS+ebeKHu
Wr3qAgNVY6yb2oHdjX4YGATyEB2V02bmbWAoMZLjxnlONNUO1ra+6edFwdVs5GDad5etZX8DVFH6
NOSZJuDkDuzZ/SM1yzaqIURdUfRXFL2MRap8kY9sm3GmgJPmJ6GBaCC1o3jiWk7rZjjZcn5n+odj
miAkCLKtpILGR9437S3Ni2vT6pMgc/qLsRTVUazzk7mhfaKoSgJ7G4Opo1Hbs5kKJx15G4PGiyl6
2kJzbweydw66Ka9V+L3Xhc0oVSfmbrRrJdBA0DDJsNkXt9VytDPzXjcwnOLppU4dFzQ2zagEOIsR
tsQVicBVd7eN+6+wmRWVjXqvdtolndg2Dnr4q+gGpRrlYsT3p1W6B5fS8YpaO7DF0U8NbewgltpO
hKfzJi1qRGfUQ+kYywEPiBvRc/kaa7UT9n1c7Kz77K4sSW/deh5fhvvcTF12LzXCgcYCBVbcqNO1
0Fbt2Yi5IVP9SVeAZOs9ZiSzr7C1UzAFSprqHjlVGHtRbRZxEiNzZELSunZUGh372uXLVK82pOKr
Nq9ixn7WdrAX81YodkKO5B+TOiPeM2MrWAoyZZ39oLPdf1o6rp825Lr1jkYJxi45KgzsTqgEu0Ck
ZsuqfOiMNLnR1z/sSgtWkpuuoaEpnpk3lS/NLvOUvLau1JpArnbUkkO2TY9mpR/TJs+vpsUwQ9yh
+IrU9Dj0LpIxW72aNII07JlhI5kE98wvA21/442s5oM2uTI083F5xtVThHG+PRWafkX9qBzTqpa3
rs7BFUkWf00HmAmbKjwSR7TrzQWZmKrTadQz61DNm/HcOjnerSadLpPBLpenYQbX3Oe2itreqq+Q
SCW+k0GgAjtuB8ye68uqJ4bfKL36rYtN7IqFfdeLzTywdec8ufQnNLM/Eu3Sh2A0CJte3D+a2ZiC
GrwiJ2NQfZo+DxK7KGN8k1bHmusXzcpf25K5CpUadm4UZ04WUmiw9e+2F1Oy9HTjFGCApjUR/6gm
ugbsGt/RKxP9wcyFfFeFeJpNcgorcT8Vvc3Vh/yHbTY7nDo5jmJ3865mx215tJz0sZoXeas2aOfM
jDllMxjtYaf/xrd8lOUJS+13RyxMFFWtZT7KOjQp5MnTJnlhdu9V1oBvOs3S66ouL2WmH7YSOHTK
PdhIQwkMYl9Z65ktybzvzyVxCn42Hgw5v+083oHc12tk1ggxpNNFrdmdsyL3WjrjNx+vuvQOcv3M
RQixzJJ5KOM0U3s1F8laNVu1n5K4xHCy96Zaba+3Xj8ZRgVZ19A9Rberc6sLZo9c0Oq0MEQk2Shq
08uW5/K+AwngQTU/gw3UDsM4fZEVElAgXJ1fCYmiSsPwtjX2A4gZ7TalHe6M7ugzpSjP8zZsXgZt
9qSJBox3MvWeos6hsgvTCLGIka+WlzVDQGTRdMWCJPxxj5mdG/lUOi01tDG9lOPbUNG8YcdieNIt
bpYUtSTu1+2YIWOfK8tGP1jKiPWCQWCZ42FAGN1I66q27fxqThEAZtmsEy5m8jJFylONh2BXNcaX
9CdlpHZRiGITcAROTIzJxqncKzSdtWY4R7NrYo8r9lSm+ssmCJBLHZXRY4rpeehwblECGsz4/Fbg
XY6NcWDYXlxa91EQUohWYThXSq/tKmd0CUjjvTx3oWoMixMSZKX7RjXKi7pnlmRSCeNU19CIETan
9UoCHsnRIrG5KPXFu7MD1IWZnreKJteYt6MPGQs9S7xetrmXB2XKQ7VIyTnKLZt9zOgTQbbclmYt
DgLtZDX97Ac1vys25QEAVxr2FTOUtUi7AMKKjxquOMve0r1q2ZAY5bg7S9EcHGY4HtMU8s0rDG6a
OrcnkUvmsfPrrHxdKuhbqCRpESNbdmPrS7EPPFjHT9wFLgQUKkPSTJ/aGQh+oNSOc+wNvldPTPBS
VYhi/gsJjW3ALdfz0CW2fEUAyVhnOxgzKWTF8Ebo0Zkh5vOyVrewI8j3tVXaToDJFbynq1sjljMY
kPT2M7rrBl8yumhti9FbClRZMKftQVH8eEHcuuJzHYf2xnAIxwDMmkQSGSHZNl8oqQM9Q3gx1ohd
ssqN1mkbacOU39cwrsfvbYJYdaIZs/bGt8Rp2bPHJSLJ4lHSGvFUZXwZZ1N4E4+BE9rfBNJEV1MS
1yX+512Wgd4LcOdFqm0WVJtzKDIo9+qGDk4i+fKWYoxDpgLWERZQ5jsaggam0JM6Be3XeWoLnqdF
FrQlj2aM5o/zBoh7qMIiGeHtIj70tMI0/AWSaTh363s7GwvtW/tdM9vnfEaday19HMZKHhETT5dm
HCIc20gM1G+Av6MONWBYyv6QZxbre1y2DOPBsOnLlSqQyW+z8mIOuLHs9Y29PUzGzj3AoTua5XJy
SSb00qJAxlLr0ouN/illA0dZ4YR8XzRNShMkaftds42Lg87aW3nI0YBJr4kpy73cPuSGOfh9l1ah
zMW5FjY6UQZ35KxANlFuizoUGwlXCskMjkNEYuEghyBt0fKXKr6D1Yvlbsj9fMBcjA0GUSedf4+n
162RHBbHQ8hfeAsbJ0QXV+XeDBKt/paNLUni2KFhSFxJpfxDr9eLADpnmzDbVpxImorcj8rtZkiQ
DUtT4l2Jvxdu+WA71ZfWlkd7ap8G+g3eRlsj6ASbdLNG89IC0qjUI8iMORS0Zbw9rpVde/5Hgfa7
mhFro8VJhybz6CWCMIoLtiaKONlFogWvfVPV9xVxNilLQWAXDUvf3g1UJ306yDb90krARmtsyWtG
gNwSCP6gbMhXiiMe2YgNQV6IJxvpu2Zp9WHcjaN/uUfhGq9+VtWUKruZ9OMfPr7lL6vuhxUmc2ie
/jLbZHM8hYNrvX18n/3LhbP/sPhgM3x8+8dPr52a7avQ5eNPv75RE0i+xKJe/frjb79qt8nOBXhW
WB1xfNSUiTVnzg9tV/FRKP/7t3+8lj60+hb+/rJrrwc04mswCBzJX8fw6yd//bLfXiUR+pd6y8uo
0ads8z8OQ7UylUI+T/y/fvzT8X28+G8v8/Hnj+/5dOI+/u63U/Prdfa3mIz1k+hpRq3JNUpD5rOD
Wp2svp9umQofpxx1wOwsb6Ikbw1++mFREhNjdrqdFYnTAjcIAmi1WRmVDkqU9+RRJto038ErPOwJ
SS8ktUVpkb0h0SVugzZo31qqXw0RhB+Caob0eR5gSw/F6IbqUEBahCYRasv0NUlrce1guunUOT71
Q1rzaMOuklUdMuai7XF0TXcErkhKK4zhMk7PqP/rK3L8PNxJV7ZbVXeGOC22i8bVYAvGBiQNEcjA
WtXVn30qkodc/S5ndPV6kbnHWsLIioW5RO5pq6nPAai8yay8L5Y0THY5owowxkYt29HtCwyX1RQX
9zW5zPOp1JrVk7N6yaVxL9d9DhE3xC8vV0OK5SMr1WMzbY7frSVbKZh7B9uR2CvsRxjoxrW67pEm
sHl6c0oPrnI3YgsPeNdBbQC+mVvMScI44oRVHpJQsmNDTW7GKICg9pF6TIwTsZMh4VdUqiXo6i8Z
rW5EVM4f7jTqSMKFDy9h8Oz5ZHOpeI7+XlKzAWzjaZQigbLaLswdHFl5PFwjnDDwr0AtW+pREruR
UfdMcdBUyk21dOJWcU9dNV/T13hTtenQqGOQFC7Etn4PSZ2t1XOGp9yI3atUVFEmOXuGWL+1mriz
mCYdZK7RyUX0P+H2CigVZRiPOQr9obhvjRhzUyIcnCzrnVmyoJplckn1JppseTMDrjzV8cwcy/iq
T8gw7YlCpHOKhqOlnQ4S7Eqyo751mzlKuhsH8uyVuRqWh/GqxhmP8DGuzOWc9EWwbGvOz4qTzgIa
Ze0S+8aKBxGqpu9uSnbccFSlxEuiHjXHM2l+nkbvIdZmFxxO62/2Kk/uSMsjZZK5CqyFyMC8auQZ
uCpoOF1Vyb2PetFW7MlTVq0PSPGLA2tLsiNG63ecj3VUqcZ7vObpYVlngLuD7d6kRuFrE0eMzmQL
9kwbD3zqHW+tv0ai69XMlW+UHA1b5vyA1NoTgYVmTs9Gzc8tazwS7RGWc4jLcgddj5yZrjtp2XIh
xQ7IDjCxL87yvsdonfgh/AxLBWprBBDV2K/T1M0X6XzPty8SJN6xQyw7ZUZ/vbo+6b/Ar5KBx6m+
vQEQtAA0zbdlHT8Wifm+Q6ckmOfUWU+EEZ7jdBfaoew7To6r+KmJErTdwx9EbAHA3kQb8rB7gbLF
pW9kLjWzjfZ56G6NXB/3zpHHpLm4ijUUf5KJAKxrHsQSDNfayYtuQtvIt++uSuus1kKjQsQgYTpD
1nG+6oCEd7omn75qPvZ9cb+PB9ZxXnhqo3A3sv6x6IkEs76rRhrTNVXu5IauJa2I3nAMworLtUay
qC5onJPpFrrDClKtqvloW+3YddZrPZKt6ZpJQvgCOjknQzOi75x0KOcvWpFeBkcjKM7Y3tV88SiZ
vxBCe8h+jnECnHaxz9MoMMc62k8uwNmfl5IaIjefNWeOYur8Q4z4NBwVZ42EAdxn2NZjbOhcgEhR
0rIkFIYGP9tknG8rMPuaSO6w/E6NsQyEYjeled7sUvGzQYABZ/+S6PJB1DkG5HF9LlHuRkX2LFTD
a3X4P70a54cs164bZzlAST/rpqCLauIGWbNHJUOnz0wxCZwuVjxXMauDfCekK7QblyLUotFS53rj
K5XhhGM1Pea0LYwux2Lo3u+IV2/AUuFvG4arh77quojMX+6Rtbyviup6tYglYVhgONr7YJBn0w/D
FS6cr2JFyJknqAHGuXpsNxVEV5W7ASw5BFrxQIjs1kYklZYRynTqGXAu0qSZQMidrfFrirVv7lCs
JdeKeoOs+Llte6YTxvwWI5vAgKDhYhhXRtdb8pwX5g+9W+Oo31tP22bDxOPB35e682AMaQTNQl3m
LrTgWlz13AGpVL73OevD7LwoklAYnDfN9TRg8LGsZ0cbz2r3uqpqB0YaeflQraekV+7ULusORKac
tyKmNbc5HeJ8ZmdpDK9Qqd3nNFmyS6dW32wKvW5Q9UgfHUr4mHbZvNiP2zYfNUIyMUS61Jkdqhcl
9xsg+H4qcDiNFXPSJl+Oaj4FdknKIyHFb6mZql5hDNNxj/XIRut1pIEbiQFUx+rAk4ihnAygyoX+
g2BqFSNP6m8w8v0sFn7f5h31N31hN+PKTIW1hq5OCDuCPKLX9ciu2W+42YrxaySlbHLOQ9zVuKXS
JqDM71xSWgoQGldzjNZfm3fOS4eRwaan0ZnlYz9Giq2glWX1ZKuajbTY5anMYefJdN/i9T2YmGZ4
bAX7encsFn9ElBoa9qQeMpOKn0fVWSWQApbmyn5Qkj6S106gqFO5a2F/xs52QqjiHChFWJZnJttb
D8YqGfAIqXQTQRHqzB/jKhLNjmdL1wta/GOTTKe2xoeLnYqF0y5HG+Y1QjyryJ5iGpl+rS+ur2fL
nW6ujzU5XKfegFbfqHTzWL5ne/LJxCh8JzF2GAu0r6U5SkLYQqsyITJPCMH3m1QVeHX5jWucVwfm
rRn9tsoz3YTEZJiJ85ijPdYgxrsrrl1VS6ywsuiA0KyQjGG8mjHdVZf8qDOiizbpuGGO3RHgb/GQ
j7V7GLUWJ/fyZWuM+p2+eNmlqo/Moj0D+Mm+JkXyddwtd3neUxxp3UVZGKPX7SkmjdVHYH+A57Pd
lgOrjq045F7r71aTuMxFCgPekYpZ2tBvlLlKwzjpWBom/SXRssg9J1tlHtnt0Kjr29eqX5ZQb9ob
0J7QLB37JAlEx0In5qh31PqE1z9y8+PQTvkZkXxjY7hXnYvQ8+s1rcRxVdeHJT6gnlPCXsqDnUuE
5nPKQ+JVZ4/gVWHWYtupNNwjjcJIaBBTII2x9cvWfMZ08bA2/XOXMs7uUvvr2C56pGy3oxmDo9WH
axUmjWdWwzUSvouaGHdKLzkDs+PNQ3prc/v7DNxvcmuquNm7OHD3fmfff41HDFPN6oCJNzWflYS0
VvZjXCMaVLdlC60e0Zqj1dNZS66aZXhkTpD7riKqgL7/w6bdDbLaJZsonrpBJBB14mDKORwCZo6b
Iq/QB5rhtADbccS2l+IdDpc2vbaq+WEkInzFH7p0rkaL/3YZxJeqh3BVQ8A807qlKV1ndkJUFt2U
X385TozXJeIg3WkYLJXLDIdXaXnEtsZTojOjGhNME7jJd2LdvPI0aupgNBsQmoLN/NFOnbDZhHr+
+OIkyoL8jtIpH+ZfX+x4axDjG6jGR3U8O/sXXKxnZ1ONIyFgtdeM4wtKv9hra5Lg5lKhWBxg6g5z
n11m+2nIUuYESrl9Q51LDvzoENUqlnO7SBRoRnMV70i/jy+KCubv4/94XNlsHUwX0yd/h6XMWrr8
XOi5PA+pQytz/794mBmiajOcykazTubOvkpoS50h6PIO//qzMVZOsOI995LKMTC1jWT6TO1/sXce
O5Iry5b9Il44SaeaRjC0yEgtJkRlVhW1Jp3i63sxzn24D6/RaPS8BydRKU6kIOlubrb23p35j/XT
3ZCliDk/rMyhI8u+c8N3I0XeQEtoSqrgcP+ehUkEBUrS//r2Md23Ng+8fZLbw5GWNcS+h3Z828/a
s+zH4dh+MmhujtHy+fsXjSPE22hokAVmwALdtZq7Bt/IV3Zhre2K8wdRLBWC7IYxehGhHJF0Ixo1
TSsNMyFsdYt1USc49sfcjAUGn3iRUlZwB2AJKJY3aZujjrmSFI2foAz4dWaPzksVxAePVKQd7aD9
P59czu9cSAaF4/d8dy65u4z840rS5fwmDLtRS3L+vL9J2Cr8kbYVQlYNm7HFZConmwna95rYOQxq
hVKEKg45c1g2x3F5g2kPyAzj8m7fJLOfd/iJxRPV9qC5xmdqzd3BjdM9LLd1dNLwV23X2sYkmCjs
unzbT2l3vL+hn+3rvUOpPNRklWe4hyVl9+9P3v+VLe82bsUkpfMiaGyGnpE2sYkvvTVHjW9thn0Z
NHOoLx0cI6ooLl9L25xopXWf7HGfrIA/+EoAQAHRqMyi8DTABVJnpSnxN0SQiGRmeMzcUxqIN5mh
/KCvQZdXvM2ca1cgqzdjNN91Q3+zUEiuu0Ctvdx+Cgj0Ie4gonXeo9RVf8qQuvkrxJOgzhmHmhkv
bRXFA367jxCYb61CRRZor6NNBeKoX0J5fG+97nyt/nak/AV8+Tg2iP28SoxrmKVD7hYnlOysSQMt
c8Mw85PZAbBTms08DYz6ckpGVqXyWDqkmkQzh7rlQ/9509KPYujQR4diwnN3+WTm1PVOSzizL5/7
H18aZ8vNd3/J+6dF3zmbZpTv/+PrFAI6ds/l9e5fN7eWuxW1vJRpzlSIaN19OOEOwqjhb20NF5lB
u9Re/BEwxPMbuk15NWmvDhUAimavO6pG+MR45kngnppeAzvNxGUMcnvNXPBRa92HoEH33mA33dZm
R0IEFyRH2RQThSvNZRJmadsw9TjDClY3k0+1LqMNFdeMjbvKeeaR08XfXpUdWczruECeY5XNRWfx
ONvOkazpzHfTyJ88lTyZeZlQ0VPcFEQOH22EwGObj1crwhCoWXp3YYZpsVZ13zWY564E+awNkjCT
0thrZf3Csd+hpqt3uLyz3HVia8AoY6eMmM/u9Wc0z+Ne9iFFN0GhjkuNMbFd70z7ajbefozq9jbO
2a5G4XaMAuPQWBExIK5HJrQ77rE3Ba+OIK4jIPMdnUjO+p3+18GP85jKyW9TJkmJmWCMh9txQLKG
w54/De9CdxXeiukvPc4Wgbb902buxbHbx67ObnYX/pZWIU6IJ33imiu28tchNXYiba1D4prrQVD8
Tu2us1x14Dj7mjeuwWyYQZ2eT7/L1n2rDTPc1ssgoC2dK0/Ha+zhSM44s1vlprt1l8TYdvhgtedX
LDGMNThLRNGL9MabYwE5Me+fs3Fe5+kSnDVUW1XWAzOXuUcQ5v3RfnPOGs6Ji0uVHQ4bIFTHRzvx
guKkO1pympERZshaQ+dvVQ7kCc6XoGjB1hok929VjmWi0+LVYaXzs+SwkluGvtOxi7clvjdFyKPL
7IO52rRZWOiOaSxOpzNRbPHCUlXxumeI1Kug2sVNfqPVS5XL4dyMNoNm7Pu2PxfjXBJgSdqvJtVa
iviGte+XY0a3IVS3BBjAyjhQDjLyfFRfDdBYTes69S1NbJA+c9Lc1KlNoIaN8SDDqxSSxLB6zsnG
+BLqSwpiE/3W8BSgu6CdiroFTCLpLB8/ZUq5GpnDLS2dx8amV9FZT2JQ71GmPooouuCUu0/o2VtJ
5a2SiUQrB/5sVpiNaDwWcijPZVH84upjpCHDRxtTWGqtGZPA6GBM6ZmFHu2h/RsR77m3hz+jLv/0
jORZoH+NGUBbaw3MTvobRt3NWu8IQ0YecHby6Ttv3b+YpFMQW4hmGsHTqd+wLoGB+Va6/WWQ69Zi
7rQslHNd/kzC5q8f/Rld8g2dwEJvOSbXKDc/03lpBRjMLFr1NnnGyJkoARZwQx5RUkNq01kBuH9y
X8bk1ONzQsF9nULx1qFz9RM4YfrwYlsvrwMv0lDUI6mexvRkus2z7qJ6aJkm0jrJ1xYeQitYnQUD
dKj1sM4ShcHsFr0A7g1n0zEZ0vODp62ofCGHl6Tuql0xF4z661PUd59dhjDYmN5jN003WLWvcj2n
2acC79SMxjptyM/UrIdoNOudXhi0QWt6FDDkejF4/qCPV1PhugBgkEx9ulNNfbZHBhscrh8i3KLH
6aFaZEOyfm1o8tqhde4WmbyzrFmG1SIjjA4iIqKNmRStNfkzCDAcI0GG7CKCxeqC2lf0L26bPA0E
TuKYr4/V4olBWFCh0fpFycNqxQ2Y6BSw/GJ4NLt7ntKFEz4kQ/vYm9qvwHOf+AtPVCLs7eo2hSw9
ebXRJtvvkXJqfffQp8GxDK19adD5GoxNmQ9vNJhwr/4L/Fz0HhMCfCvKcnpW3fxeDYgePT3DJS8/
NxkDEIyfdsqCf9RpYOnke3CAy8xHM0WiQtLEN2qCdh2rPlpHg7ltYwFRY6l1VcTtrjBLKNcWlORX
OC3tMBV8zYNQG52fI+OpjLSbFdSrVKB/rZlX9uY3rYnTbKFTkkH103XjO9a5hGmiOC2nP1UPhtbY
AbMrx9ppXfsWxfYrUwuaaEh/cXUa/nRlzZ6pu48iDnd9/RkIsuk4ZV2J6rwk+vzjxt7bGDIKZVII
ELcJOrIYxqB40xp229KrfkLE8Iraj42nqbfKDfRtS2OfsFWOp7L9YJgk10PiVnukCsi8lIJrMwTV
wzgdDEP9DjrOL2mPub69KKcj/BHAZmiWF38FbVE2V/UYErfNckeEa1JvOSa/zO2PFiM76tOGu6Xr
TroKuIkA+tHtP+eNjnAMSxUCEzJSNtEjJ7n6NYUOmTVe8x4WOvGNLSZTId3UFbPkb52hwH5xs93E
eZkfItYSqTGIAEzIfQ2lmz+jxKcfrs/QoLRAZ8M8o3RufeFMta8icfUWjJ5MyGPoWld3tOVzPT2T
hA6pV4JX6NB4VtAlzCnsDb8l3M/SXuod+yegqDnVeCMtdrXaBg/+3dyTc2xyENs4aRytMjMkZqAC
Xy9tzpfkHeiMn9u/qT7sMw/sKU5xHosMo/IdWEbiNECriBDvjjGeuNvRreq1pXsvgZtVz12S0kKR
rdpRbsYbr+9pQHdpfCqs6bFmnnf2ZOec7bg2tmhL0BrXVnnWyRPG1t24eEb2HSpnPgfoKHAKCPaD
59TnfnnjljEhkzqXF+2efTQW3ck0ZqdypEUuqrk4xSYHRMzR6SxBSx6brPe2iwxzynJ9T//swU6g
5+5vsKOmmCVctLa8XYok/Bi3JkwQbf3QHixKazZRnchEcISW/hhbCeHAvNEnyD3NgzSX881lcG+v
vGFRJQJ9rvTOOwcZ3j+ZPaIsTDATUlC/Rl3K88hmiF1a36xkOU7rsW/FM7WqenYOVSTmZ9dKCW0Q
lnGy+9JYkTM/U68OzUunj/kWVQRVYpLg2ZJwy4WdpT2a5WuIJvp2f8cO9WmrLzN88j1XSlqD5DEA
KZAGRHfatvM1miP2VeJvdhW2OCuPIK8txvfyHKniTyuJXjENLO2INniNcMXc20zoCJbDY1hEwD9L
RJ3njGBzfaBt7BRZREYneI0xgNzMuCPsDIPjXpcgpR9UQwabpzFczztejegrOZdM+SdBz6XzrqO7
I19keuZVfCPp9uSjMulOat2XSi/B8DBusgeb19wFcayfw4ktrjVSYEZDq7jIRAAwJ+HIEM2HeerF
nrzng+YhMYooJ7JExw0Np5qysfeJVz91sxnRCMQuZdFZIqJjiDFrF/Jse98lP5J1C/IOPKbzecwk
S2qw18Zk5iatJ4DRzZJu5sct/7MpQtwvVLGrSCVgaaKv2Lad6w8K+gJ4ABGlPAYxQGVrttSKzjHM
5K1UyUGn8UcFpbWol95cwdnjLujtKxmvRdiuB0K0iF3p0eexgW4kOUQ6aTGYpjaXcKydS5SMmHh0
zUM1L9EOebEdneYzVdpvTw4SlhTfinDBW0oMh9qcPwS8DkfXID1lBeJjikB0+SMrzNx/y2m6zqp4
LguVMvMcg1XZhi62FBwES7bNAlFL7GgbqwnjjZtP4SpT8m8aDM2+o5sH4jRenSQ4Lf/NFrtv4gy4
WHj1ewQkxlgzagaE9IHxUk3x9OAOGqdP1n8TG5Zxij61rHwqSfMb9TAAZEkhvCaM0DD2pudZun4c
s1TLUho+ABSmY5hXy64nB9MNv3ElAKgloW0VT+V8SeKfrLC8A4d9Gqg2WcNzM1U7IqYNxI+I0HDG
uKRYo62cBkl26NEEa9IjjdcWVivpll6zzgoqmJHZ76hkkhtecx91QPkR9f2eFFzhz0Ny9pIWR+pc
niZsU5Zte0RwPKxsvSv3YWqGVDNdtDdJUlqR9YMcMg+3Rj0ER9POeCpF1j2ZurFP5O8g9SJqcIhr
ImPpaSbRrbeUdgiYSXehTpRnXKBTivRTm4yuX7ohAFam8k1Oj3C5x8UG35Sc9giZ41Onb+uCDWMa
cZ/pq+YgEF/hNMewR82PmZ7dojq394WHmzrzjvhcWJW2Skfngf3wVYzVJ4+QOEQarKc7N97B0cMV
cKf2YBjlm8EUamf33XeRJMOxt+InqOJFbTKep0Re7D52OQVTX7TF8Ebc6mq2MUWbmHkQb8wkO8RK
p+zU2k6YkMzzF+ZmPW1F69wK5AOEgkPqk3+GgQfGRpLeK/dXTC+vulnNvB7rHvGPU6E+J7imn0Fp
wseiUhL9uHVyK21tAS0zlbDeM4gIUpFwTGkUgu5CfuNsoW2L1KWHzkRiE+M0E3jd910af/+L5UWn
MFMiCGbVBi2y0Pm1svZC0LWrXOeEYQ5cZIOlSikpETO9IsKLygrCHPUnhAh9YJoUrkzOeAQ9qp7c
lLsG+C72EwNWFzY3ONbYIwkEFuEnFkT/tZJP968ivxVC00PTik0BsDdOPlsVtRBQUe1x0YOYwzQg
guHunMH2dsgwqAoS96qbbYnHllzVskgujmBuUpNTUqWuvvaA4y6l1+KhwWoWdfX2Ls0UofYdTvkL
Z31mZjMOP1FwSvWUYhM1TZl+RwOmRrpNM7id9U1qkVEtgVhBWqJ/tPa6ktthYIBb5CBMAU8Aroac
O4mP2pEny3Qcu3msBBCAI9IE09OkhWbhy6wGZN5go5tywuA4YMDpFojnQuczoxm35oT5kkheMjMr
tQ7r4JCZ/MXhoo45QqtViwK2t2Fm4+xF1iPfGg+RpWeyl5W69SYVF0742FQG0JJBU21aL1jiEvhK
J+VAe19SU6vGmkoGn4kKXsJuYqVjhgS+xmm3nzJ/8LS/JlEK65wYsbWamdCkCKgbpCFwVniqafSu
jN+sp4uELb3pFb04YyhMHJD4Hmmd+AR35v5glH6cqHNsmb8cnfUoJeSxjKioRYVM12Cdj5gfgzPy
LBBmNGCxJwzrqeYmmfip3FYjxxFNeZVMn13PWcyumPpoMRdbVmITTQmFkQZl1rb+8pdhGIkxlktx
147Y0Y0QHjQ4dxhY+WaeEZWGJeZ9P5kxT8xCTMOTmzKsn4jIulXlLQ52S/sOIzQOhNH3SC05Fuoj
mrl2eqlpKDVx0yuAUGIu39VIHqRuElJXjfkp8RJ93yAgaPtu3OYRh1zXoJx3s0F7taNuPA46CShC
XOfWbi9N3XeXkpl7zsz04KTFeFhqYDsb6ltmsmjGk/zsw0HeFGWkGDHisrxso5mGuhFUQH9z9pm1
Ff4wjMm+6O3PNmyy0/2NpvqvKNLC46RV1gb7q7MW9iLAuh68WucQcipm5z0aNPBZazIu0yjifTCj
BGcdfWLYrnazIZ4qq8OGjISjk9kHJ2AU6qGx9SuO+Pvarb+8TDfIitEfo55btCNaebDZJJebSiy2
DlEvPzSHYWLSLX8/2mtHa0KZJoPjLGmC8lueR+/AsMfbLWf+aeycFYCTOHTu3qkzb0eTHy8i+L41
nJ+fDaI5TCmKpzt2q/dkF+gG7gg9V4/CQK08yoRhOakZjRFuWgYwXcnojwcxPJQi/kjwjVulDmoG
6sdHK62uzhgiKZvx7nRube5AmzYx99KgXUsqGRAHiqbMTp9lZxVgOH9Q2GFgZgJg65zWVw7sED9b
Na1LzKfqwX7rKlJamZHP2xC6p2jrt4bKeF2PrEH3hYj2Cs7HnumRW8J2HGQa7ljm91wsp9He4ewf
xw9dzdOPMema2T3Fbb2qR2LIICMOucPUn86a2jj5Qy6wLBmCqd4LXCKoFOFFDAnRQWYV343VuG/V
u64huA4oyyS+MJT6jIy7at1lzRHVC7StYlO9/51s+wOXfWBlHc28gWLo/gMTMjBj/ZbtxBC+zhSC
PqUrez0eKHqOOSND9G3ELQCYov+Zpmj0eSZJR5GosXpgCXcIKFpHGpmo6ugo8KzGwkKeWCT0DFiw
DJ2lJgX36TqFe13M0CGqmJk6ByIyHD+uomPjRN+L+L9rs++84G4CpAX21jXfmBbZuaueQ717m7it
0CjhpPLvW1A0DL0TNN+h7F9IHElZsdKJ9bHYNkV9Tb2J/dE9xHr0gYq+9QmVYR47FZQlfFHZOTvs
gTn6Bo23prf2RyBgp1vmEqjHkh9c83liTbaHC63rae1gB7OOIT+tEMgEPoBUNNrexDpsQj1/4hx/
1UIEgo4OMLesVwo7KKAImH3W55aQFvrYMQYklHwIRGhVGsm3106Xe0sdGYm5yjnFg0mUtOCSycdM
+uwsfUqW9nkbVIvLRZrfKqe/xCwyKy3/7nQ8sKKA36YSOel5kln/vM+DNvIt2ucrbbmO/6yJ/XDU
9JRguiH5xhw/WtcmYplM92NDmacsAaCwBm+djTztRDVyJomuNVOoVU7f9l2pqEYtUobbzAmn9xzN
oRiIOivN/k9MQ2dfj5a4uaX4M47PoVcaXzQqIJ6LeT7H0k72ljk3+Eo7pq/RoCqFyI5lXR5iy+gv
5qgOueLw5+nSuChqnDyb4azLKdh5tsdzEuCQUoBvwvZzO1dYHqxqJ+MFh8yPm7Zmvlt8WwVhavhZ
shNzhzR6/9N506thFBc8Ba5DiR1I0KgEJDI4iEYe6H1zyOl1xnr0mYfl7rFEzSJFlSiWlWD0UrZZ
FhUz00weKZ448ja/5n46Ohk6Z1um78t6yHMCdeDg8x1/R07wUqb1YzHLj26KfmeZvY8GzKvRsvUr
uhproBnFJXWea8prc6BDaMZLZz+j3JXLQ1SPfKO2pLE3W4sUMq8ewipaI/Xl9q4oO9Dddqt5ovkm
WJG9DH/lzNnfN+yAs60wTojmErzErMxHg06s0EmdjMb9roR7SKWHOtA4RHqMPKurfgKs6nDPwain
t15Glzm5zNfomQsvn1YkaKzsCTHLXLD5uopbWzJIYfNLvm3E1MRBefvl2TWSdsamFaWO5r6MHcsd
WeGktWjYlgtqxX4pJ0Yz2MoatbJbPgQVD4MoUEu3tLrJ/buWcHir+0/eKFTaiT091K723CtcstWI
/I0qgoygq7Fog6eZjcB0kG92HotchNZqdK51yu1/N6K6Py5hgj2wLC4a7DS9Ra5viAih7xMMECuW
pQA4HsHGm718mOdhXKnG9BGWsDqgr/VzjD+wGF5Pk7xqGNOuZuk0LGAi+BtjTLxbPi7wzltRurp+
pkCFQIaaoOZKSiam00UOQe/fv9fytS0LHPZIZPpVeOYsx53KEcbaMHmS+viCImrp0rPpREVLZpWJ
56NBO6TQmJbYLLZVz03homnC6pSLl7OH9Xn2beTmsUld5GOLT1YSF/vMoaMYhAtgZ/Nrz14ybab8
ZLn4U0XL2T7X5ktaWj9WxUkFhz/QflrQTkR+RKYJe0Pl86a8YKM1HO64+1dZhmTgLs118TfkBlo6
hWOxwRsfB3+O4nlGieC4nu9gfsRwB0GGNpjPtWHFK/A2m128WdoVEYAbR4Fl2+TmKNGkzzskGtpm
rlGfpag2ivqr5MptktR7bRHW6LH2GLcYKMW5x9RU9hwZcd4KGil2eh3zi7btsxz6t245ZeFBSbyM
OaGgYJt2BZLRaLglaLv9bI6/B4OHvpH2rvcIcrRTytoaFQcCJOIPQPxhLGeQktmjZbzcj8PdH6lU
kp/2733tRku3pJZBsI8lUWHFRN3IJRtN89mtq+TqTPJPln9jYzZ+MAYVk3NGRQeIn8H0omQ+mGk8
HeslYjYOpOdbTlKtwRrSh4TeA3miFU0Y28G6KPeYgZfuM+OcdTFEhs9LbBEKgwehvtN5gg4yyTaD
N76m/RT5XpMC4UwtI36BtSzNw8EH6dmIAbt8bWbFMpzpxTVhonj4UWsoRiu1N+9V295wEJxOiQPI
NlnNQRKkuG2mh5aO1wy35CbBm0dmwqFClgOHY+9UiGpwrvDTwDNCj+MUqanXbDuzZ48NKYAQN5S4
Mhbzdqy7G7ZHiFqmNHvSTcibkuUbIY0C6jP65NJygl+bNPEKTRS3kdPi0wzA2cOT/GPp8//dCf8v
yeemqUu8VP7P7oQvf8Zf7X/PPf/3//FvZ0LP/Bd2pzwlNnZIpjQdXuzfzoToo/9lg0xAh+gYDbiL
RcB/ORPa/8ISRXrgls4/toX/cSa0/uWaTMldKYTLuiDs/5fcc0ta/5vLmYHpnIvpnOQHwmtjMWj5
b543AgmYqstS8Ew0jCFa9VxD/eFBDe1VOvbF9sCfDDx5c7wyVpBdZ9patEGsjWKIBaxanU04Kqxx
8SBwmyfTyn81Lb77mnDIc5sXHPgF3y7wHi96rCwSFTr93JQWAvTZWgcKbR67/ivaeDpYwmjPltn8
KnjoNTxIawYcY2w82Dr+n7F+1BPq/r4iqBdK3unb97lIkeZHxTmtSG0OauuxNtur1YA+lsUQrGnB
oSKuzRt8ZMvRY94Nbrq1xu6ERgzDv5lhoPaTeB5N29SAo2ucVU5z0nB0PE4RIKGapUR0Dk0MfOrE
erVxyUrv9f6NgwbMCo0gUkZ2mha/tB5+wYOD40mfMAepB8gMbMR2IkRI2OdbN2i/AOC2fSPPvYMZ
yWhEBzYvsqdNRO5HvTmWahk1YM9yKhmd0yxgVlghz0bhMAlaqQvzzntyrI3L/V+EzJiHTIiL60j9
SuUNPlfGHghGCO9hyPYsLH08tZqJWn8knsCwPe2B0IvwFphzeMNYfVeUw0wckUmoRNbRsbRqcQtn
MkFcIPx/3u3LoL5ho4/Pmrc1jSnaxFYsXxwF/lo6Sq6sXKFYI4olhAd+EF5YgefFnNc0NwD74Q0W
LNpDZZTPyvzOvdHhcO3gpudSEl7zsOyx5jB2FXAjNTLnRi3gKuNsnOCBn1dIzFM6WqZVAlNA30Yn
iDymxaik152WuucBCeW5mcCftbHC2H1kkjTADWa8DhuAilgenfgaDwhdpx4D9I7G7boReHNnQ3Hz
bKFd7HTqn9sJP44p5MCLmr97JhtFPuriqrxDJPXmlX4Qb8RXaM7B8/0dY1nah1LBajCuGhL7VeXg
W4UWf8D9ZydT4L+Aojv5mCtm4ZOw7E3Smh+cGKaXwOzeVFCq72RABoeZpnwkIVinyC/GTRSIgUGQ
6E8T9zTGldofAFdu4LG6qlqXK4XF+EaIEJ1ZQRVq2Exg7KS72mKI6UoazxjdT7/dOj+EQ9WHq7II
VrpmR5+khtCu93ZNKsl3YGD4FA1p8oWeWVsNy945JVa1CYUTbVv6isRwsOVkSRfua67z4xwUIK2p
a30xBj5UKg2+FYH1gTY+eGM3vLZw7/sowhfCZcbxQaz1JiNJ/MHCcpoDUGOi4LICH7uG8C1NGRJW
eSk3ZCWFb3lqusQBhGJ7/6w3GDu9l0TmSIfJ+nKmclr9fcLt5tZKM8TQuU0PCGwJGEIv9jv/pelV
8JTOLYJPl5jmXHnXdiQgItTpj2ZjjBJINzhPFm31Etk90AffOms5WNYJ7gJu0LRHWxmvniHBpLPw
V05rDedSxnmlLiasWCnEDVQIK5eH7VRXpnMc6YmzUHjjc6kN4zOwwr6nMUVWWqHIlOfjgEPzposn
yqPlK8BtvH2j2sV4nmYiIMhj2jjjoyW74VLE8fE/H+JaprtQxKeY88uqHYvqXVQmILZbLh093p0m
Y1xVUcBPlYcnJE7Zu6WndO7T9tGa+/R1QhJmp8OXXbvzZYAufkHkeaUjHz7c3xvDIfSNKAPo5pmg
Qei+sAKh6KCwOk9xKt5zEWJNZlkv0zj0t8by3iyB1Yqws6cS9OER++ldMbRyLW3wZvw08otsxuxC
hMuasy5hJ6FB2Fc1mvGJgY80TJjS2HW2JQjLcyXtZgX0WP+JPFAAmqOqdgzf1uhyzhmSPWie5oHr
hwCZE/XOmYJiL3BlC6XWPmuFnp96tks/D+Jq61QVcibbfAiFin+7rv7gZkL7GQGu7MP9FK7Jwjr2
XibW93d9jkHSb/qaZkwrnQ/m3cQt0PfGV887OTOUxJTn7sfgzbibcHut4qEi9sUOy49+w5bffIh5
CDAxqOu1XnV/lcbzZNj6Q0UawBvqAW0rYh1poAqsrect6VehFjwWOv0euvDlOugcx+eQKG9UocVa
CR7husBkoPfywld9E+xtph1vTslFwQo3Po1xcQ3KynsY5j6nX+yER37k5NWxECdH2YSpNkUlw8H4
ORdl/0icHA7tInquB0wjrMAGiYAiPjNaPae1q24yrTQe86R/byAHk7gsjrbWx69j2wxMcIv2UNVx
/Go0dbqJBb/R/bNL3EeqURHk8yEMBTQWYsL5Ztn9ox7O/emfjy3vFgpNYZWLt6Cau4u7vLn/a2CE
wDTYijbdmKrT6BjqdP9XClW4TmdY6zwKxo0ZsvuOBcuTWPACdwEN4gU5SBb4IF8whAwewYFL0BdA
wVMLU4/4e4F12Qbx1I8L4v90l67DzB+B+8fdUzojkIoWb7P607T14ZBCtGEN0R8Ih9liOMvGPmCB
YTROcK4CeOyiS67GsUqbW651+aPGKstMNdWRifzRZwoiyaawy8U8rVKjrU8KsTM2BszygxjHSiCO
PXS07RO15G3LtMJ2ov4MvXynh8rYjCod9hbeGSzCwB61BiYycWy3y/4dYWFyUXL8JTkvyx6nAwLR
B5INbWfNpDxW2D0YC4piwqSoBU4BpO2OpvPjTMkLanpW1HQ9aAjU22Z81O+AS1P/RX2/7nsGmPXS
H2nBz7QFi6Gn/tuEk8masV3lzAS30Fg1E+mk3ruJI9ecPTB/yFci6YkQEJmxdeyx3g4LkEMSmV8t
hE4LqsPT+gZyh72aucEuixwXqB4PusesjR8d2qdj6qst+E8vP90q2g1QQf2CByVwQs4CDNULOhTD
EIV9+5bCFLULXFQvmFE1/UGFa8MPamuGDO8WPJJaGtwehBKlhmNijC1oznYjVGEUPYY496ysrRgA
nDAa+io9mkcITyA1nLTr115TtTsYBjo7DfYeBkm0w4RHQGa1axWHP8aCVIncegQWBBL9IZvjY5aW
P2dqRyAGuBRMVgCbVS+QFozUOzToc7DQWwvGBcQroboYpA7D9BZMBDjDfFWwX4GhHUPVPQSzdmzo
8XI3IW4M17O6jSC9boMU1Ii0JwVTlsKWCYYCbdr7CU6Gk1PuGVcv4STjCyMWbCYXQC1dULWoJ4kO
WrGkUZOq7AlLkBcjZhRFQlzkm/BuPP2My137xx7iaItPCWUwPZwFkjMTjLQHqD7btM81HF0IT1fC
1XUee715jKv6oQ6lWjVRe6Z+Snesag6J3sztx6uxoHqZpIncLOM3y0A6FNS7yHMeWg+8EnVv4RTB
ySBnZ72U3THOz5s8/IDsLK6Zpz4daMESarDoRLVrcYUUPI9+12ANCeqLxGs+DxWNI6vmQfQEeDwm
7GuCgm76hJGamaQFVmEB01ouTxP1z1Oan3KRJKvCFQ0ROVXBSFDfcquT0rSAkKB7b3RErumCSOIh
Hm9qK/mkzeIsM+IVYpVw7UFWzh6IZQJr2ebmZ7u8Dpa4n8ybrkyGhvW0AJpT9AeNdg5HWv+oiu58
u8Cc9iuU95fj6t+J+5sd4BYs4Ke5IKA1cimIUHCKb/zCz8aCiooFGo2gR4GOB/ZJ24/hShV86QRn
quBNp7g+y+pP20pE7WV+lnCp1h1QhVSNrPixG7ALLK3ql17a5dmJJravieEmexEA3ZedcC+zD+xc
SNgSIpaC+UOHkA1766mFmHUr75HAsBtdnZxApvFTwNbiHnSUsLaURgv5Gf1mYEqIGDdgDjO/yiB0
VZ8w7YfZbWB3exjeEG80iN4lr7p021tQQAMMTcFNMtPnNU3e04abpie3pJJfFpxwyP5L6iBeRAtC
rGCJCe7Y1wtc3EIZCyZpMMdqgY97dO1ziPqhyfOHEOwAh71t0xD4rvVR6BPr51ful0w9vNfm+U8P
5bNqwCNakOA82ZAdG6wpGtxFZZnugeYfUFl2O1tXN5eMvjJrvgKvP5Sak2zBkEiabNttMcaXvqYl
1HU6YFyMxZ+sxX6qrU2rlb8IgOwP0hlxsBGadeW8T4QFLmYNEBfVEudj3eVvQFctuhAPt5owB7gR
UvkSl81fet4kDCoEDma2DSTWev+LsPPabV3ZsugXEShm8lWiqGQ5y+mFcGTOxfj1PaiNe3yw+zb6
xbBlWckka9Vac44JKuDB6fQH2vvxY1rqzwHMUaCWFcOlYDj0JqIKqqyWuSiHVOF2I2rB4sao5bMK
gu1qQI0AaHSCxYVUqvFqtnIwvYZTWyfiXskeY92h32VWhpfpkYGo+4adn0E+HlcTGl+Th28Bl0Xk
+qrl4PsHq0NGkBNx7baeIhmXG9PB55FOid8DA/dEYB9T/mtHhXcKPmHPuDXcVCK7UfA6erXp3AyD
0+7g6voW42KKlsb1KiFnD/6ZvdaV8c1q7G7PPnFvRhG2JcfJd42Zvsa4Cw5Nzi6+aMWXStwdJ7mC
0MplZF/pRkJBPDGqkfVLm9Nia5zNxMb/Ic1jtNSB9U4eFPLpkmvfm6kwxnci2uBy8UlYi2OiXrwT
ZWzfRbhv2dY62NGce2vxWYSN/iQ0i+Vy8WAomDFC6dzQr7ybFpeGjV2jXXwbxeLgcJXjwPLqLM4O
Z/F4FIvbo8X2QYgT/g+MIOBP6ehjDRmwiESLV6ST9KOrxT+iYiTpy9Blhm5Uh2bxqcCrQxz2+/Pl
Rt21nlNthg+33A9yfXWwGJ/9r/tdfp2I+MBurN5e/hQlJG+UZsRfD3n5pQioCIn5uro85OWmoe49
9GbzanZYaAM9LI5IUZljoh1ZG8O21c390JClhyhMFsN3lFPMykm80PA4Ad9QFg2uIvdlK28MCbeA
ts8qJlSWkf2LGfcfaTV/28n0XevMSjqchsyG9/owfDNX5UpQRo8sYsecaZwr8S/m1AroMMhEMDSm
rWv2lJHXVBjHAZCu+695Lm0/y1gFelO9qisLaFlB83oxUSGOjtYQO1SunFis0uVLvxizLt/NixWr
X0xZmJ0Xe5bwLr+8fEEOmvvzYJ5r5IYABuP3PMqsg5DZrh+Mmu2qvcrGblwzN8ZYULrDShghTq8i
b/HHdCPLtdO1h8vPFXv8Q9XtUpndlaYqtm2SL7Ny6PmIv7guRNEhtbJiowP0WM1a/pwZc+TPzL8P
9ayiSI+SN0ChGJuYUB5Fr6t/vmj/fAeEGUFQHXISQ1g4Or2W7qeBWBstecjyuiSn6lqxzS/Nogcn
HqQWPmVDeGwJAJSxenLN5jNqg7Md47hBeKSN17nFADC/GnRBJF9xMNRu2yfzScdIzZhPuwqVemOY
AKQ7EnTKfhuP6JU7LwOfFHBssElZu7zYoCzCdVtpm9xgq2/Hdz3zusPULQ39jXSVtxo9Hn724joe
3a9qYjjdgjmkRDBNytkm8Gw3uyOS62gXeCjruzHsThWzbCUOfcKkQS4obzIYPHp/lPiY5ct+VXfR
mzqLk15j4WNOwjAYzpQQsIwSg6Fs4ZJEfl+kkLqIar12R42eJuObGThyaxx737FKhBNKdWWIZAvc
FZ1QrbLuazdakNykKDKBJ3T4tIph27OhRsRADnJrcwQXdfZYkrRnlBnUepDh2SODLjaGWoAyod9i
X2V/QTKbdsPojASwTH4EDty8JgG0GFfZrbYktklkCXr1kyK1cDPlQKxde9Rkd4C5PdKzYfMzuuV1
xYV/NVK1mE651wrYlVnVV/vWzDeIs0Htd1d1HpzLyhI4NZin1Daj9OpmMjBnN8brFAQPCjmthLpG
h5JsNBPrpmxBTkVmhGvFUQ9zJ7d5wWQobRMif3P8xg5abB0VRxzRYY3ixwq+VG7nK2ahG5pUFYd+
2wG6fJgp91cOwRrrhgHICrDpOTK5eBs9aAelfo1oOziklbFjWuVN+2mUmPiNFEpMnHwCikR6klKx
piTQacPJSLO3ERX1QW85OBFmboyh2kkrQnvGAHxVBtHXNOnddWxQPSLwGlOWsYyktiQ14XN13WOC
y8q2OuSkxfBSkyMNOet7sNpn1QDFnM7Mx5nRd0qKo0mzuTIEwz6fH5CqwVsSnbI20G+bQjk7dup6
RlQeEBVrqwY1IvCnLIvvc1vcYEdeFXK668NK2avyBcPCTpHPiEMOOkqPoav3IjPuE2Ic1sJWrwdk
KXC7cV06vfnTKPqJFItNWUP1w9NHhX7KAkw0s07+J/mNcFi+6zl+DZNbXa2fs9JAo1XlOdUkCbsD
Qblr05Rgb6Ir7B7hKxHyn6qV7iFBXo1GdxOET7ig7nRyZlMHsGHlBHeqO7peSCliqe0DVrxnw0yO
5lg8EAvDIH5gjU6Pcw0TorEf8oRxmCzfU3yDKxFDOyp1l7Fz2r1GiyKlmo2PAGMtfiIMauRNP0ZR
+pDP1U/EhUKb658Kw48I5F0muOYAGRzbwKaF+THH40fARUFV8x8HNqfsqgPBgW+Ymd+62WWPSbSg
gaCoAuWPxaSEUQBRg+zNdAV9QXttYEXv3Hl+RAz1kIG+DYwNZ9e5FIv51XmrgjRmWNpj4+3Q/dp0
zZxxhC57xtXg+OFUHoqlVA2q4kcqciu0Tl3pgX6GW/7eheqN4ZIVLFD/qFPhE07pw3PMV8kcnlj6
fLptSG7HlWJ+Eqm2aP7XHMGk7Fx3VG8Iba7LedjLMbxL+vneMijKZjrF8B0cswamm94a5TDwVhYf
fX5oTT3BlnaKVbS0sW4/1ImVkOm3x/ZJRmbg0J1WXwfh3kd4gqHvahub2lCEhOwONYQKm+hYgHMz
n3aa0A+ZqKCzjRVS8MzleLd8xF1ePbqZW62BDVPKR74mo0+FfRkE4JIyh7cQvSZoIsG/F6je1AkN
pHvWRvU0WPxAFOGmmRuunvls7k0SOZz4s29NJv1x5K5MU3nJ4ux1Ye6wtXIBn6RPDQaZ1XAeihI0
VB7fXE4kmXHoVz8UH+c8JngPCRZKOkIta+cWc7W+GiaXbrtCuA7BPuw/GmU1ifEZ2dhCmKZmV2Y2
i4iVieudT5rKvohILcZjPFaP14UjhhW9BsQYgMUisTsgoB10zm08qB8gbbnI40xEV8V5DxaQ5ETO
So0PsEnoYC/b7RKZmSjDhS8NYwUcwDX//X1fFGieQtohygh5JsTc1aW8QaQtu4m1Y23ZVuMF5tms
rbfRhDZrq+cgosHRDz/UuE9d9mBi1/VjNKDBYJUex1YGTxDwAWMn1pXYUTwimyE3mtOBKT8XhTT9
MQdLoMFzfGLG78OK5ydhpfOrzmBB1bSP3LFq1COHBOftyey685CN67wV9TUElwyqbgxrhniQbMas
ZLHRdkE75d1k0nKlLm1pPgkHN7nK0G1ez3ENpQqSOecp3sFYU19n9T0fkqeJEcwqTwP6DMsVsm5f
lbF/t3RQNs4Qbay8V6+cjDo0cxDlc6iQS16akuuoRDrH2tovIZgaZhV2Z2C9ZAvDzAYJbRu+1cEa
aswE0l3WqRsa3CGdNif3Khmp2zgKb20lsgiGRUtjgAeDsuAQBG6riD6ic4O+kytW4zfSfZ7FBF9T
fna1Y6xGY54458IbO3PvWjSmhtQfZD0+V7p73YfMMgiiflkSugT01TEqi12u0KK0Ijw9BQtaHE8f
cTTt4pnYULZ5P4gJoB6QUJgw5yO6DNqPtFkIBjfZ0F9390H8Qdve5hSaaaZLgEraa7t0U1g2vkZH
bIzc5h8HUHIzk/scqvb9ymplj6+tfIoI+C4lLwBLmI0mh67y7HYbhKHhlWKi9HU5xFWiFFZaD+a4
zvVtbfSmL1X3k/LmHGKUoRLC6oybiJpk+hkj+Zk3hi9jXAzCjfEdqcDDgsAXmAavVdk9qS77p669
GbEepLg9wsU/WQ43kJGRzvYMghHOIC9Jz/aMg4nMy2TbGde2VY/HXhCUnYUlANk8Z/uAI/NJQGOh
DRK6GyZsmBzbd2MmeTfsAXQE/akYjRhu3cwHFy32htbn8kyGMplcTG3YYLUuyQ7jo0irE+y2+whR
3UpJo2lvu9W7oTFOikKcMCNNrP7bqaD0WOyb1ERbDWp+Hod08uNa0IWPEt+0qn2B63FTqtM1ZJbv
QqlNTIC6b9DnV6snVTKXtmKbZl4cf1SLK74/OKB/lGobmQks5BRk/uR8d61D/5+5XkG7WlGWKwAy
Nq0bNry03AcmiECqzy2A4Phqq3BhZ7nP1sgn3oT9e9EtMZpy46ro6S9aESb2m7a179jQPkbB8A42
DgmedKBL4ASVQn9tcngYgexgN47NW5vR3yJfFBX6aKQbtcMmN6k3JoNCfC3VOnK48ulKelKq2O9H
/D2ohjYp05SNFrCkU7KTE2AjaasaixI0c3bV3FKjm6OX90iTLOtrMAQ7GFus1E5vvYBgNUJ6VRSm
bfIFDmBcD0XyiARQrjQ6AeumULiy0wTkmTUmAh4KsZgUsfbNDKIY1RuFsQi0jWsjCVab+SlUFo1j
R2b3QMrZGmDH5HVi/EQgLNZmrt06kOZwbx5CJi8ejTFuHe8lILCNjRgXk8mxJ56kalzCVixHrlUV
sEyuK+DGFMy95Xw/YQ0gN3oOvaouQIg7For9WCyiAopJ8zmw9TtjDMmXjekSOqqD5rd4JXhg7XZP
HTgj2Phk42Z9oB71Zgt+ufaR6lDbPtqVZpNqTiJ6TmI5lwc/ZqxvXQcZZzKTJ32X2BhHQFsKqMxk
HnRIv9dgVCfWH/UbKHi2jsBgA7nym7Lkkg0tKs/26TRdRfiTd6g/s01mWPvBZYlLimZPLX1Xdgx7
kiE6KTrThhgkbZy6zOgysQ8XIPjsUIZYxCDbGl4atw22SoftPtFjv2gpEYxm9EE3Is+OJSJuiw35
3CovZWMfUISmflV5bV0CIwIjAZGI9IYGaa8BlxxRaY+rNp25FiGa9ic5fWiIJ07YArFjl5kn8vs4
BCRQK/YpgJ3FkJYTIyS4q0zSqyKIH4JuoPBweGUTgKraMEkuV5UdpHVCIZfuQtPds4/1cSe5G4CI
DFQLG1t0UW7nGJhPcWsWDBYq9tlYpLP7oQ/d50Ae6OGUlQk5weo2s7S2GbwadWKZAc55E2hO7ylJ
j8fIdN4jkNRYSqHd2TnjeKMqfb0vPkQSeRjcQ2+ObK6xii43Ex0RI0yuzUI7sITeVxCkervIcbhi
ihnh9qDOpN4MLMNCMNfRbLM/0f9AVO/ylKt64mxU1iirbHGAa7BqzaWTwzwytNWPQgnbY1cpN3Xa
HCPbPjuTYOYeZOkNnDWzIfqat7TDVwOUAMuYAsCF+QHtEKQR+7TW1kiOkPWJ/HbqFoc+hA+GOysh
29u8SRl1kIOnanbP6kAElN0TQ48tnc6uPW/mNHpAbqmv67DotllciTsnCBklKvqZFM77PoIk2tUR
W85eP8d4oWdjbiF8G2Lfq1W5bsiZmOn5+4JkUS8o5ttMuTYUnEEcdyc9Va4RFaD8GJtrtJv0JdjD
Id6JiSCYlfc6Ss7OCw39Y6Y8Dca010u2ewMBDWvNZekR3/rQjxQF2VNapJdeEBOH7l2w+bIqFELI
G+76vqwIMeI/OesjlauTI9i0cMMyjX7uNYfxW6HDscGiEGPESqbqrp9CfIohjpI0X4iepeXQRwKJ
6Ro9adtUe4QMnPIms6+V1D6GCeAXE6siidavMeqh7VQ5I4d5QKPiJEhMpzvITkSSDACsJNU6Z8WO
okDdHm2YfBjXWY9nHIZ561g7m5D0dc5wGQ4WrFRPanSyWW6PPUO6ddX2H1ZpKCvTwHoDE55re8V8
Uv1SW4eQdTuJV7kunE3udqd8S7KTB+p6FyiAWsZFL5p2/dbNysWhsZm6mC0VTflaJ3mcmWWBE4nZ
qJsawUZNuWKbgNmansa3abmsz0EwXeskyLFm58exUns/7Wqc83W+M+z2J1QT2lzpj1GinK34jzi9
pW+sOj50SGJYB3xiWj4mWJ0uXE5NJWxsgijtxP1ZlslDAiGHf1lCGtZwnng3Wi/fJtivpgQfhQ5l
EwkC0i278I1iSdSaBId6TzBOmif3Us8tXDJXLqyy28B1USYv6Rl6/pAaI/rfOcq2fWmHgEzSLy1i
yiOs8jEIxh2yideO8fuqTbkQuXX7PifRjkpa2LO9I/GFeXdZ/jCoepp7n0s5z0/XdhWE3ZNN7EQ7
OQGp3bTrhh4MP7EV6y7O3q1J17hyaoDixFdgFVS01P7Ut85jb22jXrf8MgGlMdXXrgvoDgUSEKuw
Q2FcVOuh1Nqtk7ZfGO7xpk5UwJmw67uuNo6xbbqbXKZ+bSvBAevRg5S7nqkKg0LQV2jjnxlMAe1S
qD9rAHlGqSW4vatmnbN4GnQ01vGYv1kOTsVyWZacaOS67x4S1vE1mTPbKu/bjcKKaY7sJyvLWiiy
7TejOCDFOsIrLCurnj5dMbnZIVT1gzUy2R4YdtHRNNZWzwHHQ3NlSFqSB4+WXdPpMNwH/PIm4ov2
C2kXm6hskW1bk9xOut6i5rFARmnKtowpNlX1aRbKVxOOxqGtQPgIN713rpxHleAD/F0OguPEot8Z
Plj6t4X997ZM5rsQ+TwESi8Yo/Eaww6nCDuuNm3Q28Ebmyw4daI+BYTxnUqJ+drRK7GOnRBMrCUh
QLblM9Fd4sVqzftGNz9KM30JczXYGglISa5qvX1v0mBFdZwmR6RRiMlnCs6ykObJItZolYJ5o81E
zoHdlyTKOPuxek7bedwHFYnFwqw/yrYHNVbpa3I7b2WlSy4MlJgl6N51RZToppHQD0JzG0kkklOL
0LnG7Fco2XUwKeleBaB2o9rJVRZKuHFxAw1yFjc0DuhhJ8jESy+B8AA5sqt30lDhgMSEY0o69Os2
TXE9DlhB+HJVxknwFeWM2Ma62iQW6XRWkG0D5kt4EKFD1OPg0RzZjmZwrSgha9bisXb65HqarAe1
DPR7A4SROzTGdgzVBzCy+g4sXEhpCuDEtNQtNKxDz2D/oDruSbG1wBOjelbpEJpGP/uQxzB8ogI/
IO9/TyrajlNjZD6WI4aHKXgRtWfXImes753kfK/g1C3dbFfETxjoiad15HtLdMc24kpTWEruTQ0d
MuC/21QnoEjNDDRreKXBGrntHh0IgUbWG0HVFRzBQkG/bTc4VxkD8d3EGiZu2xoicTCo67nL3nuz
Vm8w2m2G/CMQZvqUBdldjF3NJAlYVrlCMxa3QkP2SO36XTTcZxwKKGpl4ymX3a/iBbb1JRv5rNSd
i9mg8AM7yhmZaua2Zl0WVfNlhTmFqWu37AOrm0FqrJT9YSgrKO91uOc6xW6qiJ6HBJ9DSlweFXuw
HZcd51fsyOLaiOPXqmRdzmlXx0oBPoKo3pyDekeM+kGgTNrrNbX1UBKS02xsnfJpCuc3nc3wCNnY
qpJ0I0qmGLF8CbQGXkcqX1utCchEZGpChfw9NFW2TVuMUa4knNWNadqR98UAayC01bb9XOF4nYeu
RXSLD1c0vFgNYw+5Z7CNi4QxhH3Ez7G2S2OmOyyecUgNnt33jyLErlEvbWKjjCuvA7Oax670ZWtN
9JxM3TOjDvsFF6c+AaAzgeqCtRSdC83M11pJ4mBFatO6mRUYzBFXPrQk9SbUp/dG5j8yHSuEUvZt
2Qhja7mz6WeLTwjhyhMcdtbLuXjqBj43Q4clnNnldS9qerzaPK6dangUfT/vam+JLsp0bqlh6KRr
RlT7yA1H3qgRHd18zDnLzfxw+Y5+CmLN//82jd07CI5/7jgtj/D7MBWlEOiNSBZHNSlqIHw8y+U+
VW0htLv8TB/fATr0zzMGacWvLj/HU8SvLn/wr29/H//PbyDptJqz/z9fxZ8X+ecZWe/aefPvW/BS
J55dG112tBrYJpeHuTz7nxdyeTYtssp89/vElZJSQlzuCu5rbv58fn8e/HLr76NcvhP22HA+cJDu
3f4tBPlxcPK23Bc53krIKCWXmbg6XL4L0D78+e73NmeGMYtD+z/3SRBZ0VX7556X78LlSv17Wxtk
RJwkxu5y+59HuPz2zx//Ptfv3/31MKayyHpU/JAq/BSxgZROYNcU3vy+kFpTmEBcHutf35Ytx+rm
99GKpgAgMZrnFEgtWRSpmHynEzechcXh8iVZAJfR8uWv235/vHxXQN3BcO36f91++fvLbZcH+f0R
/pBk74OB/fLb31/8PtnvbZe7ZDSy6MAvL+2vx7rc9tfDXH4EGYgxtzUX4CWzl3/exp+3e/n58lBF
VyXz+q+H+XOn//awl79JZ/fgth3u5tKSBLNSluGn6tl98aMNoIUqni9//ShGCSHvr18Pwk9mx0/c
peOCC/bPH13+8vLlr9tE2QcrICAmGLX/PMNfT/P7t3891X+7n+oGvKbfx0JfWB+aw3y5+fIHBgwH
AGXLO/t9gH/9/q8nufz4969BAVe7Kek2//Uj+H3Y39fxXx/mcse/7nO5LUJBthls/buLO2ONzhcZ
ocoIbVUMktEHcLhG3uI1i/0/l4tBf1LMNgvmU6RV58vVoKSFd4iScoEopnbECk73Id9o8JhpKbJl
s/DPsYjBm1NVkiTCcsv0tzlOyJCO5vId3brGYIttVZteTc0t7xnjJK0z4eSPImgIrYmSbTr2j3UX
03JUaGmCSGSMCB8A9QJp8kF/06rlyZxZOIKOmrnNp9up6r+MIPDSCD3BQpSRQJ6WHiA+5GyaPOHg
Ui00UPK5Kr7cbHxUKzf1oxpRRD6WiIsaoFNqEG+0nCopTE95WQNliEWJe6aKrkBN56dwmcOUGJiH
KScKEi0AQ2zTc60CQQClMFN0Mo1TGdxVdbcf8ditSLcUd4Zjabt54JVZbFdH+5nShK2NTFUk7BQ6
GrFIADWXSowZeJ+z1ecz9Ur2Kuz0bvC4W2tmPkR1KZJZLv0YTC0I/eezbpCRUVUnVLq49VrjtR7q
AxS7DBZVH29M1nYqlKsoZCKVRLTd2LGXXguEIuqu6Eqwx0hoAyoCe3WYqCuhMwUghSD2h5rPzpT6
LnBgZYbMEOdKG/DAO9AY2Ji3uLHTfvxpbT4Yp3dfmakzHu1dWFFQZMF9roMiEQe1IoaQ2dmV1osI
0VPCvqWJnuv+JyEWFNwZFcE4m842mFc2hNOd1Bh/w/kD746bfDBop1ctiCtq4ydqydFva8LQMtl+
2fFtHjK0RxfI31q0kre6Mk33BDGiahkUKvNsxjOcvrXwbzeM7/NdpdAgqLoIPPGsDltDZr6DRmOj
ATxbh+gad6lzN0KS2zktL3qc0XyGWAEOAmY47RU9sgmMYxu2ckKHyOSMc0lq7Owj5UeSFus142k5
grTEkqcsmr8ZYVMmQ6z1auNNKnZwXWrdZ51r45q8XXuNDLBfEQYCOCuC6G4I+MwB7hrGFIPX4A3B
1jh6GfIt3UgBlaYCvbMkF4aGLDMcTT4HcYqYn6xSNGsALXLIKQ7PZaEk8wqJCR8Q13RoOhMdneLn
YRvcTYttucZ5nRXGKhTh+9QrvnQwxw4qdZmqn+gnRMeowMrlgv1clK/lGNHXHucXt54E6pOdqnzb
LsAzLdbjva6KfO0m4m6WgUO0SuYFUf84qQ7+NPeqc6i+S6BJfto3q1pJP9Na7fy5pjCm8VgRDAbM
kxPaJAMTl1TRwSEr6IUo5dXMKb0e5EBTXFVvoHHKTc70tRPvZg3xxp1sgiKahzatz4jpM0CZ7sZy
q1dVEg5qYBrHsOxnsn8qRaCvjRZ/KMhBIJ9pz35DHcXKDcnbkxPjjsSOdqahCOpk9d5KjCcyXWoD
21qWsUciw0IQeVEddEcNAfF3O1VHcJll03Po9u+w75fQv/IrmV9mUGnI1KJPEUfM7rWzU0fnHvfB
sYiBRQ1HV/WF1bvvcgSFQLtqnBDjJSUFuRVoP0WGnlpYrwmRs+gyn/vMvSLsIFzn6nDSBfo7CTV+
0yNpkVV7BUZF0pqatmkUEZ1EqNFu+rD6bR9kj2nRvcGlYy4kCdlJwOl2eAYtOomYJLh2GwzC6r5A
JNXRYG0GD9SwsW7KDnVc8t7zIa2aCiEMNot9NWLBwqZVryV7xAjrMqnRV1FbHvXKb3IzuEONQghc
gCF6GSFbY+7pBezLQqHjkGUvQ9hlnupmoB9JiYLblj9XBGyvTTl52UjIXJgOs2c1goYMPHqByn7T
KtmTlWh3/bg0p597i6lvDfTbahFExNoXnP+vPNY+21qny9GgchdmuOrsHMdMR7mWk+YKawMyDkbr
VTSFL9iCV2OOrnOYygeR1Nd1CyK6mK6qjkZnS8NKG3jBkea7LdY7IbUGfoBFX5NodeZWq7i0DE+3
Q/at4bgvCfHgP1KkVuWjF6E9Ki3ildR9w1Tdbm3MQ1l5nac0tnR7X9fWextXm3I0biMnA2sgsl2k
ktkcBlJ63RCg/3CGg2SyHlqF4dWsurDGEnTtQ0+ymsLsBnEfgGmzGL1AVz6dmgFf0I9bPdaZDAxo
lGxry9T70VDnrS1zYwvGbWvOwymNinMxCt9QM4ToEfKQqc5eY5PDTClfXEEIOwSoyFkRE3WPBvgx
N7OnaZaZZzTtY9TMn+VCaCvR1dAazq3aJ+2R9FYP0BMd/hYpq2pZp7JCRlO2TFJLhjKW0e7TAIVK
bG2HWMFdglLtlan9mxtmj1bVXY1LRqUYELhmu9bIXtNxCRGXIIgxkK/0/iqaERFN+NxEQ1MrrbRb
0mk8veH8BChvElu0CPn6jFlfPFhI7MsJ47b5NsnxLWyZCdoZklAHJpaMmfjm6edgx2e9Hl/7ev5O
GNL2ob6d+3jfGfkj81UmcqK8r3CVdrHCdDyFx8Hn8WDMCFLKOQZapuqdl2N4JcX0vXXafdhhy6G7
uSkc4n8HSViT0c6eZIVddTA41wUOd1ZaziUg3XUhCmioeIRkcZeG0MdUhBEbTFHb0XL3r3lL7AcI
g305MqbHpBaulYngsihmbVa0Y5117JcDBO2Gre0WHXVdBcWqstOjND9FjvFIDC8dLwrG03NcpfVK
TNmT2yhHrnwPcRNUq66z+ejDa7WiTDAJt02G3VgShbNraSG3fCxcJJBKxFiuVgNjwrdoYjDY2UR4
OIt6QbYbQcYkSJKrtCwfsg6uJUMhTCqcvYMTfGfZeCjTgSCMsXlGFXKlufK2c7K13Q13lQzfzBwx
QUdO1ToZiPl2XfQHmD3X7UxTSzfoDc8cG6khLOhslA2NOlDRAAjQxRWn5NbopplkULaU+TXeANQ2
mIHwzHC6dM+WpC03Z+SVtWF5kxHKDp8l5dM00HPqefhYWtl3tRhX8iW8sXa7c0wjftdETFUQ9Ni4
FvAYoDsvwv6IdIuEty54wwbjcckl/SaHQ9r2J71xT7JcgjIDtPRZjOeL0TpUvInJ/XOeok51QluB
eW3S5Nf5kG0+RtvGNJKjsvI6zQZMgIedPguT1fwBPXXFMYeYCQ31ymyb+B5Mngws+cgCRyV5536J
seuu1InoSlmaOyeQj4oxsZtzuzc0v6tpItRUHbq3pnX9sHeYasTgFF0kcxlNmoapSFaWtYdsnpOH
IqxGE1iHjM+Y9SFIzdMdlDln78zZM3HHbsUK3vUVOnBq42ng9CyJTU5IXMOP1YfDzegmHC51fK9y
+fHajnMtIFcSycpVGJc/dhvTHlcZl6f6GbjLNYKTD3VElQLQltIbk1AQO1CYixN83KNFsUjwGL7g
8JoSZJU05kmL0ydq7SfH0qu1GYLrnbXxk64UwxanH68dl6XGmrzU6d7Dihwg27pTwoT2uFUj3a45
O4a11dC7NfucaZMFOsVwqMGszPCTMP7pfei4R7NUmxVzd3iy43A2y2GjavCYplxhbSWhdm11t5hM
GfYq6a1Ob5yZ6wctMbChKVubemaKOUf9Fl2u3jLfVp0CFlv4wU4ZUm9aI3slnn1tc9AoP1pAFGiZ
7gOL6SBpJ8fKuM4rYazdCDExadHNDrgngrvUWcNIWiezCffJfcyV7pvRDlmJV/EYkP02eRNO6RVW
o43sw9ukNwxEJPXr2CSHrpjvZ53mTF+91YaCWtVFNCbK6FwZSEbHKjg7AwLaWpBNk2LKRyuLAdxB
yyFACCBOYbwCjwMWS1yY70mXEw87TGCHLM039OlRE5iXEs7AiE84NWKQ9qbybSIo8TL4auwRI9VC
CTK+zeOBuQ9Jy5yleU6uVq7yOUFPvQ5HMsGwMi+bJI1yrD21qfmswBgwsJEhV+1ftPaoqL4lRsYA
JjEppeH3BtsxLlKQwISDD3R6chbv7hBsqjTlwqboRz1qX/tI/9AsZfIDrX8QU7CZpApyOiRTLW6o
CE2Xo79UJndDYRJyhpBRSY1P/gxSq1T/0RlXrKyx+2aofblugmsytfWkibsYdf0qqm0vdZndK+S2
A5rU3qErfxNyyjQxha2iDbt+0iCOaep9bQIzIiERUbGOdQ7ezfIHmxiIl4cAawd6nsG4Nq1VRJG2
2jvUAaBWVBcJD+KOl0StwZpJ0jo42kpEfySTnJOsOEWChLmmJhqb+nmQLjN4FfAaOP3toCbeqgRC
TCvgpTK+JiRJVU6SAAMrfGJtd2cXw6vdDp9xLnczQ21LU9/Qd5pepQ9kXc2EyELr9bHiMhDg4KmM
hz617zqGoaspyU89jiWFGeWqTNzXxER/gv7pMZD3nSEYhLJ1J0GAEB0Bw4mhEmmaxpWhMvlMCbW0
5hGjhrBvKnYdPWAJL2IqAFT3rPXKWbhd4YfRdI/DrfdAG9wRnMMgPAngc80vjgv+HRYQUZA2aMzF
sCATCmwKTMvGl0RGnTcN5gHZ2Ary6VbaEfohXM/ZucYBehBJsOOYXJNsq2/GBDgccjvuqsXFRtEs
Os+HNsR0qbb4/MJ4hqqN9xRc8VCLFyXLDk7TgUkep205Bn7ZZ5heartDUvU/7J3Hkutclp1fRdFj
oQLedEQNRO+SyfRmgkgLDxwAB/bp9QG3+s+r210l9VwTBggSYCYJc87ea31LfoQQnAbL2DO+wBPO
AIMoKYtRJbOv7lpN9oykrb0yKU/aCBhX0dp8jL1mvE9wtOE956WBBs+NP8k/eg5luB4GDMmwFo1l
7OmIroanwozSta9vUzAki7zNQa3iaoGyzaCveU5yOuw+3c6VH/OreXaFFsbrcDsCqvKcHW+LJ/GV
nTz0QIAXVoGgVXQMOVpbAmquyacPGyKQHe9gFp/CdwCwhoJM4nBjwCjF9NofRaK/A4LY+WHcMGlD
j1zKj6gbHuAYFRul8LxFyRm/9hSHuaHHqdR19TkfNl6KW3WIArSesqTzFdAKLUgoKeHQpkDeYkx2
q9SnFhJFn4WfniCL4fSKgdBjbCeuL6p3YV/Ihcs4e1EV+mdnYOpIHzR61yDQicBAzeKMPfUTL9sn
hvgs6AFtnCL9JNL1jRF1tyn18DySKQa+KEmW9dS/V8frKvR2zqXnbsqpSPxm/hbp/ka32m+QLGcf
ziHcoPpKc6p11jqPntYfh0pByVEyiy+M6rqtTHRldP8culfE622VqRQeiuGUIrpcp1EOUx4Bo02z
eSFE98g5ihpEE4hcOtNeV8GwZTuiAptgRRLcXkvVBzyoCmg5c/to6mhHutK/keGn1z+VrvGEfube
yRpGm1BXLHQWhAdCsEXUgSIJLaXDbIEBL+cmmt2i3JaVvTFeVFvH/2E89lkDITqqbgu+PIqCxo1C
QvtKmsZzC/dDCzpiF9Bq8csQU42F4D4Y7Z026d7MIKwZCi8YAdgcWfwcOpqzsjEy6nC4Hlv94oXB
jfjiwusHiPlK49SH7U1qMlOziU9cxHCd0LI8h1VN0LlenK20u+/RKWyGMLrETnsyPHRkLj1Zkzbs
ikkgkYIMPAfjTntDSv3m4FwmC+MsE+vRCe073c5X+POvQm/cJhILSjoc6oqzJcA67fa72lCfG2m9
Kw6SEP6vPaaqDW5cijEx939njKZIuHZfNuektK9qLgCeGWXLSmov/jR5dZXgNFZoNbTilOhQrJS2
/hBlP2kFHtOmRMsQItfqAOqo5DxDUeRoYRTTAGzcjSpuKosOcuGDdTbbGwFhHj6AxZymuXNSEHwZ
0e00KRhTIbUHXkuxJ4YGa2bxFwMAjaaMDtU9Lj5CMPexlRwqvMVqYn2GbkWdqqrEyky1YAPKWR/E
ObGJF6rKdC/aHj8JOWFlYb0lWn2oyP6oPIvQkgT/bSyN99DPb6rIWvMnHJvw2oGGUI/dKYfUCMAe
6QZUML8zbn2p4M7wv8dcudcnzxqOnXsleW3ROFijvlQCVTDm0tF2ZtBwpfbhNHKve9EdRBzoqHny
Kf3pyw7T10Frn5Icq0pu4DSuC/7nqDsPSXdVxNEdFoo3hhBv6iRzdop2Y4nhtRFBRzgrN3Il85Jl
OBKFOeoO8uZmrlT2255L5soYKM2qkX5AtU41IXz1sARNPdVTRtwwKujbzO1AtavKyxh0J7X0DqGX
X+lcwoGibGVRIDHodFQ1cOu66DlKK3P5XVriwzLSd18InwF8cZMp5QIJGxcXG3eMj/nDLo9j3q19
bK82Fb000cTRIMMCMeQid9CQ5Khfhg4LU6j5T3GMKtZqIL+MnXOMRmIDSFUgfKMItnaZd0t1KSGh
LhwnSjZj4BzTIn+zzfIV6fh1m/kwwDlOOUOecDs4a6VZefmU+OkGW72Kl07XBGtHyZdGPJ4VPz/k
aTtuS8tYWw2kH255oObTJampCEVHtd1ZoNRwY+HRdrHYTf+UMLzbnujoCdPErJwRHUdxfmWkjxBk
VmFaXKpQPoct2tfpEBwH6Oo5w6NNYHOgUMs/Y/cDpD0++448U7m99mtfZZagd1ydtDVAuWNqZncy
1F8yQjaY6IUMazuxdb1xHZqSG2Me3aFe4D6sUpSheCx2zMbu5JA9Ex/3wez3vnOl3Dv4QYx89FcQ
BJ4tQU60/8LwoNmHIUMUn0L9SXHNdYWOaonYPgHFpO8qxaSsFw8GQ4YyOJG9fCocoZyZaz71GbXd
sXE2lYjyFUqLjjk9QhwMNVTGCa8mVvwqJ6NxGbIDGFbKB/NecizaexME/q4flbNgVr4PsoQiphsc
2qhj0qhUG2OoFWjTiO7JrtyCbdcOSoqWuRzLgE6Ew0TNDdVt5muQHb1ybykucvzBc5c4wLJbZajR
1EDm2M5Pf63zs13MeUn7ZuWkUYIWWOjcq6TFND4rtmnoroK8f3bN6IrGT7OxHTxVpUfWgZMlOA6c
V5s6soaBeuEYjbLj/9mMGgNVojKp9GnZkqnN45hW9bZlhF513MPaigJkJO/IAHtrJAioyObuMyrd
3gS2u3V88sJAbg4praGSuvFYl2CScWwifU1fSEyRWJgY2tud9oUbmJOGEXbm++9GDFyREpG7gqpk
eljkQxUJVmVzWXKJc+ymIVuoINoE4ew7H6GnY34xyS3iIuw3/t4Yo5NqUrGSnv7kJecGKQIe4aty
+rho6sAYtlYiEH3tPPfRNSFiuPnOxH+zbIf4NKr2LbRTEYNhQFlzlwc43DEy7SthUtJ0rvEwLirH
/ax6y+FmCMnLSm/iqXXgKRllw746mmrQ4YIwOCO8fFg3qjw0LbrHMiin4FAkawjdOK2Nfd6aX55q
MXuDn4JOvExCKqE2RHXNETVHluEs9AHjHQip6ypun/usZjjUx9gajey7i8b6SiZyG1DeVi1mygbg
W74LICy4qtZeqD5Hg3PlBd+ooOKjWk1eBCacInJzLo/xXdY9+ga2lNZljhYGyGMLrN+9LFAJFygz
vJi5s4MsD4bMNo5U7SnxuFonEkhdQokFGpS11aKj2VB9sVvzzBz73lazpzpzgYlXGAxaDQRFoMAK
c/VtNEnhYhSZ/IgBk3aw8lQOKVKh06TsifF3TOmVYGkWBEeOin3urSTZogxiK/1o0AvbqK79NmJI
zDpKlYRj9ng32KqeGG+yZw6nGBCW8tRdJratrUET32spUaiqUeIshvSzMChYWeKTDJRL5eVE7wyT
uyjFM6JPyR6yQbpDY6oeKT45TvLWUOTjblOQz15SMUuLcB/E7TSA1l8sG/8r1cqAsJC+uqgZmqVO
R942tZ7815IKC8YlckhCecI4gGkQQ2WQQtNjMHLjg3kBMkexs1EVb9ueW2VC0GSNWHs5EExInkD/
287dNyUVP7I8O/plHDCeESQwOKoV4jngd1XS3JQZTaDaqvlpuuJIXf4qsOAqNNRtyEqnPkRZk7GU
2MctFhpmU9uwNMEONJF6JWm74yjlIuboDh6b6Co31WtPmCQAqg1BCUOxH8sYg0aSr0MQ4Isx4OYQ
BGZ97Ki3Jy6WhjjpH+0cH6gqH+ia8fvn5NOMVGT9qI4PaUFZnXlrhvHVPlZGu8lVo1p2ZR6dpEP/
FA5rBGygV44VRzEMMGCBErknE4hnz8vX5BpNqktpHUdiyxOupGlUPOb2aOzwnEFMN4vhYNZTT6hS
lQVY5Sm4O6kY1xLQWTSU1cyQw4IcAP1IvzGTnGhMs2zrMUuxjREh4AN3Xeb6FGPbCXyznKK1cKdT
8hos9cT25hQ20spamqZpoKIrT/hrn6TNd+trkgCcKEFDw2m/yvpHAvJI+LX4SJLrqcQENpc1WjK2
2z5ZnqUhBc9OLkXJY1DcqJRQOKJodPOrrMME/K4BEmHt89mkOm+MkkuoNo2yyHXDU+iiBCdSeWcy
cSdaIVPWemPmW5rFRmjlGw8ZZhi2fF75ptqmvM10f93GwxM4hpNonRZqAuEUGeZLUDu0iEYAAn00
8iYos8B5KesE78Kwm5XjNoeAHiqFQ0/3KgAWlM1t8TmFtyxxJ1zayanr+u5jGrbuDp9Suw5KQeYc
GtSVXpY7woOqnCOZREqmwzrl+1xcmYPkctMDgnZ0nJ0MKyyOOVNon31gvan6d9uPn01e3ngiXltW
eSHXQD3UEcby2n9Du8fWpm5j6L73IUutesElM2XEYytdeyaEfGHjn4rDdl2HyotXmS5SBfLWud4h
KTAVZ52O7keYEOIc0vZaooxlrDEyFhkYsTKv3eoF18qsH5IVt+19bPjDwcaKs4iY+ph5w2A2KPqN
IpRtKqI7qcDGrdyLbioMDNXhEWL0bqxVqsJ99SBbOiJ2h+8uIC+y7zzwOn068tcHV2EtX1LC3mvj
W2+ji8tsn0kwd8W2JQxOZzrQ4FdbhJ7CmH1XFVZ4HRS4Egj5pvIyrroaPW/RvgCPQNPtXyUN8edm
89m5FPRFTAm+DZR7SVGg0FOIvnpuU/wwHlqSr7jLyWyNFuRNYepehQ6R6E5k7snrvVFMAYTGgm7j
jAJmtEf9WmuZ80GNo/gv8i/V6N5lqzJisUms59qzTfIC1mf6jqPcZ1vMJYrLzFh3qlv+I/jXFr6i
SljpNjTAeI7lKiFfOlNhC1W+cSlrLz4U6JKXRgkfCS/gILwjx1G+1AjZXoey684Ca5ZZIWTpQWeF
zdswFNfcYWNGwVPGDXkUFelkqis2Q1zUJ5xlVP29WJDZJj7jGi2IDOM7nTD2ZVhSeg0LiP9hSeEE
A11zndvLKFM+qLV3r0qwo/uKjF0xz21Nm23s8w/HgQ/qmEyNqvpcTs6cWFPHbQDV7jqaHkgAP2eK
RxzV9AyfykdrUXkQic1/W7v3gAv6XYZAfJEggaBAlGyIB4csWLXDSpRch32h3ccNZOkoUp9qEXYr
TdedZWDsXBvPmDl6T0EUApWpqGkXddatK5+JTNaNjIUWVV+UeyIh7lsSGrc6BqR1C0ypT8yA3jHd
OVgg5ZaTBxexi0VJElSFx6CnIaNwjbVR2TPzAk1uVHVzboV7m+Z8ofmIX1Vo1Vl6UhCkAJKS7RHA
K5L2RtnF1wTwUuSnzIij8L1rNJikDm35uNEeDbt0UHe8ijL3t2GPwboAXVY51xkdsRUWduTEKOd9
QdYwLVYtVQgCAloWY9ry7RZreHFIqobok6wEHuafgZJdBTZzFaZl6GDh03dKQj1GQw/tCcEgp//i
kguMzXEvmlHdlE1CGcaGxDHQ/zS5LwUpiV0K3ky/vcQ+rvHIIsFE5kRJKSn4t1Jzvx2rxXsoH3uJ
0sysGG44AwrbeuD6bIyfZu/uKgM6a/zt2BygY5Z+lD0kDdWRjP0UVP/5EBw7QxCdiZhCcnDp9X2f
1EevQuGDT3ONzvxBS+AaOJ75YbYVPnlDAy3n6cbS152TTqpTSv9l3Qb23kPycxBx/6CNWPiCKZMp
LfgCHPMTbsC2CRWyQiD69r4br7o4vYcQQd/UwcmPjBzN2nDdGnQPLPJ5wgsKFK4qS78b141OZHRb
XQEeS7fIMvZD61+LmgaxQy0i0XqkOg77xAb1REbGVzX2VyZ4A0apq9APCbrmHRydCoKgepOY+LSS
aXRGH4U0wBBLd1Jj2GyNXWnJvQYxqcn6O2UYtasGLZAuLG4D0Q4uhcXg3fjSEwOcMawIpZAjda6E
mwHfm14SG4ToqXLDo6SXRs3tTTelPKH/5GrvDhtFSm9Vw1H2zJCjJbohoUZbBlzri2pbm9reblNu
5QCSyU8Xr6lNDIHfY1fSlS9ytt8SM3mXEJU5+vVtV/K7wCJfwsRJNvZYg6ulCBnH2VpRYjpoBn4+
ncywpYmLjQoDHVuLr7lFs4zwiSvsIZbxA7//rfNe4ZdcBdQLKNNS9K89Fd8h0yor+Orr/rbWnS+R
yid3qO/oQkAhjRWSnRxJ3xl3WekzHTC1Sb1DH1XBc20TMUxioOcummwsmfKrdJ0JDzyKUnvX/A7M
Uo5ObOpm5TJA+JK6wMJysW97+9hWh8EYtg5nUI56L+PC7dvKs9FE35WOExuWdb8tADV3Pu756it3
6idPBFSj8+K6NDeaz52TazpR994uM9urHqAE3tmO5gnpKhGSOtUUm4CBaimcdG1NNhcuPp+O/kVD
012Ho3fVI0lb5Zr5kWbBDWbh8ABD6NBb42wovxIAwhi4Z6cJ3k+qXLaVg6Wukc0RC0bhp8ntrdb1
wamWotwEdXmLD2xN+gunf2IeKialgSwVjPKgBzKPUPQ0wEgWf4UQ1zAtyL2Rk8xAmNXatKniMLxl
EkYGoTJ0WCBC70hlY9nX+XQfjLR17+T3oaguBllGPVAH/oxo1eGjXblUy5cVNT8bYO6ipF2+jAYY
eo6RnGK7vAlg3ZISKehY9TQx+iymWEUKt1QAlIhrOaoa1OZ2g2sCvFrCoEzUuyIH9dFQEyagjl+P
sAM3HK8i+NVLPyzztSokMaXx3g9UhOoojjQAjMRxKE/EYj2nPX6XtmYIIAM4cAz6AUB8BjT0yhiw
ghco0UoZ9DdbltemKneZlw5rqTHeTSXuEMbVyjJPC1jb3UUGxrswj4HBVbOPOsJ39W8PjUNhWhAr
W+/LGeQbxS+zdB/poGz7PKBXQtwxk9IwYBjRB/q1E/fXYYekumtQe2h7EaTZRqM8YGf2pdcxw1Ge
qraiVA9wZUCbVfpT3cO7KSmYWhmYFdnGSy+3z/lo3PlGfGtyTdm4TrNNyHDwhHbwuZMT5rhsChpk
NsikOKYaiQUuxiKhl72xQkbJMzdgsCPQxdTwjFWZ7aMCVHWrbRwpGZVQbPTyHgmAkp7Mvvr04/Yz
qelVxCMxqrdp2TScNANWmOIZ3f1n1FtfTVusfUjnhpqKrar09MsGQIYls3Y7fKckS8MeAxnFM+Wa
SOr70HIeY6ffqbqxx5RZrhSpn6JOmfCyaHQabohWjdf29I2Wel2qghtGXS1bz9xYJXdYtXtHsn5J
k3fTmAAHyZ6i7g2WMJ3fr3gafY8khtHE6qQ9kE+OGsl7CRuk7XQ6TwqYhAVCOwJhsv5kZe4dXisK
3Jn7oFbtiZCI6xnl//9TD/4vqQcaZ8H8TX30/x58Fas3+fY/vnIZyeH8ln39/d/+VxXRo337Pfbg
1yb/SD3QVO9vlFY17NGOyaFgmj+pB5r5N5e6HDNDjdgBmjc/qQfO38g0UG1XpYJFD8dz/ko9MLS/
GTopCp6DdNHyNPe/E3qg2Qb/jSjSISjy/eff/83C02UxGplCF5ggMem1ef3j7TbKg/rv/6b9z6x0
EK0mdndyjbShLi1HzOw89H0yHrRIHw94fIplLgKmj4rKcK2seVC9/1iankYoT3KkdJtOTkjJAcb3
wfcGwGXTEkrErM64NUx+B0RA+a+l+Wk3PZ3XUb6YDu7pPUqZNFsPCJ/ax/EmKIZ7QEjBuGQCk6Pu
pST8rEI71UPpb2IX6tvPA51fZMbz82z0WGzNjDkYLMBmcv9Us+XCkbBW7EDhEcZMjnKb4pPp4XyZ
H/RS4sSnFMjzn0WmXh/Id+t1UOewY+aXcT11/3hnjCpxXKZJTGQYrJ2FTXo6UfDTN+YOKQQ8CtYx
jMCp0Mi6Xy+j5DjW+QGVX4f+4GANPsqPCWv48zSdAYe5EsaHkn7uxOTLx8RSl/Ni0E2ly3lxflDo
pR/cvoR+6ufkqIwQvZlf8J//PNDJ5x8PUDTTIpq+fvqPSNoy4ayaySYUTh4fp41JUHThimKnCGwt
382r5zf8vAuG5qPVGUTvUJ7ZDGV5S9mblspE9ZuXZp7fvBQ1xOCSg/R/vKwiiNHWhhFnG6XXyMUG
AZhIwZc0v3F+rrfTF/nbSz97/22fuTF9tcNkkqFKhw1t+qCfT6cQ8h87nVfO+/j1SfPizzvnDTOx
FQPHWqIkE7sBrNu8pJhSPxgwm4zlvDivnB/KMX0lpwSf47TFz0P211OrVIZdXgASmVb9rP95r1Vj
2SjEFnBOcWB0wjdPXCOPv5bn1T8PzOELxA7T6/PK//L5b7uaFyMmeZvEMtAk8RnzJvPSr/38uYvf
Pvc/Lcbep0Ga2/7PT/htT6k9IJFomfb+tvVvr/+LP/63DX5b/Pmjf9v0v3x9fueff9qf74zsGClS
amwcK2EOMBnffg7veemfrvt1Xvz5MsbXfPfHSmXyz82nzuCk2Nj++AQxu9iU2XpnVr291bmk/Wzz
8+4/dju/YI83YSQsdH8cCmmgF4d5ScOE89vTP9YVeBHxP02b/KfF+a3zS/PS/DDvd97lz1NLabkC
zs+zeXfzIuAh9vyvP31+4/wwf4xl0oRuOowd09+j071vn+fFlrqfClJ61IiVdLZGqoJwtVxxIM4R
bH3cpOVhXjk/uCna+OWvl+Z3zWtl1MHhckZmCiB9u5UpAZnQ1WVXo4pI7m5eRIGeFde/7Ua38bzD
cUhWVDaKlHIxG0iFOlN8rCos+ElEYg+tsStPqSh42/07Ko8XfxRykVGpykNYFX3VvCcpQrVK9j0a
oc/JpZpR0V1nSp0tB5FTF3ejI3JzSn49vh5gAk0Goj74IECS2jq3IKhldO/8qnSYEv31V/76NwaT
6tNApjA1Cu6Y7XQdRzbKvXS+yf6zdfVfr/7abNpi3vafPvVmq+Ifu/5/2I3hWkh+TXc375nJCvec
+ZN+Lc5r5924v/ya//IvIV8IM9tQbH//a+q+2Ah9uBXzneyXE+4vl/Dsrv1Z9+d7fl7+ec/POjE7
h3+e//LXTr7jn3V6O9mS561/dvHf+5h5tz97/NnNvM6Lk5cscfPD4DFe6Kf7mT7dV+eled38lDv4
hdb4sPlZTyw2ZLr5Lb8W55fi+b46b/PHHuen2XyHnF/+9c55o3H62Hnp1+s/z3/tMzSV1aCQEjki
NqbmqJwtCkFHTX0l8iY7kvJ8KkgXYHQBoahvun5bq51B5U3zNghaVoWbEBfvG80SWpMgaE+8Jy1C
Mncg25H7M3rDEFcGuAMSerKM5HBviswj1WIKMwVu/GqAsVuJ6JDUr7bi7rVEZHsK5/qy8PUQVcjt
kBPlF0CcWSh1+UGwjblqGWGsI+Ps2sF4IUR7W4vepTqZQm2MynuUa0y7ihoQI3lYWR1tBw02QTFa
56BT3WUMHgoAVu3l3pbwBm9tMaG2khCFewEoRJ3cDTnuWQqIdRl+JD6epaGzd0ZNqc7yO/QRySYT
fb1u+7Tb5I6Jgae8+Er0jWDCp01I2Sa27RNThHDhdx69hSR5G1IXm5+b5ChO+mLl2s4h1QmkMZL+
nEXiRI7kumDsvhps566FArK3CLoIiRMoixI2iqf0a1MSfNF20a1N+XFlB8iq3yBEZSsCekN+SUCR
AAZi5rHjc5FGb44cjbXWvaj1XROIC9QpBJO7IiMrVjjTdc4Kt2NFoU8MNFSTSKUL5CKob3wU5oj5
ls6NaWP5sOma6lBhl4Ys8mXjFq9Fh+/AlYHCZdE3kO4bN7rxmbaeccjwoyE7dlBroyTNpH3Ko/LF
AtK9alxgx8NNkAWHWBfHWPTfItOmGUNF941CA7+FkBtNAkVO8TYv/BwCoRx4NRlQfQzJgYyxbFni
ntxg11tmDSmBKEqATJbeRwwScKHj9D8NRoZZtAxWlldE+9DR0SXfEE6QUZeOGhT4E81HyK3mq1sz
sJy1gTSdtmFsEbzTRPxbNuTSvnNfcmgL12SwjDfNs3tH5azdOtHQYRVQvhQoRGUuNmmoPhbeWGwr
guVSmteYKoyLgTGzQE5rgZ3oPRKApEXHBP7WshUh0kMs7wQ6dHSgTWMT5mm9L8GhLyJQjqvSrZxV
iNCLuGjEhH5A8HVW7lB0vgRJ801Ru19h+G0AUV63FFBQq9bWtaUd4VG3ieefga/YRzfwUWPC/e3F
p2IH/qbz0g1xsmJRFmqzlI2Gb1x85+T1EFOhbQSRJch/KsSh5hiJrZdcyDBqQXLpWCHJgkehmiJI
yYQ3RRTR7y64RdNgQSwyqVjcoOXkGbVbMeKyRHPMfvCFozl8QVB1Y0u7WtfRyK1Sbw7zFoMIw1VI
GFVe1BdibcSLi8Uo0kaKyxA3OD9gdkMThTVf0xJrGO3TxUjdI9o4AC5uRo5bk1083TyUxaAd9Tj2
l/w/wdoMtI8eltjaxzCOh2EQlz6390OP8bRKPXoeLsFafdrcCM4q6EYZeA1Z0CXVIrhiEb+Eieaf
jDX3Yexa7uGVCoWj8eXGMQINPZd5rzd9iRpf3kGFcHfjCA8vimlgVmCstcJiQsYQukRre6W6hywM
rW1vpJe+Y/rXJuYAHM56CBUk19U4AFpHvg6oc4GqS1vKoKrXwpWbMW7fiB1F7NHh06k58VHPV5Db
YjroKLMsxd82VtBvaHKDDW3Eg9Kg0MVPbJ58Qg2wbb4aDEZsg6Ky6ZDho7hoJgBZ4K5rK1g0NIVr
syS94Uj1GNFTRbkf9fdgTRoLRFgkvadPhYrNqwMETDUTO5hZX5WdR/+qlYguQzUgHxinj0rkqZRt
hmel2wl+3IXehl9j63/lBbx8ICN23N/5eXmpfWFtXemBQSudjdCUcsUgTQElJe8LXeGg8IuKxjqK
emkYd62hmasx8vao3JBIK/1w6WL6GUakbEkamnJ60mQjM4yLophEG47YSF9vNkVGZzCV67Lsz0R2
P9OI1Mj6xnlB1BL8/fFlNeT6LVLiR84+UFZVI4CY4hiDzkVpHZl5ZzIfTaJ8GZDDg15tS1IbfLcB
/WCfBQ8Rp+m2MQgk0XoKKLDStZJERApPd73vJfBfQnc5yHDfxhg0NMU+JYF2rzX0cKXXEmr46qV+
vhV6uPMk8qvMR9ClVdmdgcmZfIbJjpYn5TJU063tSesuBZfauvqxubZR1R87TjDONAioMbYj8jGX
5YDLrM5o3A4tycokr64D+6Yde7K+BedkR14uWhpF3/cWpEkiunpkGqXDsdclDU0xgugS+YR+gpo1
VFyfy52UySsTBKhNLepjSfxPAecQ/jBeLDOhbCwrOmSMpCFaQafRh/qSuNF6iM0Yzx0t05wWAm4H
+D1FiC+BjmcToEbqSpdYrii+MkbMfqT6Ni0ayMYxKQf7j6MNM9zsvUfsHyNy6DIB+psu5eC/VUDI
W52+KNh+6luJ/QW8TlmhrgMDlAc5IUQYIchZviPXRFskdPnWqUMvO1QXZomrAU2hRqwKKT2xBi5I
sfWX0m00UpNAHOHAIypPqC55RNhQ+rx4oaKW7ceWEVFjRxvFsh/6dtggPXkAF28ugN/t0EvDIaAP
iFhgPAHelczW6/u8gQHcGMh0PSM8I9bp1ui8UcFrkU9gQ05MSxeAO6WBe4sFFnuVLDZU6yXhic7G
Sfxuw4VErmT71jbROvDNfoXi72JMClEmeMhhEvVQJjJfVxQnOuKFd5AnEoIXokc/i9PDGCtnBIXv
JnrhECboQXUx+1v070xdrdCP2ueiUtKtGZETYg8nf/qmhdaei9xhsiS48qGdIBKuw3JZuQvDjT6F
RgwY9iVrgagQQa5qFquqQC1BLx2xckuKTZzfuxSI4LsFB5vcj7DGVE0nFe6upTdrs8vPDZIkOEbE
YaOkuqsZOWDbRTMk5cUzymoRtAYEAl1cW7b+qFfqsYAMZdMUtA18BCQnk26Jv6lM7ppEO/Emfjbj
pre0dDlmwSnS23fR8VFq7CJ4SoalYzkH8uvKk6aHt2afthyjctPF4eekn+qSw6D332mnINJ0FDSE
gbav865fGmYCI9DMmkmrXS37bwOfAzIVcHC6Yz64XkjEixqe/dZVlqGLeaJ0WnjheQxhnwjNZZTk
/r5kCK1WxUmIMV/bKqR8HJjAuBF/wrBqQrDRTXJy+EQAXWiJIy2tVyb5LfvS6TfIrkH9Wy5WLs+/
svP41jXbD0D7HAAIxiOXLy5Mo03cYNm1vOZYhrZNxdcm3HGXp0O09wx1FeARtjrtKL0xZzyPSA2Z
IdFd0L4KYWyZPtBtfUVNb4D/mC6dKbgHu4eO27QfudpxMSGCoEx8Aqbce3BNgmndFtXIdghMmH9e
dtsTuLBSUBkFhnqr06GjLZPfWU3zGdQtqlehYp8Nn9OY6Cy3D/UTCblrhOPNLsx6jB0AAoowDsli
sc4JZWg0vQvX1J4R3nvYv0tyRxNx4j7IcMt2+bpRizWT+SVioCBIGEQ7BqKPnssSWYyggNCRdq2+
tnJ4Vax2ExiTjd8objPPJchAZqTdW8GuSQEwI3cWXPNGh0T2eFyrrX4NK/aSBtyMQ6z5TeLEVyJu
z1b0Wbn6uep0+8nIHeRwB6Ew3u4Tat1j/DVgBFxKsh9Q0hIL6Fojxyg4NcXBbOGmU7ydTUipCx01
LLSGVCfajTZ2KNI1GJncaHqHxszXz4pgH4WsqHQDTFrEim1gX/VpFqZUGroYm5yaHCMAyVtCC9dd
MFz5GGs3wMueMDsE27wiMAAp7lmnXgGX8mjqpJNwejE60BprlXaUO3qCiuokfAPQDK+sIHLC7751
Eo4dr9X22tB+28ED5fhk09XDd5f1xqMVonAiN2QaWPbGutPAxiL5aa7AJWu6twOcdVTq4CQkmaFe
owZbV7nKvO7dG2r4zE23QfFhHrR+ciBGJXizYB9QFd5Ro3+zSJVddHK0Fi0YwNDHX+/hCnTxX6Yo
9FSw+wTYAY2wKdp4kQnPHdF5Kj8rPGubsu+PLmaaqNQjjPLcFITjfUwMvSIGoIsj1HLqLTIm7ph4
MWo/uKFh+girdtdp7oMJx2RBSBRqVRLTK7/kV20etADznOZjl3LUBIRafeIqHS1LSemuitepXjyi
iXsLi+6kFM5iwKFGigpm2CQasf2nxNhJLdy1OoyAyuMnU7SbSibKRY0t/yIInLiU/tFEukQ65LSq
69s96aPJ1a91moMUZSw6Ejj/2iqArrvKqj7ciGnd/EI7Gm9ydPpVKduVEY53dXkHSLC7dIBYpIPr
Y1b2dyNCtc6OY/6Q4EERyNQWPqPYuGycdduCie2jo2VOGHIrPbdaH9yA8QpuCDi9qTC25VkBJb2z
LvMD5UiYvMPISLRw/rEut4dyOzYhp/xf65qReGvdjPRt6SqLwrX862x6aDgYhVNeOCl0Lvn/m73z
WI5cOdT0q0zMHgoAiYRZzIblPT2b3CDY5sB7j6e/X4L3qlvShBSznw2iDMqhYDJ/25Lcl5nm/awW
QLPl3lUZhstdMrfFfUwL8m3AAbE89PvxxrbeMHiK4/KQq1XmfVqOM4LlpkAf9D9vKfADH5oAW9Sy
yh9PEDiDUeDrg5eHpYkiKpqg5JYPXh7zQ4QWXivIt8f+szy0PBklen6S9vT09cqsjK6OQxRIEMYP
YIUFfWL3rWFED0M1/jWSO31QGTD6FKfncZTW/bJAl9etyCSS29+PpVOf7/wGxUmiazF5isAuZ6F1
x0Qm8j5Si2XlLrKhc/xkM4WIIHJUbvypKVawWZbu7ut+XcwVydspUvTl+RDxDyOj8R5t+G32VA4d
rkmOnc669zys1jI6BeqOYHrztWBq9U43+HycrJRPSIO5QZIhuDj8fT105d4+nXWE/+oxRy/sU5BF
9xkC62tZTGjT1R41l7gSsQ/deWnW3ApGXw+W5gYPZlw8lX5Atr5abVnYFYmkvpuX++Xusi6e73Yt
K2JAl1ctj5mTma61Irmk3TgSUxN492kuvHtUIPNRiO6DSgzvfnncdDIEZgOxBrGLanlZze+mQ+lQ
8LWswSzwntZbAWzD/kcPV7vXAs++r8rCuS9zHP5G6M5r5ljO/fIEwdeEcaKxvFvuLk8EiW6hVazw
BCWtxsA/bAm5EQIp3cTIrZfn3+uGFVI9j+6EXWpWFA5PKppb88OHMseYMVqkUQrHJ8zBadHD49br
Vk1VRcTosrDoWTyAKZGoORK48/9VBIsY4D+oCKT0vH+nIlh9ptFfRZ1H/yAk+HrV/wgJUAsYUP7E
GCMLk9JCEjD8atr/87+JdLL+ZulQ+Y5nG5bJfOzvQgLL/JtuuKZHdLrpUNeni99CAvNvUpBu6iAy
cIXjesb/i5LA5Pf8g46Ar2WYFB3ajtAFl3+lM/hDRwBOWAC/deMVOyr584XO5WS0zr1ejrugZFhe
WGNOZEtEulbEbogNor7D+F3uIr/DNFhkz5me/oDmOPejF5L7T8UZHaRVCKZm5rdM97Sjb00fkebS
KFGn/WH0rD056i+D6463PJ7Gm9e69vaPP+L+SwnxvzD33hdR3iJ5kAg0/vmHWbpnOqiCdculrPof
f5iVT2XihV1/DUy6xtHdrMzW+jGTdo0nJMjxnTnh2si6mFGShi8Em/25HkZDlY39asMZ3c9IdaRd
jnTspPkejxYSJbO3LzUBEPpQd/eOkgJjoU/2nKnoj0WUd/Fd/yfARLTXx/yxcDrj2cmKemWYDV29
cdmfwDFI3dPpXSrC4VSrJIbJajdaXg2HoCdNlqq2+JS0CMhGLNcY0hK85qPhk7IwADZTD9n4vXjp
RvSHnkNAa7iRqNcO+eRqT/Zcin1uYQIL4Jj/wza12Vf/ZZvajo0S3pOOjvTkn7Zp5ISu7U04C+eJ
5q0uxJzeU9nC9Dd4pvtiJct5Omozwz8AmggxXfyBnPunawXNLvIq84RgcIvbXL/1GOz3Lcl5m5zW
E6Rxuxp/1hPtAskjQhHwI9t88Tyg89qX30Byegh9G5Sx7PNTMFLASoUKLneUYXmkDzSJMlYO7fhp
pOfNvkuTgPF9WKLpNbPiao1GCHLn12sOOtKBCje99ZLg5q5v43XF+ApL9GA8C4dt6c33KrfpdQK+
6JG3rFtZhpfEKG6TqnApGaVHBDbtQ1M+krJLzn7YZq8mcIrsqrMQ6VOELv/4e0FH5oiuIo5W/34f
N/714HUsoTvs5TbHsDDVMfDHwetMWjBoZYrRX35n8lGc3KQWbLpYI2CHLnMmEdGpt6R9GXsLQy60
o+3nG+z4p5ZJAMSUvHatpZ8jIAQRajuvXXtVpb/++++ptEh/apUcw3Eg8wTCaV0t1G71x9eU+hhY
ZRPkVxK4myMtdZfcJgxbhlS3AHB4/+HjTM6b//J5nm7qDqmPBt0q/3Tol+z/c1WHxXXdaEZ404xf
VZuQ5qWZcmPUhnWdWvxUkZi9p4oD6o7p+Nr2uoIE7vYuIE3j0Xlklh+8tkLPDhBfnM6c74yOUfhF
2msRkrztk+60K3wdQx/5eJdipp+1NJkHNbpvX/7D9lNf+B83IMeaKU1LWHjnuJr84wZ0HEEFVJ5F
V2mJDycNw5MTLrZhTAFlGBB9bic6njmJ6aYvtbPgTHSqVX4SGtjHKDKDNdGQzBt5kZg4Gzalcb8s
Esv7ZZCceyA5O4Yvm5P1oAN3jjNhjQ0ZjmYHatEb/Donn4ft0MGnE4l1hKjI8Gtgop01YRz1CGky
pXkp/cA+QSZz7Lx5EOcrOj8J/QyvRtyhnEYJTaIXMZDKoNH3ZbOl6MYFFUrGi0YimNF6+iY3zPGI
ExO1TtP91TaAK1qtikK4oK67KCLQCHQJ6iqZ94GdNqp8k3Zsiyyjf7/d5b/uSK6jLo/ChkjgQqKO
vz92XN3uZA5/pV0md9X6owmKK4cHV9bfhlDjxNvHyAFqsr7NcPqZGG78S6BhYgA7fFaJY6zqxLJv
oRbrh2SgE7M1Hf8xnkj6itS6PYYkoU0/uy65AqUeRtOOP+LCne5oNghvkGjTfZVSq1LT3L7uc9v6
tAwKBL3yEb0vs3diRjZTT2W0WU20TWfDeU7mDj+Xpx2C3HgazITqd7Oy9uHsYnqv6GnRpF5tc2u0
9hF2JE3DhzkSIIUOO0+vARL53q/fe3LFb0y96lfLeajNZnxzG9ledGPz7zew6Tn/smsLS3BGsD3G
OsAhDgOdPzexXWOBxdMuLmAxzKiN1Dh5oLEnvRmZQASRsUtn290vTyyL0fV9DS6DdWpNm6rt79cY
vvajnMv6j4f+WEU6xPrQ9ckLf79b32Txiiazcv31vsvTfhrzEX+sOdvkdsJAEEloE5+2vFwb6uyg
mTg+li/0e+2vj1y+YJjpPoFX1uvXY2L5Br8/fPIS/gzf6fRDE+IC+b/9pt9r//f7Gj+zwGXuoLbU
8orl1u+PX+5+fafl5teHdmV2i421QaXMTrYucKp6/bKCDydKP4u6vzyzLKZl8y83LQ7ZpLqGXON3
Rk8Nog+yown/FCmoh8xQBfz0CgLqFRgUK1io7TtaYBjHvvZy/mtG2E530sukDX/1BU6QLhHn2Jr/
IofZXvfgTi34U6qAqDAZv5eZLtdxB4U1OK5CxE6dp5cvfudccSPDBDQ2tt86fzMjhqswkRckk1AQ
RrDr8uzEBR9gTEFkca5tmO6LOzglGwJLAWkVw4QEbM1UINs0PgwKdAvgKCJqsNsB3+UAwbkiY1W7
w9xD0CugnenXdETo4xPl1ih3FLQXuVTM6oB9CvSrFPyXRUcLNLBRsGADPmhHPyFRr0Q4xZcI/JC/
DVoARBFt3a0LvGmTxGQV6S0NKRmig7XTabtsgSQVOGmCUoYKrgxsilrc/sNCqpjRhCEneNyod1dy
gToV6BmDflJQBWCjANEMZLRUEGmisFIFmhIM55GtYnybF0BVHBPhXIOgCU9aS05rWkyglF63rxVP
m9fmWWKa5+HkG2UWd6GCbo10/BnL8sm06m5d2OZjHNQXnB3uGmXX46wA4BIkuFKQcNoftdx/9j1y
O0DOVrSSbnIwZAcsuVagMgBmu8EsJ27C+kAusvIVAN1OuKpCQtpchbNrdr5zUbCeCp0zo4EpDRi7
LvcaqHat4G2u2KdEAd6g50DfYOBSgeE9qPgcjz+iKn3MnFy7oOGm5BIAvQRJRzKsHyb6W9aUN8Yr
SI2BMOZz1hWYnnp5GHFN3CFKi+qg3Rux5PIeQvXKaWfDS2EHj9GGETJPn8RM1t9I6Z7ZkIA1dzGj
G7wSZuK8kD2n+q0pDiTEJsMPstLMpts4dHgDMemExPTmoVYsQ6b4BiL2/nIgINLx1ZLxT7uAvRzr
foPF+RGLUH1GCn4sFIdRwJptK2iNGHpDOOE5BaBbadFjy3VeJWiecwiRXifmBn4ksqgtMoYJI1VK
axLAfypfxzisbkMJAhSidi6b/r5eeBdmejNETKgYma6w4Wbq8qoptoZwGIKYFIPjQOX0itPxIHd6
SB4B2aO7UYAeQLllFRPUKk5oGnOMQuToEKaX/pwtAtZMxSGNLRHXik1X7FIFzUQbLQGBg34O8H7T
FJPudCgpqbgp1PW0GoQmiAhRHoMxbfPY+d5rwY0TFolgTfI6UQrEzK5EoGuK4+RP+UZCiGULM6Y4
MlyHD1aB/sTp4k3of2a21q4Fg40t+SBbZuvtUZ/KLXqi6do/O3F6EzR56pwQEf7gSp9n1G+YQYaN
HGO6bS3SMhSnF0PuVT3zQWM2zpqDsXp0OJRHAKqZ8SUAYfHCYGsb0yA72EG8xc9zNvQmO7Rm9c4+
VBGd4rp7kWRIg7ISB8gwE5VcyXcq3nDtQMFvSjK/lKpHFQamSBuTM3XddJykCC6wqTyZjFCRX+T5
npyiiCCjSlvHnvtroMxuxTfM0ZA4J6ZDtLpkq0JtaRzUsKmu9qpFUBSTHbz1EK5MxeiXUxysNe8k
lOyouNlesbSTKqdVvK2uGFypuNyUWdGs2N0UmrdXfG8D8RtDAMNbkYeuOGFbscO0Aic0PsIYz1DH
o+KQyWj9SHq0ImzIRrHMuO5CSGcwdveuVjx0rRhpD2p6kvfFwlQrzjpe2GvFY4c2wKGJEVkx3C1U
d604bw/ye9LT6W5MdaITjO7OUQx5fxsUX05uu6P48wgiPeB8uAoVt24plt2Ebs8V704gO+ogqHhf
cfKG/Oig6E3F1ROw9ixRFjk+//AMne8uvL5i+JG0PJmK8x8V+28qHUAvPjnA+l3aRS8JJ04C59EM
4J7cEQ1/mpWaoBzQFcAV7TIlO1CKg0lpD2qlQqiVHCHRHxEzzO85PCMSZ4o0lXZBQ8RQI2aA6diQ
K7jrlMrBQe5QKd1DpxQQkdJCDEoVYSGPGJVOwleKiUJpJ3REFINSU3TIKgylr4iU0qJUmosJ8UWn
VBiV0mMQs+RsofpPrdJqAEzcw3Y80eS8LxBz6Ig6ujz5ZXRk9Rk9lWPznK0MBCA4PDBeKU1IZKFu
ikoSKuKxu1RKOWIpDQmtrIih8jdbqUtmpTPpEZyQF3rXhLI6hEooWG85wUSlsH4MkbefJt/4ZiJc
3ni6NZzoPtSueVMQx6PWWBbL3YQw25tuh+PJlzPUrnqZer3BhvnhBnx2P8/aYzt24x4VobMLkiB+
jlr9r+U9mmG6aEXfvVUV5lUr02HTIWNuk5bmELK8R+4+9Bkd9rh6I8KJjPBKXEtzJo/XXwsif9/7
rN4s7+XMBGA4uec+mNpYHJiKZbsOzf0pDmlGnfHNoiyof5qZcbKjpv2mEZW7cU1y2IFdhgvNqqMq
Yc8+UG5tl1XZ9KTto6Z4Ql49MXsbkkM4z/UDtVLKJqzerb/EU5P+MB1tWKW6rt90WlSPkAD9FuUZ
ebCl941gzfqn3iWXnq6mb1OnN5tRD8LzQErbJUi4ZJQWqiEyRqD07Orn6BD6OXVV98SQ5zQya95M
Pth+3xvGg97h1F5W0603YZWU4VENTsxDXt+mYDSOksDB7aDX0atjukTv8YZytq4x3XNvXeCOm8gZ
rRO66uAa4s+3cmLLe+0DcmldVLL+6QZ4B3VbxE9eXWskrE3m3oEkerAq06C2kd9ikRRe63nzfSxQ
bNWzG946p/CONkEJ216vW2bw7vOygYy0uudyVb2lshEbjoPhVCVVfZXOEK8LuN/PguSdZdXSRllD
1aV8LBM/3duF1e/zLsJ/KMgEX1bxGO26oet/apJQSdcgpsATdnLStBTPoFvIV98Ln5ZVgy54HGIF
G1RUGRLBUJwy9rtrLYisyezO+mwJh/jakK5GRMec94+GPzd7l6zXvTG0+qNf9P3XB9PKhxbNRVoQ
8B6yIZCnM6byDJ1vXQnYn5ALZcWPwXrT5tT87H0i5Ku+1s9FWrT0UjKpXlbISXvBkkleRNutNa32
z72mhdeJ77jyJ5H/8Arml4PxPbOx8FrWUFwmaxCXvjCUbo+PyFZjzw6n2+Sepm47X3zbaS5ErWVr
fK7OdwzJX1+l7kBXW8e7uG1NFlbZEWRYuFyT4bTOfr9f1mLIh/2czyKMXxPnZQXdi93PSXtcvo/t
k8GVT5F+RZ/fnr2G7qxhnpvPvgf3W75QSBFDUaCBnEojJmTOoTexle6Hw5+1rAEOURP1mVU3Tp7y
FE5mvGlJhvpoKFVbPkV6A3GSqgUhZTqNUsIpYZx7LPvslct7NHUQrdhA4T2959kpU6cmNbl/t6OC
Vdkwc8vfY3o+QqhAuMc5xfCuyLL3fOqoSGLbUjoo78zC3kexFjE3qGaiynJvw840fYtHRMzqfVoM
7WhJ7ORBTnV1DLjm4pTW4m8kvRyW90GrPd6FcT0+NBRyHCfow62MObwYHhyXNUh+7UhULryHuSqt
g5lR7hEXBHebDpS1EdAuPI+fkUtktdSn6FSRrfQoK/0HmQ7jJwcPPQ0qCcel3uSih0AajnqBbqZn
cEn5kprC3+OHbLd+aA4fBrFE6oWmjMdNC65x5HqebpDH0K5MRvPyZFm4IQBqaV8H6bbXsZRkAKl3
jZP5cRj07jmuGxsRNOWvBZKmT5sUAM6FnwQ9kRVPvcrBS/XqxQTgW76+brd09tKCfMkDf7wZKck8
yxuS4/LRSid56hohjlHhxpvl8ZzI4bRph/dyKhid5HG7H0ZJIyaK7uUrFmIKoG4n4xy3kbiXASzl
8kobbRtjvdR9iGLbPPUT5+qvJ7D9mmkXfnNHVO65hi+aJNjkmx5Z6+UtKaSmiX2OmLTrNZGiE94R
omJrOn0bDzrRoCeuqYz7sonEeW4H4iTUbx/L8ADMM78WuWR+ZozONh69+b3EeW7gv7yH5ugIJID3
HfFtH+Fps6fO1d6/vpXJjuZHdJnrkbRILoQXWJ5owvmaBE7+0s92eWi9hDnu2CWfrX63fNtOBeVX
TSQRVpAyjjoCjNgsHr+2TtORGhOUDedy37nKsAm/3rU2upcBYPTJMYb0iOR1+PoDU+1kcqH/cOGI
t4KeP8iRwn5x64jpKT+SxnkieNUu1gWDf1t2u8llamjGO90Mf4w9l+6AoJSjZ6F8FVzbqUBx7ooS
2VTbpeWhju0PzYjLfSZkRQJTwNAkF/3OtgrnQv6LxK0+zZwJe66q3SPhb8UhdkR7NxB3eTQsYzfo
pGvVHiJDRn7uLW7nx6mtrQu1zxsibTwY9E718H23J9QWZmSRUzHYctU3A1keI4lL0C8fjltCzxjo
DrPBLV4K1ztE8TCSTFqJ40hKU50zB4yc1rk4gll1YFGsjRdhY8ykZmup9QGMsU9jV752ZhisTLPv
951N03bocIw2shw3IQnLx7lNqpOPevVrEWQmsZXgSepPy4+oGDG5LDdHZX/pevNUj1W4cyM/O/5+
/J/XW1ZeFkJZdr/udla4C/L5tLxseYPl8Xkx0iw3fz/Iadxbofiw7jqKUJg7obg9Jj1lQVbprChZ
By5wm+nCexXkDWrppk/yV5wU4C8RM6BQa5GDuu1rFH7LYLgYEGfpulbW2qazyiN6gvKYdDpjXcK0
VrRekTrjNwPugIiNq2vYGBAOuWyibWpjg9Cnw+KtLWrEPrOFEqPv0o6LwBhv3P7mWJ39tUI/JS1l
o9h0M7X4suaedMCpvRjNp4TIadmEzbHVfxX0hhIzHJU4BNWCxEhEFh5GlWCg0GSg27fLJjzZ/beI
VoSTEzEBIK+jIfx7Y8nqljni7KDzJhWFzcNR1lDwhRShSPA72BoThrjqX5YfBzpaHgl/yPSSM8dQ
zMfW+p60vKvGTAUPSvRi9NiAm6Z9ps97pA5V2d6Gmm1l6DrCHIRckVGQXqIeW57NG4boBPyvqZ5M
1uQtrEKnxo2QOwSEn4OyFavli4Ui9tZFySyuICYE6zSxKPxpO4Zjz03Cwxhj7sPM7zeF2V+tOEIo
yNTS8bCeKMcTjeXNsaRC90ihd40lAuuPb3f+0U9C/CaiQUGqNsDXu0tE+MflfhYZ3ioeCUkgkPRg
+PGekM1kP9Oxswk4VUGx0NCEVKZb2xLIIY5SOqRnB+8GBb2rvq0fiGTrdjr9yycsh+PObJwz0fSU
o0eJg2a8TiFESo/AzXp4jajicorK3ReB59FiS6aDxLamxxiRlYWr7kdASHLEVtIdyUdR3F5Zkmxo
xOaEBkTYR230fwxN8zN2fMqQOgI42kpc6VcqKciybykxo2tzHF4XO97iF1ssdMuterHB1Rp1IG1o
UUFBaSRJp+IV1bt9IZCbqCgEJnSlnfCMMz6MS2IJeemlGbBopA3BFHWlMU+PpbWJHRVeZUTdznfq
fdPZAx0RJkUyfTLtpNF7G9Eb3VXDjHEI5v61lR2Wi1ikp7yxykdiVwgCnwL7QsCi2MaCAMmpC+UK
EtLZYogSx74zxNEfke1MI2ML8o7ODpcG7AYa9S6iyG9uJ7ekqvsnHF6FXpIQqk/PgTX490nhxRti
QYqN1NP5UctBGfmckuosMNskjKOjMcFwxLKa79LBMPZllprH0PIuU1s65ABhN00czCh3XVWku0Yk
J3KZi+OyQJl47zU6ov3CPNO2R0ljzOnu9yLRjJy0aK/m52g/giR6IWahXTEA849a0b3aobZpkhGy
AUDE0avmiP2swVP/gX3L2E6jeR8Kszo6jWQK7sb7UDDR2VSM/DmuqdYewoQNZBr1bhDFOWsn8/h7
UdgqhY8kqzstK777YYaitSBgLbTdr+8/EH3GRSIVd13Zh5jj4u64LICcumPkvHpFPyJdI32G+P1b
lKfUvZqoxZeH8r/fIpINHYYjX2ccIaCK40TBmsFhiJipOZoTvn9KR78FNITTJ1zfZwYppI0VlOsU
/xdwcIPZ52s/R9pcczYkJI04CE3gTpl1bHrJdJLklyRx4ZHg7TM4criMVqnXfS2Wuyojg9QE9QzK
Z/5nbOeD+iXLIhOaXPs5CT+jDP3jrBZkVaSbLKen3dBDQSNCcS16/dmrOcuHPl9hWbj0UH/d8v9+
izcTOBvg8pO4pdnJJo1suWWN/p93lyd0EhOy2C73QWUXx2UhVIhEUmUvgWXGKOVxTy6LrOI85jNi
+7q7PEZQL8x6GFgrbYnUECQUhNgN70LXKe84Hbx0AVnl/ox/0VUvTUxOJaEgGQsr10gEgTPiJ2Am
aZQl0UFuis8gC7I1rBvQqMu53dQHYGgoUHNLVc+r1c8ANZb+4Lck7WV+WZwG2qVo8OB8ESgOluwt
5A61IkrZVssCAyY4oR5lX5ukyxI00akHSqn2iuWXJEgBdz7TdQpqcuF2BJknn3on4xPJ1OtqMoYv
F/CXi5ijc12AGUKE+PfAa6hpZ9JGg3AYj9KyxiNCF6Th3pBTlu7pR7K6gkOCV48pEiftzOFQM3M6
7L7ue12MrLlLD+YQq9RAAi8sAhqyysPPX+ebVPhci0OTnb0zKQdNnSDfhn73vDjbJ3WsLKeD5dY/
PRbY7IheW8G4sl90beFtStQGl3jOUOuGdUgKR5Kf4Qq9BpAZaXZIM9CsB+POyfQWdpfJmFlYVLsl
1ZY0E/c20sPSMc39hIOhP0iFMHkJAWmkJw+HodJwffgkqo1RBwQc8LgI9rYzJ2eBikeFr2yjMaw+
vMzEDuXXtH7VCJV7ka6Tp1B642PezN41R2NQCK0/xggFUfDCLVlQ4oSeGM2OFofpNlR4zAj7ptmK
yksAQtyOm8YcoGkIbgeLNeXZkOSKJXZ4n+GRcRm9Z+06zAIg5VhNV9DWo3gZHkwQ3s3o0rjXp8Pw
4EjJNMrQ/X1oT1tz1vL7DKfiZNvi3nerfGV6UDco8elS0cpvxOlgnK/U2ToeTXy0fXI20IndGRON
FLaZYmcogxl2xjXXfRZ4z2kf/6x1v7ws98DiGQKSGowNwaMUwpPW20gv3kTC2kdnafZGWAbqCzOL
3kZcAsvjTtnDIpghYXIiqV/rrN4VRSwfvaF4r6eAZutEgClVRMKaEwIYc5bPpS7rNwue/1DiqsB9
lDdvhTGTXBrkkELqWdzMKwJjyZgtPVq5smCiGMgItYOObpfg16l+c2za313P+15ZBv+HmDfYj4hI
1tsQKGcbZcP42FIBEDe3ZSGaMkI8MXqHuKKgnnEimdxajXggk89B53dMDBh4NDKd7jvoduYer1VL
SSMS5GifD8kFIqXbaEVo3lMZRXNgpDp+orHYU2HKoSPbhOGcNT2EaY3tBukxSQpTsUb71bKpG/LT
0njCL0DNE40X/tGZOQOl3VQf9FCae8pScE51OiaVsnz1+gRuI2oA2+hfW5sC0Znr0jfLuIEeVK6V
3/vgyUt6KqOF/jq60ZH4oXAV20H17JgjHaljT/GJfAJP1q+k+Ui+BM1HsWGjxKWlDdnf2F5C6so2
dpJi840TLoVe2zzUVdadRqPwf4kER2vTICXaGE13GOqqfK0hODoCHW7WHCP6GsXV9vJHmCnzOQpF
+4xxInViQpqnNkYz3zW3nF9hO1O2b0Wb05rGkR7ZLjrefOtMOGUmXsO/xqUuJ2Az7S7CrC/LPcNB
tKfpFcyNgzOMcPCV8OfwttfG1HpzxnRXz0X2HdPDtPL7OLj26fhejRSOQIuCfUvaBx1Xmg9SLeZ+
PssYHD3TrYQZi8P5r2In88h+vUf7RIqoyemnphEyolTrQRDoc+hD5ZISCcV1iEXyCULb9Bl7+n0u
vpmAleh7ycEsjfC72zCU8Os7eO3uHd0VXR1NIwlwCopnWt7upV25H0TMEhKMUeYMQYRbOvPsbUkO
EdTHNP1wU3vjzuH87nk9iqg0zNaBS+leSVvtlrKz9qnNKs6g1Rz9GINo7ZaO/Yv8xZF82X4IdgzP
XLJv2g0nsvAdAWSwzdwwOw6d7j10E84/Ob4ZXiBeKqlHEIhcCMxQN1+kX/333eVZGE5IUslQsWj8
6skeOTmPk/UNNw8NCtR+bnN1t6rHb+R0orgzh78aqc/XnjzzoPfS24QY4OTGuPqFBQIsbQzSoJbZ
yq4DuNJoAjcB3tXtH14GfY/EI3y2fIgAWJJpH5DH/zgbpDzXcVFhAJ6H53wnZWD9pbf9d+z5BGXl
E+ZYbcxuacAoKVLFrFkdwePQxgvZUG/RJsYvVjS+0zgV33F8uJ9m4z5Urln9GuwCasb3iZ0t9oA/
RCQ2GMtkSTMCWjAgUknbTDIFJDA5tv3sK2sg0d7BTnNmcx3QyrMRYz/cotR4T6NgPlhER1+s2cHl
EpevJWf2LLZeetsenjKO+VxYLS3qAYmSk2sc2Iks/g232NR6Qh9e07VI+G15Kvv2qajSZ6MS7SYW
8wdulhArhMm8pmmjx0ZrjHXd9do+mMv+jdd8S2prvGsrDowaqhi/HNWRGF2BQLySKRrpIW9zMbp3
ROkljbC/CRj+LD+MlW7cRNXscMrrW+K2OwDTcC+AkvbATNFK2oO1p19JV9fXYqNRNPOVei78lHRf
k5jNpifa1Er8dlPkpvNUT7hUmiK3j2ki4PRk4RzbpAsOoEcz8TPyEid6+B4GWNjnVPseGhocXTwy
dw0mIjA4I/9oRtJkBzjYQZQXoVmYSuveuDZx9zpq1A64RSbPcdd81LVRP6VBWRJ3CL5pu7X8dN/H
ogx2TSuN54EO35PXZsZjzsXzjrNpysg3Fy/z7HzGpbHWQiJMbds2N7NvBgeDAp0V7vZ418wAc25R
tYdeCpcmPo/ZWeumO2gRLmJ6MJ2RyoArRIWzg/0qLlbnkc1oaZcYkfYGvrh8LGtB5XJbYKL5+gdb
zBAiMJ/tjHpjF2PBZxPFW9TI2k4OYXpwC7VVdPFUJZE46ElankofHtcg4EP0cnwM51G7Gm2/W+5J
myReril4tnBeFPSW0OHgp2vpROInrXI/a2lY24x/n6i1aGQa4XwOSGLnu4Sh2MrBMXFtW4gM+vte
mhHhheFG1rvXv+RkxJztwaXey2802net7ESugZIS6acmm/9nURc7h1I+mAxM4D7CQk0wtCBVg0xu
Op9CI36JtImEbuRzdyEGzNuUdN6No3JC/G3gpUez9WuUKWUIoTXvoanipxRTVd24x5r4jSN5I0+N
CNgLG7KkKVzFvpUnl1wyFWvGPFzNJMtuE/yCWzMk8XGZTDdZ15781DwMQ+M9pQa55H0U3XcZsgeK
RpsrpyincK/pwLSqVL8Q/RPVGD4DrGrYxMNLpk945/rYvTatQ/lY1cvXOgx3mUcUBlFr5QHSGLcR
FaybKOe1raRCh7d7SfThLWJS9WqOgSBzJN+MflW+K+bxMyKrdG3Fg72ZmokRWgaBwK9JL1Y59NQb
R95RG6Z2J8v8BwjvrU0j84EWVHebAI+tyybWd52LUUriFSNBuTnmVtW82jpYOnGmq0wdJpSuYYSN
qvEhmeR3vcxsNYUfHpDYZyeLoT2RqQatw0WzwxKpfrn/EqhSkBQd6w9fjSi1cW9jhiAExVoV7oMQ
2GDqvu+/k9G/sTt6xcGLUuRBRnQ/94q/9zXcmnP3ovnxJmuKiEudD6JEHcRKcP4jVCOJz7IRT5YD
y2JH2nwztShdD4iw94FHhxy1TSso/OaT2qGYcuvsLzAaWDXDyc4DUVZH044eK7eM1qRBFXvp9sMq
F5yw6UpNT1ZW0DsqAueg6Wmxb1xio/0B8zpB3sN8F5mj2FuhtS6dIn2TuQ7EAl6fq4ZawFzvu87F
Qg+D7KkkpLl2Gp0ubtu7RaZod/hj+9NURMEpMwJidgv4VLODy7L796yoAsjbLCUs3tg1Xss1LFI9
H87AF/ZRfWtr6s2aSxSLTUqApXv3X+yd15LcSrqd30X3GMGbCEkXhTIo096ybxDkJgnvPZ5eX2Zz
dlHUjI7O/QkGM+DKoBpAZq5/mcYYy3s9tXD9UPHhDjWmQpw2X8p4ifqVcMAyeqjTjFQECLg7ACzt
sWhS9ZEbuJ3RLVIZNU0mfmZ7kVTxoozbnZJ05CSvo8ZzJcZXHFefA/0HtKhBb89G07fnOqGXr9rl
GEHAPzDiIN7P0/OdWuatn7Hn3LqktjBXvlVsOFlhP73MbX6Dh6RxZGxSbksT95E1jY0zwyx6t+5L
3Dfp/TxYzVnNFLLf9ezWJVGLHs6Mb0C+cAXJ1fiS5Sjai747o7M/amqh3IfRqm3mkVs5Bw17a8mR
TcvhtY/2SZ4Utz0mmrdKs2rH3ooRHbKpyDTotFjl6HW+3KKSfo4S1XnGc0WDXuq9jUlr45z8Rib0
DHTymGJvgJdAox/GucLBwyTwqAIncbSgjytumHrdjkZLZJ7CUKewDjrlig+D0IRNWlkflj00j2nN
054oZfub2mi+UUXRU0YyiG/0yGii5CPFbX/fWHYZ9FE/v/XwktJy9vyiMPOjopjdE3GBW3JSosD1
os7eVFYkMqSNBrZL+cSvASjV9vEZJswmWr71g5juGh8YlEcwNUIksKs3n5Ikuywj4xwMzXGBQFnx
tYdWPBIWAMXO0Qksm1eEH/wS6TLMbwhPkP/Cp6DA5MxvjFkgUobt40C+ll5H2QNzCOwaypaEkMpu
AwsAQ2AH0Y1sktngfUuN3Mmo91uzd55lkwHtLjoB10kxv00FZKgmjdJDYsRoW2wPCY6inkI8Sm6I
1MAiCZEchLw+C/I+Vk+YJ+jboujqD5Cq+94I3xVLIRW4Gxla8ShIB6avLjnJt+WHvvC4S4cogU7l
VvuOcg6ElFyBtjXmhwXrEP6yS/bcrxRqPGYCI97W9FLabVjjG2wrJnP1pHhWvKw6q6C1KR7F9z0T
GjSUyykZOkSzdVufdQV9XhKpcMgnQk56SHtlr2k3S8c0s8odEl9SrOsh2Vpck8zb5il/GIgRuUlH
7xLZiH31gciXtaDgrEBqcRy42XhwFycV4NsTQRDZaJzMLGF07VKjAsTE9rojZzKPPjrD8V4HArdO
OcMROKIVThszqSWvTPJL1C15eQfBZDc6+nSJD5paRXcRRhkvViwChdTpptFFNbDotLs2Mp1j45bv
Whtrd/BYzgjumqMx2OWLU2qncm7IzFCbaJcscw1YkSbf5uXUp4fJ1cPnZlqmZx11ut5m36lj9TeK
FXUPzIAL6nseRiEhqRtFUVWIfdLmxpkovKrdZMDNGihBqL3jl52TBFm1kMQckmqO/TwRCaKxkbNv
emM+owwqLlbWpgFjIO08z0QtFJVFeXhSree47++i0iy+ejqWQA35sE4bPdUGqUbjkFVf8M6lgONY
PwzK7Hbp4WpjWIziLe/QlG56KqxKuwGmUm8KSi030PH609Qql74kIBNY6oszQqxt+jg5V1H41oMJ
B1TwgPuYvoM53yctMqbGKMhw1YcHQyETviip0jMOLXAd+jooKKZzhZrxoKmQ26iaHvErBjJqCuNV
dY1knywK8H9m4ZFhQxeYcat8mgoNqN7tvmPv++LU0HRwD1mZvnb1nqI2FvITlWQ9vHTa6D4VTn0T
ZwVhmKt1mitAsqXFRsTiSUfSN3EumRoZex1U524e1Yg5Qfdmd5V5JzfFcefuymqsA6uuwAzpNfME
P1W61czva6K2R2iWF4KT/zKBtPxqUN6KhojicGim+8SM5nvNqqO9hwSQys0AiYhqcmq58P5nNX9l
xneLVKnZtsmQBdRjnE0P8TKg+m6AfET2BWOeOwcKRE+u3s2EXOuxB89A0ai8OJjbrh2xTUjT0r2h
GM6NPSRnCM71o21xMwkTel3BHE33cooiC+BkCagauFrsHdA26lslr14Ix+LmW4v7BmXKzjTJe8Ja
9sVOkibAZp8Bg1bBZVjqgKoYZETMJndVSExGTm79Z5N4rXfKSkKZeE7VXwuiAc6yURCP+wm6QCAX
D+1yrwIjVM0TZH/twRmqLFATjNOxbLcL0leTBgIEwWHr7JoPS0rtoO0fUtE0ZEsrJgwkp7G3PVXV
rYYp2KRmX7QSauNC+OPOJvQBK0Rhi9sYKSxOJYVzM5ACX6Qlpg2DtsOrDmP5udbvkhbJOWq/PhgV
YMNlUqZDt8zOrgVJRcBTuidSAt09HjpPg+24pEMt7tlD777tUlIRFBvx/Jp11SUhkOqpS5+xFsu3
kZa4h7GY2meoIUzku14nx6T7XtjQTMwlXrc1wd8n0ptSZlhdgSVEfPJqwYIpv3ZhEd0so7AyWpfh
bkq4MUP1xRiH/ibMoF5lja4cFS16XFbFuZ1x7Hleeu73BKHY57x6xF3OpyINRg0Hrm8/vGZcv8w2
c1ALa/u9XIUgcrGrFY44EMFGrcr4pM+aeVcTdAm9dCWsyqrfja437qfp+zRpAylJEVKGCjbQAAR7
w1wSo0TCXBhz5sxOvWaL0XiAcWr4lprzuM8mVT3qyXDPjUYlX1fHbTjAF7Xb0Dlo4lKNq5rkAiy9
p7HpduEoCthJaJ5n2cy3oD7Nqae0Wm1i6DwBfNuTnenqbTEl/badytdCnxCel67xxW5WsuYN+6Gx
EQ5U1bGqDPu7GUXwiod0fiRc8MLowAtIn4VuW2XpC+VA7zYRdHLXaE9Wy9jaNT3zscRCqW7B9DIj
PhXAUS2JQ06YwoU06oFQq5kav15+T5qIKU/S3ebphEdHFI9HDUDl5AzjxjB17xHedEpGW2wGchWy
17h1kOber652mesSztqICWLmcq8YinoDm7nagZTa/rjk6k2ljupNPuk80VO6RM2Iuqd5+FIoevKo
O133VDFEViL9S2mr6kti81NESvlrSW5TRrfFRMI4OL0CfRLRFday3g0wyvhlXYC4MEeE2KS1fjm3
mDmSOhXvMejaI0YdKCFGywfA6JMxtfNT0nQTMHqGAMCGsDxMRXtndXpCztNq+Gs3Wi+mC1lzqez+
nVOiMJakIsTRfWkjIji41Q+xtYIvqv094cI9uAMSqG0fEvFjxbP7Tahk9dSBoR1H+TFX4TypJeQd
0Ljw2ezgTuuxfSLndb41VMRmcdIJ5UCVHxHZ4uKoauEp2+eGOV3SfCy3bj+EX3srhRtf2+9jajn7
qre/k9wW7bQhh/miQ8BqclV5BELGGWctsy8QF98iipPncuUtJmbjR7uHnlB5SvTA8xO6fYaML4du
BEZJqSAnlOdJNsSQIL9ZPeeELxAJ6o5HglbtJBfZJAMFjiY2vkoEN4ZnqSlRtK2H4YfOI/LYRPc9
T68gU+YhSMFfqaePLiltlJkNRdlVVNqgV2uoIJMmhc2uFQeYWA3pLUS0dSN+KA3EHSZ4WAS6vUOu
UaqAP5mKdSA8zw0sYF8/aynjNbHHFIjKZOB+Q4PmPfQAXH6Xu8WBckC345Fm+JUFoIw3hCXg4cac
9P9yXPiMX/gPHBfQz+nIg//7//of/ya44W2pCkIOfg9u+PWafxouqOY/CN3UXBNnBeT/xu/JDRq7
HM81DM81DQevg7JivvM//5tp4bdgmLbHP5UeXCfToasGuUv9B9pEhxEc0hwVMbH+n/Fb+FNR6uL3
oOEcYqFV5XNkrMNvilJoXl3Wes10azTvDIccSC4N84wZLO8eJdZvv8z9/+2BYPwpvP7z08T+3z6t
wYWrnic+LbwhbQvzx9dqRki1CelMNxQsrLcqO0c3xqF6TpA9vde75Ed0SI7AeAOjDR+Hrcv0ytN4
6xzpKSqfWOBVgTO7q87/76+q2eqfYnZXc13+brphoAPlj/eHucCiYTpm5aZ2Ax4SbepmBW8SjTcZ
M/wxhTLqGGG2Vvc6RnTls9Ot81EpmLVQn7DaU69N7UkupZGHbG5uzS0SfW3bmCUPxyHJzrJhdpXu
Q1P9aOpyPsHZmk+Gtk5+kRJ/J7dhgIUDvo0otKGgsM2SLvHDphEyPGgqMupCNq702OZRmO5Mnisb
I8f2OVHRh6O0gZUi10dRqZargCT3pdtM+0x4vttWgqOnhhDCaAldvTYUu4iIclJ7j6L/FqyxgfFG
U7TEE9e4lV03tVoC92t1kL3xI3nMF+F4qTkMsAHDT36Xoc52/Yy7QSI+Eq67HpQNchjBozFlWd6W
rdygCgN6xFoYf+bags95G4L8jvvKrJuTOcK8U9C2fC5BMWk+V+llql7Tj1a38B2NuIOfFTvNSTaN
WNJmpUZVDiQsIzRkBonDoPRXpIZcr4i8x1A9fMMrJ+gbFRhFg5AHWtHDDVFv1ASDfbmpX8HcZHli
F7rJF1fQdKI+++mOaYOzHmtyk2yuq1qTvlvEsm0UTLtwOOb8LdGkfURmiDxz+Vdx2wgXviI5yPOV
ZymXcNwgSlQuqm5WE0qdYlrIyckzxEOv+XXaDjw7hozG8L2OCYWSqSvuLKIxricvlzQCkQJuBwrb
8DEUFWqOXEqaajyM5nokDoR5ETQeuS9PwujY1RjA6R0CM4UYVrgGzQn/YD7a04Gy3KF6/Vw1RLjK
ctDFlWAJ+325JK8O3VL1YBIhR2K73MRfHHm7xzUPu46fqNFJE2lCEXugxZgWuR1Uyxnc6tR7jbUx
qTxTymgSXFiHGerl5LAYlUuzS1DhIGnC7SLR2hmijwPRolwDR3yWvGxH8Z0/l9bhobBw1f3teq1T
h6tWfini6d19F7ZADnybSn6lvxtL0C6ZFPA1xTbhjrVJqtUKJIsTanD3yeKUq7KZBb3zuvrHIblZ
o7LvqAiZVdeiCYT/ExVZT4ZK2Tq4r1YHSQWUe+G2/GIGXlfLEJWl53UJePtobTsSJTaGEeraTh5j
awTZQFZ+v769XBKG8ZgPEpArPraNO+66mWkdoalkyXTc9Gh6ms8luW0h+TvflC1IeTbGRGKLAyFG
gtE3Xr773P3bkbBVlVEpjqnID5ChMXJpNtO6fZeLC0YBK5UW9ssGY4GvMV3GrpPW/9cd8tXNdeP1
3eQxiossMQcWQdzxT/6s/L1tE67SRtEfhxiHm09SquSiRkAhIr+mYdaxIiWSp+ZEXB/yzGWjQ5I+
eJF6/txrYm8D2WoRT73P/TFaQGaqbxWS052dGpdwwcJFvMnnsfIouV5pMPeuq3JJbvt8u99eUypD
cVim/Ky1OhkWqrKfU3GT/au3uW7TJ8Ndfb3tvzuoYdGE9b5kB7uTNe203Pkq11Jx5aries3j1d7K
bZNM7xE75Oq/3FbMdCq2ZSRMaVREU4KBLF9XrvHPRZz8v3ytfNl1z5/M5X/5UeKLXL8SdigxDlYH
Y9GhvxMPjHQHErXocI1Y2zlznQdMq97x+7bIS/8nF3MSvV6zThsnV/S5Poy6yiUaUW5YKyF5TtoR
5fvSba+MQNdSH40UoxFD9EPXBpLf76tyB8byP7qkrqls8TlqzUwS1sdMMjPdXDn1hbrrJ32gyjug
D/87PEMXHfR1VS59bhO9XpvBzsuqHM0vRF58SEx+5HKi/D0sBBN0FnDF1BR73TOPbj5U+6ztP/g5
RhAHlbTBOD8ktjPD6jxZaoEGXh2fzDszy7LPz5Q0OkfeQY0JMoCvMHrw2aOmR21707bI66zGCcok
6Xd6j7m6ZB6OhYiF+IOEyKjW2sTkIBC5UO3naQmRNf4lfxvLUMqKDMN6PXb67R/MuMzp7lJvTQ8R
VBFQOuvnkBrNeSCOiIn71wYt+35yooDS2BJ4JeKyKjqZ0UuccvOiAW9PsxieeM5Q4GVeh49JNTZ7
uU1cDlgU5UE7p3zhTlkRnOqAY3QhHXFlOHtnD/j1wDk275clyk7JdK5aLSMApbAPiGyOjRXpJ8AP
7bNZiTn1LDsjOWIJYIq7RBDjb6evzw2sc4oPxWmc6sdE2DdVmoMBANWUNiydh9TEy1XvEQxLjrVs
xMP2JLM7rtvUhMJ7hiWB/xtLWF4Bcj2xSRhys2n0E+FTqDu4KccUZNRubbdtbF4mUh58R8dOs1+7
4+hO0V0/g8NaU8Z4GVrUxh6cO3uFgw7RbKRDLbSfWGsUO10M1WSjyV5aEFDlKrIV7bDaWDZW5vd6
1u7L3BhPQAbjSS41aTGjso1JNKy4CQvOgCSxlb/Mb+u4IzUnojvFZlzQ4HuKY10eHSPW+IfrJnnE
53vg8suQrKM+SX5VZaEBoG9pRJPnroHJhVhE1jGgKBr7LdIJRkTqJHJ95KF1xmhDHiSXZtFzyaXr
Dnnc50vWOfmep8SyyW0Ojr0HtzX3dl0OJ1c04A0mP59Y5GLXNngXFZR4IYXKbWR9sLtuL+OiWUe5
Se6Mo2kQQzs8tBVU3mPD18sHGD/46e3aKXSP5WDdz6ENbB6W7ckkri5vw+mATh8W4Oe2vv0RuVG7
02tG5nKTVWjUnA2R3ihedd1xXZ3uaka45kZD1DJv4Cm6ypYLQIPoe9Dc8RbxebrvQQ0IHnF301v5
A476DWEGFMP0Aw5Uz/kt045HZReSobeBM/m4FLC9Dn26Y0EPz43N8By1+GM3XdrkVsySqFtFp2VE
LfR1xGI4zg65u8v0XZy9mumdlh4KsjKUc5WSAgoblnvm4GjwTjuYY9zflzLFBP4yzBfCGZCwFeG5
V46u59vWA9jgRGxucsT+PMOOvZ33Iee1t0/lxfWFZ3zt93+R3t3sip9NTIgCKchQrD4ge+PdOz31
ztHCLkNd7ijRFNkbtTyyB6Jt/AKJuPmmKRuClkb9eYh3cbEh1XbYzOnG0P1e2dvYQgDMqXu7OA71
Lkr2GQI5886FUfjSpvBcv+U3eBVuLtap/gpl5hYra25RH135yThZfvqxXLpt+nPZG1871N+7aqvc
WzyJys384R1m3z3q37WHcjcdUeltkd1v8dgMYNXEd0YwBv2GSt29s8Op2b5n0okU+ehuixskCd/Q
9MX9LTXTvt5lMEWTfagcO3xhL8RY18NeY4QNQwb/1e23bmPclUdrvz4D5Jm77EG5jX4s3+PX+md1
afB+3YC374p3DDNsptkvPbXQW/25eze3P/pgPR+Hj/DIt0oO6yHx+cKMQ07V/cmYA4ewO7wDd2pE
oARd1hblk3Eoi53dvPdpkMSPUMh0SieYaTQBRkQaEbPFoZhbWPm+/bTmZGv56nezeohjf/kSVXtF
3dnGFjPsuaCO4U9DQDHXSP0Zli/gwHzqKRR3/qrtagSLavvRni/Og8dplUfbL5/s+eQi1d8lR23a
KuGbgWcAXj1Y3SB94OJ4GfZreIkD70HfljfRHn2m53ff9UtEqkW3zbwAkiFUtuUph1/g7fs56D1y
C45pt6nsR5Mk469GfVbX/Ze+2Kb6Q5kFNcWXvfpXrezqdQdfDCY0/5Nys3xzvjtEY0ygdWeoG456
DhkKQ3K+07xN9tos/tl6HpWNciYCZVu9Wd9j+sEu9TuupEv4SEC682WEAh36+QfWeIohdppn0wzG
j+XZg1NpBuqFsddD/qH9wKIMZEL95pV+fhq/qlyVuM1XPqOfQ4kfhu9Fx5wxiu2j01oghJI1TlDG
WwkzZgvf33m1v40Pxb373hxnKoCbGlez8sLtr4zYCGynp9GGb77BTN1vf3jcPhrmiXjnbGdtT2Cw
aR74hrw9ust+9rUb42Q8lAsGSjuvCGCOJj/Um+mr8ld+j7LWZ5L2rL9H37NnaJcI/XFssje4rN1m
b80bdewHuJrRHrujs1VvyAkI8mSzvudH8/Z1ebSelMC4T3+g3yCA2cDFZIuVQrm1T/O+2jUkdS+H
9qU/jA96YJ7xP0s27aseb8evzI6zI57BG3OnvKuVj6xo22+G7fCcTOT6bjSfWYEgLuc4xGBrTwHg
yEWvPIwfgqmFsppTxOBig1RtyzP1zaSctYme0B5w6tWu2EAx05n9ThsA870blA/el2zrvcLY265B
9lEcrJ1SE6F9Z3SUlHeez0NzG53Kzp+2tumHm+rC7ZbuAemCiKiLN67DC04++EbugCSmDXc+ytT1
No19d94T7vLwVxhEl/4UBmWwcqPmme/e9wFSGZ48GFp46H5QBPgqwvBt88RveuzPkGuyLcIp0luW
KKCoF43bXN2m3Nb33jvZmcu8oejSGPvQ3hhc+bhk3jpBaPku1+GBwtRwiHaZ3xzSL9NN1b4w90oV
P+Idvb31pgkxvF+T2nNxt9GxuYT74mS/4hXiHpSNFiBqu4Nr5hARsK8Dgz4FqcHWoUiyx/kGv5wf
y1128b6a99lLdBMd4m+l5lu3c14gx/67X3TLBsBHdpEGj42CKlUAeHRSTac9xEZ4C8cPPaKY4eDB
Begk5kbDRJZY0tnk1uruu526jK0D0wZEN+qayAAQsBNGzwBoYikSExK5hKFYL4xY2UhSS0LQYD6e
M7ODFCKOyeWs6N+/2sgaRjFoJTaOqHtQHCSqrOrOrvMzJu+CCVWMgGn4u0lbdTgpBvoluSR3dBBK
FEKuwZGwJvWm1jxF67qPswxTcZArd0LKvK6oYT4XZxXskaJ/s3VsijS4STHgnJqw8iN3nEmYdOAE
Qqmi2GmAQaRyPXTY5SANWbJsCezWYzitCkUlLm9o0sRSL7PirustoOMhidWzPZr5ts7bZaMLBZwq
GkeofuXSdRteG9MB/v99SOUx0bj47YU/MNMTZroUuuvtksJkDGGAUD87wTpgDGKX2jGNEa4OYiwt
Gzi6t82iaPtJRBleG6Lf+Cv9vU2fYn6lUb2TKNssZm1yqa1FXup1o2l3ycYR+Yi6mAXaBHyp5krQ
mkCCewEJyiVboMGk+qpBESNrsrUnjH/CvesBTdUzwuqlppsIh7o5t6pGOJrB8xg+b7Mg1kkmUlxm
73AFkFS3pESe2eJmTAa43Q1l12IFiTH6lqc6Al/IZow8hzHZIkw1PlfVKYG2y1DJG8NnJ+rUEykW
E2O2VXuuW7fZUwOYT9QBEK5rs3Ew0ChHGMBQyTett2KpXSIm5wqRrsDrsIDE5CN0661bjcxUxF/u
2ly3jSOiZtgb5UTurCZV2ATYQb42icDruluHWQ8+4XYgbWclRCeqIL6F36afCCTZJIKRm1aCx1cw
Ga35hwWZd6MqlblRqtk4lUt/Zu6LlbPdfMP+xeMeoWiyrzrjbRQ8AtmoVIGJBxl2XWtrOwmryj+w
bK6rUJNxyEMTrqiMyeWfVxNTexi7ZFtpjWf59YIZ6LK4wDuNAJ0/GwGzWtCn6I4iDWo4lH8YhqGv
EF7IxFiI8FIdid3nOjZ9xadN5X+FqP8HxTidMjx+nP++GHeX5YRaFF9/r8b9etGvapxn/sM0NM2x
dEPzDMPyfqvGqQZp6bZN8I6u6prpsutXOc5wxB5Hw2qaohDaLApXv8pxhvEPG56AhbjN1MVr/1NB
6jq57tTAfvPWZQOsN+G0ztfQKBuKit1vNbJ2JKtztjWqGYlzxglR30xLfXKE3UIexq9Tu/qkSCh+
nc06UNJT5mqUfwnyxauy2JRFP50J4mTwqxA3J2HmpicfKDXNoxcqCj0hz2zTPJVt1Bq7QT/GU5mc
B0MAAmSxjKGJhWz/DXEEWWodVnIFdSGgRIRcWuDFXranbImNjFF4p46gvS0qf9Q7FWz12rZea6vI
fBxCwK9VxeaGnIk5EkvXRjH9WWfsvqgJZH0PlrDYryMppAgoFgnJcU5ZEXV75syvXo5suUZM99lE
Xa2fMPVAR2o5BhlhrGZFQZF/7fCu+PtguUM2iThELsl3kUsLhPqNh50iTulAxO1P+q8VF9ci8lc1
L86yUbWhwLaYR5eV6rCVdJ2YQkU/fS71Fcm+DhMV0kv8SHP6Y0iFIl3X/OwWnlqBvytkISTwGMIL
5uDadsRjDsPFqDxfm1QD6bPxceF5L8TOYBl460JN2+C/XJ8TO7k0Iak13W1ho4dkuIBBvDBhS9vi
Xp/cv7C2yzcj0CbFpvw9X/GnAEb9cKk/IYl3HsIpbbcqom6mZG55FuKUTRs5WxdTlsGN4RCOOS6K
Cpaa3sz0yC6wa7bQjreDszXnRr+Jel27AdIzF+jXIT8bPfA+hcSoxkt2VBj9OXoXMd8dtPiiLD8N
fNdu0EBlW77NzdRRUnDMc5saA2g4XpG9/o28eTCsGRp/qar6DX6lo6+1PdZlVmXc1K21btBzMSXJ
x6eFEdqceSgyZtJTW/IuN5FixTck53J19mu+n3Kvo4ZkBF1dFrdm7LWbGDHAwZiiEfwjG3vyA6fl
YDa40Jn96pOHypAZf+LSCc2LYfebapoZeM2VdVHzxD447ooLCPu8euLXYxpahPoIOMoBdmozV0e0
onHqODEvxg0CVwyDu/h1VPRljyR1L/et4gA7KRCDkcEYqytAQ0pCndl3mwX2Hf7+nNZkJ/weVn7w
dOUvZ6VwhuuBBuQNKmoJHcbQcs9LJ4o0NZx9Z3f/x7ap/dLG2W2CFt7Ps7g4K7qnBouCV3YJA7T1
KhT5fDg9rFiUG69NGTs7pSAjhAcgfbKA/TSUjaRvoan/GwQkTAa+5+q4W1uPcC6HUdi0D6sVvczJ
ilJpMXUwnY3EXbGm1IUHAUlVdPzqAOG4hrucReOtkUHnHpAVorOkGq43iQ6kVuLA6873mRjR1CnC
i9EtPiTeOREcGFSe7XvU2GEkixHG52LtmFug2ipAv5uv/l+5y7DYFOU/NK7UAPOvpsVfzvXw1JFO
BAVAItYZ/bbL8hl/TmwKvLZJN5qGZr01tHbHI6HcDAplR7xc4u1kM62CcQwTlUQ7SpqiX5fS+dxO
/8rmcdxJ84VUODAsoowol+S22R0PaZZbh06Dj92FmGOvmh0QQZsAi3t4XtYdE9XQ+2q0JKFe/RKI
ivuqYbmz+/wlB5hqAPoK5peA3OCP28SYp2DxnGarW0gI6MbanVcyW565sP2GUaGv9lXuGxG6K0fW
0q/1il5t7KMd7sk8Wk+dWqrQn40iMBiAqtTxk7LBJ5LMDNigC8zv/oUpFE9jzGmIUiqf7ZAfPRmZ
TBfK1BFNpk0oHYTjfAVQa/eGt50SQrBwdACE7taQIuylG5t4byXKd3BkzIcsH9cUC9dvZSPLD/Y1
tVtWP6QPiVzCWnZDvJ9SbSosCA8SKJcXwCIchOQSNdnHXh1qOHGMTRMxaIXFQHeFMUUJo1d0Xjlw
hAcbEL0/lsaJcGOQdgQmBX8IEu28jXpjOemjjlch+nPyZ829sXYP+ESE9ESdEcChXbovVvdDmlY0
qLHhOIgiOeQ6izu19BwMWTBeIf/N/pm4abuTR+aY/G7n2sN7Vxyd2flCgi6qrzDFfBd6R+BOehIw
idwjS2mQLRyRbTPv43G4cxeqvyRXvOn549RQ0/nj3OXqiAQER1CovUsH9VX+DF06+jqxcYFckw1O
kuXJmu1Lri/fplIbULHYsPLhEOysGqcm6Y+AsB1UDeA0V7k6MnGBIosBfCOBrtW9Ae4AoCwGjt5p
vZ0dyOM206yuFwB52V4mC/l5jtp6M9hzvhvwCN2GmoLvpm0CmQN4J4ybU1GHVwFKZzxtCOdmZYyf
1J4HBJYr0c5LJ6wlZmcIKE9sUeZ1J9msc8sDDMseE7V/HgOS2GT2HeNxgX/N/LsgdwMnzDDIEbgF
DM63tajE22Iefm3kto5Cvxq1/V4+3mQj7Tauq6qohRQJjhJRRBUnrgg84TIL5N0fqWKULxdl43oW
ihfsTaBM9RcUISS/qhiP2sLpQzY91qRY/oQn+QwqVh7pcR/jb+ShudXHO6XGBbeHACQ/VxZd5Hf5
Y3UNVeVAUMXeFuwFh2lm2LvHMIOLTP+/oPVy8zfY5SCM/aSeZNNh4bXtCn6RSo3Mi0Zd46D31s+C
8dduFpkBOsnra1nPgV4+K6FNyaEUV2YMLbHS0TJiKCbKVJJZRMIddkJ9Akgr7sEpbJRjjafqGGt7
fYq+ENa5S3lhIkhFnaPzYG6M7DxUXXaYxdRb1jaZx2JjKxdNUf+Ue667tSLoBiRX133yUHlAGpr1
EfsbQ5So0J5bwRTyrBNrrvhRMFeCufT36ucSbjhHAxOQocG1Yie3VRkCfsrXvKS27Go8p011wCzd
Ykq8+qUOD8tMc2qoo4NkfvCOY624h8gRLlpt+UPGTMiyINlb617zvIc/XD8+675JC5YgF+Xu6zH/
ahvKGYBhJQIrEGjEtSlKnJM0Irivm/54vdxxNR8hDJpAAsUwP2+9ui4SZNriLmxaEBMwQvBoouQE
jI797lztm1DNg9mopt+60OuqXBpXUxRFROcq12U3e11F0wXYRtgOpogYBGvqTI4sgIkuZtQtBOkc
ihzr2ClCbDddqkmiiixtX2TDNBlDTbcf3GBsJh+++nCRzew46K7okf0ce9ptrVHVCnXHpUcWVj7L
MoynkKC5LkjGLCT6s9sNTWAukKnsWpCp5OKMoQSFN0UD8vtj129HJUNKfttc8EXlUSXk+ao+rg5P
n53ENzpxN8gl2VB17n7twdVvbc9yK7OWpsAzg9HKKm4ULUZ7EMjFxZi5Xa/vondWTCIkLkvnqMKF
rGqYC2w+UZTPN/99y/UtQwGhyXeU2+ZOx4TL8eXmP46Kl9jFHkK84HNRfvrnF5GHyvWkcThKrn9+
4vWt1LTETdqz+/LsOAsPiL9P7I9v8fm1r7uv7/7/sa0qzphcqO24ZyJ0XEMRJE+wEbZGuk1JD6rZ
GqjT8ownywxfAzXdrDW4vKnrtp9E4vhavqYJnP3Kq1+z2iAt3lsx/mpV80BKyT1GWvU7U+GfDNG/
9g5xeWusk7WENH5fweshKN2M/ELH/TPp4hdkaOp2SLPwZFPtMrGmo9SBx2vX2csuT7x+T1jUs1El
9DRuN2xWepSNPY7P60T+ytCob/j0rhvUdL4zOueIIC0lxkA41UsAfnGa5swsYBq6fa7Q8dkOjngk
6jWMT/25TzGG7XsKhh0i7xGs6VCX/Y/QjhNu3ynENHf8Ap8g2dn2u5uKtOc6ha7hjL5JeW2ZtQ+s
0rDg34/VPDDQdqlD2iT7OoN9KrhdgqzLTrHC75Z35rmCks+jL/kSu4TWxPH3afmWe+EhxRsTxxY8
m6MyfutHxECOER9NJCqIrOZTZAAi9vWdVqOUTCJUiF00fLcR4deqh6Q0BJFI7XIftczchrZ/Uxz7
u6VgoCgAjALzk5iXYiW9PGaIoI1sb7VLtelqrIhNrEDi3PiG5fH/Zu9MlhtXsi37K2U1RxoccHSD
GhT7nlQf0gQmRUjo+x5fXwuIe1M3r2XWszd/g2CArUAShLufs/fad/Axo+c2+SAea43bVlyHJn5P
Sua6BdZZPVBvxZTJmQU6PYkBP2vcpaw4ZJOTRPQ2OjaG5tSp9llEUpIaS28f6iB2WWVv+7LgmzXJ
Y/WseFlikdrCYHtXx8pf9aX3XPUO6Wf4JKn7NjVA6pq3Ltot3iZz0ZMahaw33sAWT5cEJb2HHOmH
kJF6KaFkYaoOHsHEP7mW5jIjUc6jyQQ0YbaaGqbAEeByRkSj6Oc4tDtPPNhU8OFEZHs/KeR9IO0H
io+XzhGs3j2CpmvhXRsaDHXRd9halDW+WtyMfORofZyt0hU0p5PmlAah+0tpqxP/yLONQP5UHQpq
P+AEV0lBz9TnNBkwwaLXBlM/xMghY5QK6tUJShpkXo3w0IJb3A7DFZhetE+U+JIXcoFvD0uGoGcg
c3PbFsVKZHG1lh3htnYz6pteAy3TOB0+b7mUnkR8W9cf2rSaBJbW77v8RZE2p9UWABCpPqtQkh6S
eJI5EeRveyRdE3hUQW8tCo9Sa/Vt0Vr3KaGVg7pRYuFuUyP6UejGh1EZ99JW1R95lb3knKKWQ4vU
xS4aIt37sdxqY9eeVfUcVJLM7Z5VpNTIvxuApy8g27kuhr4MLIHZ1MsuEndm1lS3If1Sx+AhGyrz
yJl1ofY+575H61SoTnRf5hn+j15SwFJ+jUI8Q0/ZEIK1c3Kgm7SPkDh4Zr3FCR6wzkesnbbVL9cn
NMmVzoNhFdUOiVNIMLQE670ozKJaBE0PbUABqAg8l5+bcRipajHNQ5qh5HSjW/yRgDQWnQtxwkT4
IXsdsQYnpyxpq3Ud03VqiEhIKqCRtk/b00BL4QqQBV70lkUqY4DTr/ARl1i5OfNZOEERj0d0z9Jy
E2EEQ8SE1hOi/NKId3j1wAEo7mEKy/Etw1nXhTxGqlXcYUOjryu6iEz46ldXO3T/OEehrCCVPKhZ
40ocy0FdXdKwu5Gcbm7wyHaZ/dg1EVUpE16Hram/AlM7GgMCC60L3kd8OtL21SUoEn9RcXxtUqc9
u1r5rJdGtxjUId0MLR+09ty28VeOCp7M5NLaZe0iNWCIyPydMgXvqVX5dET06rj9bjSzR+HTdq+y
6FeT0RzORlpToezrhS/15IF0GtyezgpmQnOLrVOlI/6qsvgeIU+6IkdGEmRdx+s6D7KNM+irPAQD
QXj9pD94BxD8BrJs6YzdU+3FB+pXMT+Q+MEJ2ic6CdEi0UAhk2wDqeeaanTU4WrCmlgGVnhwWlNf
F6SiZPiJV7361fm5uupE+2WLdBfRn6IoZ5GtPXL4BTmk3iofL2L6gMjLxT3lTYIczAV2JN21IhJn
2UR5usr1FPQY86NV3wQfOdKfOCvW2PW3XdTQ3C7KauGx9LQZquItmERsw8DgdQfLeR7IAgG6+DWk
aADC4IeUYDuMTJKRXLUfTVUL+sY5vwtMzYEPm6UCzqe9tRaaRDePLFpKy5w0efqp8gJ5Ze2S4s2x
gcJgQOZRl97SScjaGBX/VRrnMXFhbsNf97sMmbvbvEo9OmSshjdlZxwb0zQvIvXPJbZHBOEgwKLY
vlBvtjdhUvcs0SZZIOVhiFv5XRGLHaNwsXZqCTQr0NdaOL6Q4Z4virA216Q4piuCzJpF1+JnDDok
gEEGx4cau+737ySS0vLmG6mqGOTJCHVC0T617OYBtlvKbOhWvRw4FT5jbTxW77kPYWlU3msnKA69
25CsCRJkz3L1Mrh0yEcP+U4rztIX8Jvya5KKmz2W9YoMDdz1CiHzTk3ztfbEfoCgRDQUltpWf6oL
fJSNz7hMAeFeKvqT5XKCjIJcvcs9aLJlGuqUeRREKAimk4aY8Db3lk2d4JcgIgDtUo8Fz1G3Yw36
HXaGZuF37ZvxhAv91mcTjJevLLGs/QAfYOlK/HUkJx7BoPoYMnN64GW8cYnDduPoysyPnDzLesoj
KBnw5jG2VceslR8S8I7Iy0MmCaoKgIzCfKEW6If22gTzuHAFOW/4JX4Kv39sRj5HPILFMp5CrBjH
Jsx1lZDzyAy21e6Blh0ML7yMUPI1BQaU6lvNOq8IHxahvwJi+xGD7twYBcQeP2wXFH9xcBr2uxu2
AUVUpoC6U13VCa/bky/Q6kC1UAF5RuZ9suagii+9xnkplfTeAfG5EDIYKAnnpCsfujTbdvTeD1oY
MH1SVbREmr7Jm+6eVS4DNb+6Uiic4aA7dAMi6F6SM4r3/JHF3kOGnerUBWLdIU5JFHxUJqxYf1qG
jMm9wapzFdHfFnY0ngc9v4N0Cka5btHVKMcqROooynzychIrNo5FTie3pNZsQ0Px9G45ejlhTUV2
pCTuF2RK4AZgpaj8UKxJKsnaawmBLwPVbm+oNqU3L3Cs6xBsyAZx3jgdkfPDZJ5IXUR/ZFKDy4EN
XNJPdxxG8IBceUbatF83cUAHpltbg6HvM224z+XQ34jsTdaqIsoVNXDQMUE+GWmzEq1EGG5Es9PQ
KMLZyY5DFX1ZxhgsGsakldoA9Anlr0BhrhVbjbLBDEXVOFb7a9d35BU8pkwJt1qWm2szbvZ5p/rw
mQGr6ZwaOCE66l1X9ycfP/V1tNFXSmq7cecg1GOtS3BLuWQNu0yM6hJJv2Tt1XeLrKVASWICeka1
CrZtHYBmluW+E2W41c0yXtZxHmyJpzexoS5rLTA3GZ0bxo6PxkzyzRhzVg5Apq2Myj2RO7RgouV/
BdU5TMUmYXxlGunujCS/180HyxHi0S0FoP6u2jjAV5dg84yieMWvYq+aWnuWGpN7x9LvEs94yfUK
WJR6J2wiKrIiJYFMoF7sK2gTajbeZ5rSLvuEFByVT3zwlZqKDyLIMG92MWnkTdQsDEulmNzfw1VW
l0oG3sBCqdH4qMIS7VbT6ASz0/80UpuUcxvEX9xwk+JCjFXL8dkGuA5CSlt3Ovh/6fq0fZTqrfHo
zMFoRH6Tq0xh6IsFZIM1kLnTgdGmq+PHIcFzjdHml55aNMETC9qfsKuVCBR1kRUaZbtPzU9q+DDk
XcFAOwSDs8tK01iVFt3BCDv5TrhFvAwtdPMxIGZWOYR5NuGG3uI5NvnLcWagUqtCxgb9qjYMWj0c
mxxYNCY44TM6NW8N5/6lDlBi60fma1mHDSc8nLiZtPgxNe9mXz9C3bqTBVX1YqTGACFk6Y7rEi4+
6aP9O0xD3p0GQycJURtYhOLkhbloSG6EqzskHNndmkLakWRsn18q/uKqFUyynH1UKtO71MBfhlcC
WK1WJQ4HrX12BLn1YQSWieBKh6unPXdh91WOjEpGb2xMr/0kFRasz/QFYpvmO2PZJpHqJeWw6Qjs
AnFKFHPivEQjPjur/WySnpAJb595COva6h1sOTQjh8ly6pj3apWefaV/jLC/m7ECptbA/Z4Zwyod
N0aEmdMg7mGR9RJ2it6fM687ZK4LltN610YXEljnOesx1yZzHo1mD1gNQphMnAAI5LQoi/5Yy8sk
1Ye0NOW6j8mTCiOwGaFd8pXpqyEerqxdqAQZyrFmTspZ2KFco9bN85jq2YVViha57aICZLTIwXJh
HSIR1K9/0rf98ptxuovCo4dVwjAl/CXvV0HzbJPjihetV/DDIIGtdjhru4R/Mz57BMW0DKKeTdgY
H7RX01pwCJ51lOLZ9NR2gwjNs+/59XQG7kOw3/BZ0F4ncfBLBTW5sBLjNRuW1TBhFKLKWjnBh1Ua
FP04JisLpENPu5qEQ4v6yBisFEExsSqzL38s0On7w84Phg9Ca7Vl0YZ71512QG3TnfBLXKvpMiqU
H40HnJzB9cIc4UWv9YdSa296qtzZIrg6Id9SEnqUUpPup+6AmKwZn1jIF43eL4PAf/KsKWGWdBDd
i2zqOHWI585nhex7N0fLxNZPfOZ9fsoMIIab0ToJeuEaWWLFWW0Q2rJPbSqlDkZ2jdl705Ony0dB
SU+tV11m1Djq6N34OEsW6kD6IOmi4hRRYQgMghNiq3vXi+rVbggJGs2eHhla0bgLnwfx7mvi1UtC
tOgoyxbpwOhcy2XQigq53eS4oVHSm2diV8E74s3r5YTClRrxaqD0KqSGA26xXVypxUQwXcqmeQoG
wz2X3SG2pyRBTfsgQ4YESTwBG4VlPFvd/QCCXdSqSmhD9OWU9KeVAgSTlXqbClbx2idzb+no3cA7
QrKZgNxbDYO1ipUs2zTGPbTfp6b7cnyq3qZ46gyApLFtvynGk2WZjHI66UYkdhDCxmqRPtHCajgD
zNTQMiY+m+bXHsncxcgx60N7I+9wQDPVMFMtQsTVGoC1PsNSK0haUCZGUGJXN1+hKVhEktNDeHOI
M/Ia9UN4bonJyyiWueDMxz77OnDMgp65YDpaOup5WqOC8YZb5oqCHyRvCQTPS9OUaMJV4FeKpoGi
Mph+m0BSc/sGHiFYg1FbNY6Xk+nhPEVV+VUn2dekKTGS4NqmmViwUnGncIwiePY7x15p+C+jIGZ2
rvwg6RkMXWUM8Mx+yji5Gclo7IuxlIuEeWc7UcW1Qj+rlfJUDZgLehIAVy0xneI5ccmMZynAyXiE
/1L7P5UW5XwR7XpW98s6yR8ZNM96Pt4B07aXoJam70lEobPsWihhhK8HWCYQ6o8eR4vqqwsFuD+M
75y5mXOvd+I1C2MHKXlPFO4+D00YNLr14FOAXtjyHBlIDEjQg3fm36jHdQucMDfLoH2KzAJGxqM5
ELvWjvd9H9x5wbAP6vxSV8mmLC9GpL1mvAW39ZZW8TP3WWx0yg3fFYeXcuqDHL3NaG2mhekI/Iof
LhNaD6Zo5L0T8/o0ao1Y6GOzbcLiK/StEplwcWiT2t4YypPtDLvcUM9tQwJ8GaASzlzerlGYb3JE
p8y3pbty3TMd9OWDPeIykn24E680FfSYCSKr0qUVtskGexlyZpniDTLgCUMFC5DCj5b1ZiakA/AR
I7b8airnTW+ajzT96Cow2SkNDvKAn2gj3RVKsUzM9AuIIfnG+ZfnRw+xkT2mLUYbKpbJQqTWh8Px
vIUp9JoywZ7gL6RPQLFY6HX2HoclamjrIQ1oEcmYQkG/l2DWYi1/MCC4l5X6YonqASLSxu9pFWe2
e2f3I5XltvyK7OjO8Z47DFZapZz8OiRSIv6Zq3SVSks5xkqzQTIC/c3zMcrgoiH9xMlXmihelOCW
j8FrVFefiXfRqxIpU54LPh4bZgia5ca/ugLBgqKfrdb4MgQeFE9OxSpNv7Qtkmd6aFSRmGn7+bq2
goNbv+iy2vnejxKf8T6phzsFr0lsoReNg/sx2M4qtf8R9P0Xgj4gFv9fPd//jd8/3v9Vzvf7KX+o
+Wz5DxtyhorgjOFC2BYEje6zqv/P/1Zs+x/SAt5gQeo0BZfo6P5U8wHXUFHqUfYFsUFuK4CPP9V8
6j80hj/HMSgrGPinxH8HriH+FiYON8IE7MtuqJquqfrftXyhyDVZ6VLZ1UntbDQopkt9dI5K0IFH
8jYiydNdVTCn9yomlX1sMRtvIYf+RQP5b7Ab/3Y3SLmxHPZGtTXtb5LCUVQlsewQk2lX5osh1myi
NJsPuBa/HEpxXkFqMJUlZd1EABZrVWHCPSFD/4vd4Mv4q7Jx+jRYAoHT0HQHdbnxt2h15hNh5bRT
QFsJPNaNJQZxoWh7xUV2aO27LvsRme7NDJwf8cCYBp2YwZCZ4pimyrYC/XDp0Kj8FtP+xrX8u09H
yr9hSeaYdwcVJyQUxJKWOn2Nf5Fc9lFFT8Eq3Z3VDnCSVdhHMiyuIvPtU0LlkwmghFPi+8qhHOmd
WvRXVqicJEWlityhtjVJkDGluXUb79AyTTuJPi5PlrWlrWGfKg3mgOEkty7T5Gn450WcT+oCRqRV
joyMBiMuR/Q3/XUsAlRTyvDiFkl+7KlRL3SUMGcY0RHBJZjoC9s8yDvDuy9wfC+dvtsOFL+hWHbK
3hPpl+PazKN0WqoFTFoYeTuriM+uYJUPL3dqKUX1WU2qX23vkFWEdY63nZ7VcHyws9LdKMNPl56O
XoW4eeu15R3ctqu3thVnq2hoidLZCxtCLok/tZnoGwaQixX+coboBuHXP8ZRTCMF2TrS6Hg4plr3
6HptCBOiIf7bOapKsgw1LT3FqjTpoOPiNKydbdrdKQsiwPnMZk3yHCGQ23KjWavMBRDtT1lk7FaU
fA2FStw9E52F7juf9fSFpH5/7oKXxDAHOitNshq9tqIe762ikXVmV0kMC3q9Cmp727U0EYoh+EwT
BUSEZa4Tp/iy0vGWOd6t0HUyzF0NRGtxFz6AtPhg3CqXVZuWS0JmViWsniuWZFaKuIT6lig0zxiW
hp7D0Cnbk5fIbaX4zMuakVmpRFJUarfRLXdWGnmAZ40HoZvmBF3dtyz9tl5bYq4CWW4k3ZOtCfSP
wxS30FNTzvviwxQqETo3uA1vnjUqm9yg1aVQs3d6ino55pSloqt3dV9frCj+FBI9SJ1gbyyTkQx4
VGNYY1G1pdaryB8CgWfXIb3yGqofXkuRLDJWaB6ZYVGvI5RR3epR99lndAJy1C5V5RAimFDNDmEk
bCy7QfGS9ucGSM6GNFv9JpN0JKDT56gYfJpqJaXjxPw5eMJYYtwAtDh0XzEa6mUEjhkHLHBJAWJv
VTVFshWxV2/0AFVqKHPjnLollMzOXVFhRIQvtHLnxPoha3SDwGV0DIrBBQQeZIvzphpisv2+SGqf
yR1oA2TP3KEYmAWCmCLppPrLe/9qepWxAfOOe2q6qfVKdIjz9fmibtKniQ38l4fMtxMQ8cczvp87
3/Z9dd4qiYHchoqxmx0p6Syj6Xr5wrLaXM+3kZT4h1+FVZC1lkP8ovkT+GLm+HQB/I3j9wPFBIrJ
Skos36yfzBE+4cUTSoBDhoIKHylguClRan7i7xt/X86PCpyISJluKnRNTyqni++XG83G1jsm+sgb
/rIngwoQ3x0ES3nk4JRQCCidnvi9b/bMD/j9d+Zbh3nn55e35h2bN4t5dzmFpMuQqAFpkiBuhM5n
o0sOL4XDU/HERxcNOgtDfjzEiQxkOhbH2of/3YburXIprXSgPAcPr3vP0tDv28dAgmpsrq07hM+A
7E9pgh24S9s7qxifpd581QhW8pjcBcdQMGfkfr2OhwbR41hhhNJ7dU+kCfVrb6IDluWOZgXVdpD4
RkCYb2uF96FOvJKpX91IdXZDUZNTY0PjTJu3GEYQxTZ9YVYT28mJIVh5tERhgV38dMASk74J1T5T
w4xWdUhnm/M3pkIn/6xbdH4p8OEU9SUtL4ppgRHG9PXFg5OqwRaE6YUYN/9At2ov22F81PRs6yrV
z8oa1mMgtXVJlZOSZxZxei7uUqpesNlh9OU+0sZAz50FpGB8kNagTL0RbzXgsMV0sHfrIOR0gNew
oj+wJu+uWUT0w8tgsOHVJRqn3/GqGOKz4Pf7WjRX02+yVaDo46b+FVmeeTIDM6eNn4Yrze+bdVNP
g5ZDoroJ5Le0gf8g4toUlJvUegM23lo4eTCsoqx/GkzBcJZq5FMoNqtIWkm9b9ys0duh93VXmjSM
TdD8KrvkU47jB7nJT4ZSpvcKLaadpjjAIBjqvC7Ir6xhoP54FQuDJsyO8ov5nkN4OlqAukAT4g/x
soja92qSmltlA8XaIheX2NqIAqh29KmhUlw+9BW/sBK9SUuUIVISrJUj/JjEDCH2tSi/3QaIzs2e
elAaGM1FnlMHztpDUoijURa/hJ13m8Gz13lxpaXxI3A0YNNW6O+tojkkdDCsLtBfzOY9bQPtKIjd
Qdxe9DslUx5EQ0Z9K5OtLgIT8ZT5oSXFp0nZaZkHBVFDI3VBxYnxcBPQZfbnGJQyhYnxMirUI0aj
or5IwkOHbnGpUv8jm7yZVuWI8PS9QCY3GBoU8mHLFGOnjqpccWBfTc0fNqrHfFNOuFEtwyiuHYum
7dfe4FurqiZZNGM2s2/7z9Hi8Irglm9Cd9x4dfcW0EFagSQZFh5+4yD5yU+cvAgo5JGVrK3cOI0k
U0WEuhIThnA0Kx9NgwC1e0h5a2Jp7ykPALIutfeyxfDpYxRXcpueou1TdaDiCNiKRuSIWzi/hiAr
+Cayo87CN+ndZUS/iABPgn+D0rvRI+K3N97TTwVS0P7oiDReWnbfH3033FB1oAKFbV4V+wis83Ik
tUghnZ4cq/6+FBJNZUEuBPjvL8emtOlpxz7DO58ST7Nu83xrJ+pbX5Bf7zv5T5ni/YdQig66sSEH
BIxiUfDQOZROnbbVV9RdIfvq+bWnx88IVaCJ7UF1e42y6Pdqggg/sW+2Vdwqkxp0r9BGGaJXBKNn
fKrPZcSpyUk4DhXE123OWXu49YHHBz3Yd25ZrQlOfMxsyhIgLckZ96iZ2Ypzj1mPs4s/CZG9Zt1b
FOPCEqaNkWk7Csgvodpi1sXaHuoYl1ufyDbixOoUG3uhByfTRG/grTyzDXZ+j9+ixmwPh/IE52PV
j22DF+ZeQzVFOjwxjp6bv+V4WIlWFc9hTSsaC8ajNR7tqTQfuD6yC/oEoflp9+r7AMpGcZ+oWR4i
SW2FKa0fZg+ek5TooYeTdOxfaZe8ZDksIjXYOcehydqVmVg+oSFOfIHEJVWKi31yiQva5kE62SGn
e+bbft8t0OZvPRRaUZY/Fgwyu7jVfsyPcvOkXOdNX5Mg5lUXhUnMVlM5bLAWQOdDqrwJoyS9jCme
DK1HTusnw0XLjXWtAQEHuFQsItNJxtVoQvcqc36NGv0aq3D0hVrgi5F0oVxb/bJ2bVYMJ90rLChI
6X0p3X2SV9ZZrzXrTPeJ1tQo+o3VlJRRY21pIh5buaARz0J5DCyLdzjtCZXZcW3CGOasavHxAbxf
OzpovXKcsA5ghNXgi8yE9Ioik4u+RPbQtu+dXyIBxxzJFw8zkPAM99xY2FRavu+R/7MMarVWJ2cn
p7ftdD5q0f5NyXWqNXBehU6zq+7tfaJmtyrADpOmkswRQgqoD13sJArWqp5/KYp5jSy9P4y1d+00
XWfQq3U4FJNtNI7PHyrtFJ6SEVtm7rWsJWrRKM+yoy7s9eqdEWvqnhiF5JQPycq3FcrFnkULfPoS
8yQJN14MU0zV8I0PlRjWdtG6y9xo90NpoXIKaOz15rGRhbOvi7y5RFWXXugnd6kbkZfjFzsxFB8B
xCBduvURbXl0wON07zbdcJEgqw8Ioiew2pdvso9OtNWrlj+TcGRFozFBtKOzQLzKpNF4KVLO+0al
7gQMi6y2XgmJ6pc4CHLWfkN70VBNoT3aMS4NB99Or3EkXGLIynIpjZQkwhFYneso60IMlPurrDg6
g79PMWZf4unC0brPzq7kJlE50M3xmWo9XRsgTx6LoZqZi7SiAd+FW19sPfhwPLwggWtHJ6vEi4bs
ee9q4y8762+G82HiDJ4Uvb/Vu9OWklmDoB3OZtUI0o3nu0BS2QxSrOggKOaTy3XeCtGswrP55/X5
Rvnb9To90p/vZyH/x+Pn+/9+YyWhVRI0uUjxYizryThrTljGeSuYPLL/8er8kHJ6xrz1/dz5ad9X
563vl7IlCp0+xhAzv/L8Apy/DWWSyisqplwVlt689X3xH2+zZyrkv3tewYk/MIFmuRI30/dLWVoI
KeH7evLPwM7fr/X9pwJc3H88UvpHpFdyT9G+RnL3e/f+cj8kdEes5xeNbBO80vfrz6/XNM1baaO7
YKpUq8ts+ptRYXCinjcJ39uD3XqKR5VZgRte0X3GTDz1+MU0ki3IbnGl7ess6miolhpLvH3oEdGQ
RtSkUwvSR9HE9Trykpsfwoae+J3lyFFNpwnmV5KtSpkl56GZCtx1Um2InozPdlKVG+Jq0RdOV1tP
xOdAQUOu+Ea/6QgQOolKfw5VQxLTy1I6NmhEy5gu3co0G9xIJbYw29ZPVkz9Xy0frAEiggx3TVvG
pxA0yimfojNVnTEMifVy7Cq4JKV6DS2nBk5uDOVpYPcWHqHtG7rPVj1mJIkcnliIj6c2VcbTvGWX
hKwq6IYX81Ux3QuDGdecG0JRCP54GJktI2bBAbGcQAqSokrM2ZPReA2onZ9JXEG0MbAmqCK1WOS6
uyKfU6zVGjyKbmqHNnaBckwXgtoFghaDLMZCLPxOmqv4IhXlrLFSOXiEFR817xYzsPEZ8YIs5xle
yDA7cTbtT4aXPBZYCjkv84jSU7pTpHRI5CJPW1exSR3IyhOW6TEVhj54trQyP4+2HTN3w3rhyPSn
7xjaBh7BonLARNg+IZWjahyVtt5Blk0PY4wMnXTkZGv2wbtbYBKo0YKBHQ+2np2p2CRtgCfT1nxB
k009OSTgLbUYzXBoBBtqP4rOV9COkZYR48dD84E4Syoz9HiwzRyLJDWPhi6Il7at1SCsnw7L+ZNl
lJjdvHqtTNea6UhhfUGdUpotI9Wft/kWpRU01FXb3ecps95wTCCgTQ+ft4hI8mi2I5lshDYwcaxP
Tdfg5QU8fyIVXd9GYfgyOlKjA7fsI0OcrOmu+X6zy/WTXe/KKXoYwhuWx65be+gy9kbOinLI6qOC
QWfKHrWYatnuSSPY5zRvxR7prYEepHBu8nOQnKw6wJ7QGEqBwVUhSzYuXsZGO5RmN0JEotk3x5XO
IaW6Vb/SwnBkL2jbE2LqERROKzKhwpPZ4cmabpsf+X1B2kFoNo8UOqNNMwCloHHpYNhmJA6mz91P
MAfa02dYTwf9fCEaIu9Rr+aMrTkLQXo04xRQPl8ogQe96y+bihIO06p9ckiOz/MdxHCHmD4bOl9/
eeC8Ob/afP981VIDbMaRLn7/me87vv/qfNv3VQLa9JVsmPJ+3/b9R3O9Sg4DffQQhsOi9CEpz3fO
F7lnsgSQzuYv+/f9F+eHzK9ZzHsek45ECLxpoIfmzXccXA6egu334+atv+3e367OD/nbbsx/Y34c
uqOfcVOcySVItp4k7K3XPVYFefQQNdbJ7vwGA3pdrySg8VtGwXmn5/qPLJbKJSy1dOlR+VkzSw9A
D/nGmXY1SETi4MhHOOqoe9QSfNCIQ3rRl0azSo1YkGGvaSeKj+gWR3PHrB7JwHj1wpfKUjF5+ugi
y+inxjx3bZuEVKo1K11JT26h8+uUHvXYXNVRwhiV/2an24A0oIU9Eq7SIas+4CBVt0mNtcfUxFY2
9qubDiq25PgHqdPFluoGy1G9R4poW9qenSC8pWI6aBCrsFHEzRsH7zy66RtRc/ZL67/nYDyIcRBX
gB9J2ZY7pWzv0pbzLFHSwFBYPC1Huy3XRCC/+gpyt7Ebu5MkEAAGiP6zkdVP2CFyP1U61phXg0Xd
h5datq/4b2+JoZobwAM0NqtjKF5YpxnHeIjXI9/RmvO5S5NaUFK1u+xY2Bhbwes8uMCJl1k4cCZK
bBoAfbFyB+/IvB9vq4lAzAXlVjh08nPwqoXa7VN+gvdaFhlU0P2EfPISXqyaGaSIVNe+5KY0qzuq
wfCwJKK0sUEJq0GP64rqrVYN0DADC4tREuGb/xhDw3tIcM/ZpKluOEjOXcfwn8nwRlc82JAzc1Va
99IOFHT4KctDvBuRSLEEI1qgNss71anXJaLRNYGZKToGtzsaI6i84KrUZrUNVVKEHWmeensYV1kG
EctIGjrgb6Fr2qeuHfJHpK2HmvLlPmtDSTqvS7ITzMKNrwjyMvLMvGIDw6ec4DwkV3eDDNW4F6GH
OLFG/ZSZ507pxNlV8ZOg4znEadpPKAv7WATdJ050wNCpp6+ZZw+7vobbQu2MlGNnHLduouEpIYhk
0Ro0YpmQZGvXJ1eFJfFaJRob9RgmVF+2iESGUbnLB//S2B0xEGlClYP0p6XR5NouG8Iv6dvRVZVk
xNscUVTadIp83TYevGbjgBvYELFlrJu4+2DVR/4YrszINrR9kdj7SJj177bc/zR9/4umL+QVnTiD
/0xxuXx2/+v82Qc/s3/huPx+2j9TFSZYi4Qw7OgwW2gB/7PzK1RnClywpKPaUlqayV1/dn4njouk
hsKzaP/aUyf0z86v+IeuOYIOKYr6Gf/y3+n8ErT9r81O1aHGJohVplgpTPID/pYegPwnHlm3hSfm
j0uvMCHJYWkcMYX0p3CexM/UdX9eBeBZ1he+JZjdwNMjKaVYFz4JVQmHum6cMhJdmIyarNumC51I
34Or2RJww/CWsBw96BMADQ4ADbN5M7WdFq/rdGsz8UHnrfkispD8KZFDsN/km0YgkR1yvbiRed1t
Zu7TfCFIzKbbM1nqc8dKMaazrvwXCpT1rzyohoD5qZ2LRvZfrYkZbXuyJifPYD3SMaWNNPzuY3w3
QX73FKaeyLzloNv13WHczTEFM7lrji74vjCgQG8bCUZxAix/053mWIEOusBmDKrTfHvuGtANPYSu
xWxDbVMyvxHPTX7QFoBATHd88xec/u9Nq9EAcfb3vzlPLE/+hD9NC975ahiE0GMC5atU7KY7ekHK
kqOysOka5FOhFc1WVC+IUHNZ+uftrzoZbkqDZYegWvSDTnKu/eZahqq3Gap2a+OOXVhTHl/ZBPU2
prfh0hdkLULBwU6AklJUY71z6URkbFFyr9U89G7+0izq8kgWTnmU01aTeNm2FQJ1KH0BXQmAzOKZ
0KMIrmREZHvWjfHkkwvjKtt7zEl+21kharFArAt3PKea/H/sndeS20i2Rb8IN+DNK23RlZVK5gUh
tdTw3uPr78qkRihxpOmY+3w7WhnpALKqSCBx8uy1X6W0FJIcnFOAuHX7aBaDveEiiIBq6Fhs++ww
rgvV/t4WOXvKfsQ+m1rj+CRqEOl/1JY+g4U523U/R+ScpbkcJ/tUzycOWIGirycUw8u8fzjN7bA8
baCH7BTK6nWcnPdZBB9+vlfW9Ly5pb283n/fV5eQw6C7kIYrzi+LTKD7lubS16cI7xTL2xXOTvYu
v5brr2Bp3wzL5ojAakVidLuRzXDQyn0NaQBCMjlv4gsli/xnM5FC/qUth5GSJLBjxCQ5cp20HGmS
XD0hmV1DaIHn8JvT3vQtL19OQux/Myyby5zl3eQtQXWFXdaNnCIHfjdvOZ+CkmNXJ9556VoOXfqW
n23pSxr9obYhnVx/XOBe74ua1NFQ+DgoAg6JphBHRNBaxbHWFeBOt1XdRdKoTMFD3AH109HxqVtV
C7S1jVkUj2ucYznbTVOeK3GEwYUcYblDYp+cPvmxeddCNpBzfnec7LseLOfIN3I9w9Jejr7pK7JR
J3VdLci5Cftj6X9G4yZE762NWj/ycDq8tqPURrkih95ULSGgT1NxGb0dQpqQGdFeos0jdozI7M0h
kkdRbrLLS1xB0iRqeUt4MymQU+WYJEssU2WTTUUNVbh1L/kOqYA8SNyDLMjih8SnKTUo36l5WjgQ
smZJtKA8TrblwUtT9sliEAQfWQtVyyM5QueRUPx2srzqj7ImC6vw+nXlzjkO8j8HyHveRDCpiTTw
8M0V+m3xu7424bqLBEaSbiTaQtYk6ULWiNPzvZEjgTYiNwLCjpesx86DSICYCIzttDy6v518PU72
KvKr3s7o5PQ0vCMdYzjKout93j3KpzcRWRktXcKoMqqqSReZsvig1vBnVGJ5R1nojoqMKo+xurC8
4OMoflVGA065JC0Wy3LMOkYXcaapkRvsDFycrI7L3+KsIGuyLyzw6M5HbEkEkmh0/PnYiyK3+HlR
zR4kGikR7CZZi/Gh602QDBNG4MdBFNrYTnsbWXuoZohg/J6N5cCcn2sUIKspLhQ0L3xg5N93En/k
1J/5wMjOTn52LHETTE9ziqPy2jd0RFQY2a0xgIYNvMSXfdO9M0mD3ftsoB69zjPhTlALLaCrsjbZ
HY6AHXA2FN4T1DzJz5pNVhqsAPGFYH+W7IqCJ1ZTjXFKQAisj+zPjWQmv/CLwqjBUKxVXToOfji1
MW+9OoangpIMwYyKQkiY7DbCKZ09ewXQijKsR9dRwFfO0MmUYVuLVZ0pV2+JWL3JtkTkXDtlW47I
Ip891nmlzi6UUYw++cyivYy/mSRPIttpqtg7XW8v11POrAyvjCW2o19cbch2o9LO2BgJ+IfEfshi
jCoEooNxB+IFuJZ1kHAQWRjCzUnWGiw3WMSKtjxomdMqktMpz/lz+jKntpGm67Pqr+2f0J+5i7im
yjafMvZ7JQDot+NsCqJbIsCGTP8P4KDlOFm7mSeb11eRw340fAs8BHE3hy0/aj8OuBeh8FnLH1L+
tpYf96Ypf9AElfP8JOnFS7EQjWUfCSg/2MYaFlUEGshKlLeWQt7NluNkbXSErdJyzDJ8PW2Ec9Dd
TafDnqCI4HLvW0Zk7Y99NvRd1CfGzkYLvNJrPumyID7CqW6rsk0q049Jt8ONZfGn/PP4m5PeTn3T
vlbfnBt7DL51SkcGhnjpfxuXU+cIs9JG+/bmNX5f/f0rLW86mbR3k1fGuzfvQFaXKW9OIUdu27Lz
zeHX8Tdvx8B2vuG5K1YS/U2R/mxmRbw1K2W6kzOW/uUAxyTjqpzTz0uXb7b6UbdS+OGyKkc6HIiv
L1FM0C0wLANCWkP4ohiFfdUsiiQWLmuyKjvlcNoKN7JlpqyRm6ChJwPnHi/Ddie2zOT4m9Ppgj+t
D2WJDFdU5fj1lWQ7rud3cykwe53YRlsOl7U351zekjy7HObP/UxOXUuu9qhs+1p/ld+V5XMvm2Zg
o9e/fi/sPi6x0RbfQjlLzUpn4xM/XXE7hUgtAcmhXAENkqL1s3Bz6PJeDrnCGSuTW5GntcdYuFfJ
QulnshRlNZsTSyURlSHve92BUrvlG0mG0YI7ysZdHB8tl0iuNHVrXKK6loggTIayJVfr+9SZ33xu
5GlR7ccE62xLewkyqINF1390wlV2ipD3sNFmfg4n0wNpwHeYePRngtBea0BJ/DWhcHmkx1sp3JoB
txWlg4KjdvqmTgIWuGFiHG2Dm7mNMCqp4pqnw27PZth7sodXljWeGhM7NpVFGJ8djG5TYtVEgRVr
E9cJwex/PbvKUISMMGQj5laVjfehR4bvUUah/j9g9w8BO3DlOinxfw7Ynb7kzZfmbbDuxyELdNly
PcexVOJhmJlqBMt+yDQ0VSdYZ+qq7ZJ7b0pRwI9gnakSrOM/x4b67DHCe/hXsM7GA1V1NRddhe1q
LP//m2AdEhLQzm+lCTCXCSMi39UIKKIXsW+jdZD0SCwnmUTz/YMh0G9IkVT27QayW1xukKrIgpnK
vTZ1VX96Qy2XVoKdQ2o6SZmszewoPSz2grK2eAzKZqFnpBnW1p1s5f5n/LPLg0TTa+IRXNZkqKsW
HLyeLJaf3cuY7EvlU8IyjHtAsicn61RL+F4oOHx42m+tKt1mSvSpzwqcOSBFCHKfDPEkakKWv+T6
yccFmcJ7zVhG776d7aq8Q3vIplWmvsuDcbzTAAYOghyYCoYgMpq/+7ar9o7Wh+YZv+I7tyMZdmbD
5SgLpGYYSoAm1DLgjZMh+GeqIBeSkCp/j46f70jPgKcrl8eksRylBeNNE5TD57kJoBfN4wPCznhl
hQBsUnCKqXg+0Ah7lLZwbS7B98kiFTDE3M3clQmaMRWMRkfQGiWdXRZXRLusWipxppSfuQA8vfH7
SJCieC/ybcgCqMfbJu+j3TXq8LRw+yuxdJSF7GuRQo8DDhQ5nth3QgwhjSJja0LEkVYHF1sjWJbA
PUxQpy6AS+kjIAuVSKFWxD07Inh1IJUMtrOgZM7gMqWjZSEImrO6iwRR045IlLFCeGJcLH0fzphe
lfjEzUa6HeeIZzEYCewiNWeZER+h2BgEwXN8CBR4np4gexpa3G/zDg21UQBNVSG3rlCnHyOQoJpg
g/JsoB5NyQutvHyb+5HJs67VrctK++oVLnFtHjh8ESaWhQ7A7k51exxh6OJO6iL/CC+x9DOTV29Z
yHixrBUTuV1a+uyDPXUE/9TmWxXNoUskkMj9AYUnrJqdG/rRXe7wyUQ2svUEUTUWbFV5ZxsEbzUp
IK9Km9JQ0Fhb3fvbq1ivxFGQIl+etSN2EoLJWkqYq5xpNt/H5hMqv6hRjTu2unx+u90TUmVzh3Bb
3WogYpVGsGIFNRZ/t24Vx9C8Klsbjh1Uy01Z5nBm4QPhW0WSXyh+HfbkgpSsxFOZ/DVYiVbu1LJ8
vvnZ5e0r8J1w3/o10NsB5bS8hy73VfndfJNpL4TmiHaQGaArNqDrmmB20UaGOyU724K/q7dYZw0N
PGxMxNGoVCO5Q4LYOwt2byoovqHg+dpsgm7IBnlnj/HER8zBuL3u3/OYR3QMRdIuBA2cJNFdXYzQ
vXwQnQIxOohHdTvdo9smv0/gHUF6YZIhY+t6AIHYxS9UfMh1YFwiBUGQiv3Jr7d+Z2irCO+OTdVb
w52jZptauPmZps4Du8C8tqJZZsQGJqDIUqchxRW6ICaji/kaTHxAC0FTTgVXGdPYu6SP7E1j4bUE
H8Hat9jcafz+rmbGBL1/1GSfO2j9NgHlLL/9rqA7VxL0jI47gxMkYC+CA80eMCwrlD/kyEKJRkPW
b90acvT1LQmadAVWWl6DZBdKvHZlCkpKn37RBDBTel4kglDNo7UZZyBGCS3eOZWFgVyOdkN+Fq5V
s3LWOMH0d57YX4Fw/dnLoRglht8eE+8Rn0L90OliJTh6g7lpBUybXM/xGMPXDgVoW1dBbiewtyPD
ffSQIG7lrxKni34C0z0IYPcEudvWn2a86MlagqGLbclGlS4tP695Oe4to0kqprz4uYI/4gtQuFNj
EqtqpbJPguFJQc8/hGxbmCWpLgVguTLqTORBUQLpBGSCUZMlB00tQLQBttqK67Oi28NeBqyXOLsR
Y/HsKO0dJCOsv4X/LIn5mAiqBOpl09e7b5VasD0cliStiJdqIzIRcQH4PonkkiLK0tMQqsmp3BXC
lEeaob7xSpVt6eh6relNvPVtLpt1gPJutMHvXM1XTcNfB6lZHAzd+OEFMGl4AXSDXW4LBRFA1rLQ
hGNGGtiEU/JYdZAfhKgqEHTolq2bI48qUDG8o6pyhQ34FO3MJHvOm25TtQbKftd9yof6Dq6xvpce
tUbMjoyDLgSGEfcC2TfZJSSvlHyyTG4Cus6011Tr4OTqeLSq3tPWLd/4PZoSxBCDc4js9NKP6ngn
8zQ6pQclQGoHtg74UcG4WPmGFWzdhNw63YH9Ygb7ilmnuNT7k1d5q2rcJp6+0cbSh1JSKKARxDbG
zQ5GyEJobwCbMYEft/OwB/z4PJKlFtvmfRv1wV1XmST7ta2RQg/eIHWA5SCK3OWh1yjz1w4Hzev2
hIzOLyF6t8zig8UmGaanPDVcB6BGpTnIgPR7PQ4PmVMOZ12LuH6RXZcgJITIoT3HBZ5No9N/0UOQ
CZ1CwCftP0RB8WUC8IUfQJ2sBzbh4EGo+xG7MndyXrIScZs2GOqmmZxj5JdbfxxeUwuPR9/uyAQe
PkwJuknI4GcybWA1hfXWRXJ5TBSuL6GBgYVVfch6+13ijwmE7Gbeu+H01UrJq4IRMPBl5KE3urQ+
lH8da4fONfU97KF6bUXea6ZF53aYcVYyIE1Nxt+Njr3ZBGahIyNy7NlJbLVofq09/GoDsZk3xz4X
6OqVTH1rHaWvTktWPI9HmYHUJ49STMJiZElI/+7JRTyrKFV2EBA+O6hiVnPsQUEOYtgNiYcvXXYX
OySU21hDka1T3aWVke1Sh4SkYkw3RI3EfeBLWTTsaJSVdWgLPVm31VbDsqvVH6vQfk+0E7PwlRNm
5QNxL+Qorbj7oP9czXjE5f4Idsf0AJH4CUqYpG82DlsPq9HM3pHniv41GubdCCnzteGe5Pbq37aZ
IYJIlb9aFXxgnwrbQHzW/NlGdOmz+hvtbxBhMJHz2neaRnJ+2/XBHkDWqiVtaBPPbD6Q7I2wc47w
I2yRWDZ86bTgNJInjXvGKg3IlIzU7PPYGB+nadCeeigq61JHreFiMaenwWkaP1dWASbbqg/ehFTL
w00ZqaoDp8DID6ZIe2Sj7otbWEezjYGDODGJkxmiTOPRzrr4OYng6OhGWgI4dw6GiyJptEQoF0WS
DUSsHOPLaGNZ5LNwwAgK0cbUBu/1CigkH4J03eT44bUuQtEk3eVmT0ZSbhu7dERyNjsRLlv5p75Q
dlEUc8uLwy28aIASjpVuslDFU1HpP7sdODwvVF8HoLh8R5/Jss3uyPf6lMBsJInRvM9DdAzNxdb7
DuFwEm+dsRgunV1t8q4HBDVpuMi7BEJm71PqDhfF453277rgKbGjU2hDseNKR/A6rPFNm8L3pmus
05J8+TknGSuKisfW0BLYZCSqmQPTxzE2N1bUfHb4N8RIZ6d6awnMxhw77+FZg9ad43NrkXpmNGW4
KRUUH4PwcNT7pykIYVii1yZHzlqNlvetCWouhOYA/Kpwkr0NhGRPjqa9KYY7DFYfepS7fIu7AddJ
gKMK7KLWqaI9opBm1XnJ2tcssoHAfKk+OQph4D8GA9xVtC5D1r8UmfVNUcp9qfGDq427M9J4C37p
QzDmX4Ow420PCGMBCgNM4Q8Dby/8WjgjevG++6SpZvpVa+0vfdVvBx6Xd67WkU+r8QzlWPG6zeE/
BdiEaF4aTmV20ArA/NL1oJRMaGl70I+A1kxuGzxiWaXv7+SEpZCTlmYuj5RWAbLzZvj/2JdF9cVT
ymicwnVLds4qEAF36XOnjZgErGVbFpEYWZoDcqEfwzZrxp3uORfp1Sdtf2WttZExBIhN68S+KBnP
DLJbFtnMknCZuvTJmm03SJX/OLycJhbew7I5vSQ98dHlRKpiBYcJzIzsWibK5vUFZFUW4MZ5wdm0
wQfJtyZ7C1bOmCG2hznuBU+r+hDLDXMpm/WbaJPU6JhS+bQNEI8HI1Esc5a+4rp3/qc5To+QNlfa
T8hlitVy2M35EinCvTl/KN7S0pd3ZTyjqh+Ejvh376zzDJF9mqNCWk5HBni7S4b4qTTFVlUxoE93
g2GXi4wktPtvCztg5032VdNUAbFtZ/b4xc5tXwrzt2X82v79GNzGH2eR8xORT9mSmj7AsfdZk/Pu
bKxWe7XQ1vJROCWzYXiQ1dl0eKgYwQXK0OXiAyebspDZQ0tThbmfCvj+0iVruYD02wLX/7vso9/1
8Y1hm2M5/TKHPLKnUpgIqMJlPMwIWoY4DCg2VgNdienA/4cwuXu00z+FMMn6+08RTEAzTfLllwim
POJf2Ya69z+eo5MJ7cK4NG0BcrkGMDVH/x/TVMk51C3dA4JPaPNH/NIho5B7HNmGpmsZlmYtpnEW
Q5bqMWqQp0gQ0/xv4pcQSn4JX4r3Q4TWMom6urxt1xCAkzcAExduSZZ1qvl9btq/63EKzuFsRff4
p6cbr9bmLxFLp0Rr429V3ukrwirGUx038YHARr8v4IKP4TA+BSFc9w7M4NazrOKlrvvmqYP86Ltp
+SKLoGtBlKSZtQ+DqXwJqtK8dJb76DhajPt2DxySBWd/vE5W3OnYCcz9PBN3AWReAnnoyftGMdWk
xWUpnLIvLi7xvHE1RQoWzEOVbZZhWZNzZK3vHeWM4HLpznX/tXaybsc+wwDjutI+po52DyO2+64l
44mnt+7TVI+QyUbLvk+DJD0mqkE+vtVGL6baz6vK0futM+OOlqtFfcl0v7qYrV/e+YX/fumS/bJY
+io33TaVBXdbHKREdnMeuifFKGyMmqtyPOWiaJJgPMkmn7T0zquzf+t3deS0Q1GympWzZXFtF2PC
mDxR5A6HOsUL25HzretReT4ecstgMVfDw62LpnkKBrKQzEkJ11lq4gvWd5awZO+zUzIF9r9X/SjL
TmappAcPnXwCYIB1HonU40XW5kGECtymiU9iVA60FX7auQXRTI3J/ayTuvoUQRQlgNoHPBwG7scy
WQeZV0LjLoP9yJXZ8brxPhwz5FyTU37StMhbw4HEfy3uzFcNHpczlNWnUbfZUzPqYCenDaBSC+J6
z05sD28Or4LehH0ShDAyO9ZP7J9GR9etHq9N4hDmve3jQ5T5dr+3c1XRV6b7ACyCvPmu7PlEVMqm
Qn/84GiF92CJAlrQKew087T0d2HOQ5cePMkuWXTz7D2YaYJhbTb8OEfoBRDZgzHbNeTmndnxGs49
XkbnGS9ieC58vm4G5JSlr4l48DHCptiWTuycwEeFe62pPshWN5st/khi4LYdKilDCPWcU5pmRGs7
YqDLzLzORHJ/r/84Uo5wYcXVKSAyxDX2WRZq2u4hrjn3Wd61zx226qc6j54qUBLfeoS7E4iYL0YZ
aau09IL3UwP3Myoc/UEvwxmxmJad/HgowZXDEiZZqjsFaqkM7yFZi7Cfnin3YYOPBChgHiARLjxe
izRP0JlrxzddYlBxK2ttJZBJl4Go96LHb/o4hj+OFROzuPG3cZ6aRPcL8Ipt5W5jzXvX8wM9y8LU
+Tt3dmgik/xXX+TPZy8GDAfctkWonXZn1VWuB/lRHBygYbB7IYhNXjfn5yTby0YUz+wPvKmGUwPZ
ycNBF1fNHyODOCzGEatfmaE/bidDw0mrUcN7dwqwU6/MC0j24kJ6UghzkH4rYJOEyy37l0ggzP11
Xjf7P8YziF1Gph2nPmz3Smuqz02dTs/ORtavxaCX+4BIxppopgb2lEmzw9Ux8etzIbrGIMPE3Uk+
Lge1YQ2m59eT+tcTFEH/AAXE4M8Y5o8uOtBZ1buLP9O6diVYmMQDziOySTp1/uhNerbMXfotPPZ2
mQLXGL2gg6Mx1OHZ7P3LEOveOhyt7C+CHYqSzl/VlidPBXz4hSdmJlg/7gr/PEFYaZdWsHqzHvgd
Jky9vcl67BLqbDPwzzIJ/N3cZAtYDUXbzNZ328OerOUXex6NWjvrFhj/nZNa9r7K2vcKnq/dKjNh
zbbRXOxL8TvvXGUzjbr1EHT8PbTeQhM/kROJtaD2LPvCQEMiBcOKXMPIumiEwDKzFl7zcfw1nXEJ
Ila6L+fgS6LzCU37akTsku9kSxZDf0jhrb+7NsrorIZz9NiGg/LO4hl6xVKzO8tBdj2GdZ7X9UE2
VUgpjY0sxsEg9CFNLeWI8Z+yLVMVfWRaPQZhFn/T1OhjknTa+8KOjF0O5AOsLHy0sLfX5RCrj1Fs
Ovs6NcAnNoJ4n+GQYPsqKKW8LFdhMyb7KY26TdzpCfkapMuHfW8+Kx2F42qA3DPHP0wEBWj26X02
B2fZktNcnic2hMwMsuUd8/k67UACHwE3grSPBcL5PTEVZe+1kfMeMPaDXQf9Vz9IoFTq3vw4V/V8
AoSKLDcbi6/+/eBo3RYYpLOZ05LlT5vY9//5Q6Prv8pAcMJ1HOHkCw3esg0XfcmvKzMn1seMWHbw
bQA+sknBrj2jhJ6fEEsksd4n7Ax5BA7a6tF2IU1PftNujXjM3qll1p6dvCP2ECAngKLGJ2A2/RPX
E+XEWhTMTaZom6ro/dMyIGuyT86TzZu+5dibgd9NXvpYYeqrfnQOaaTnMLhN61KaiXJABOPvk97s
HzOodOvQVMyPk9O9eMZg/l0TOyErNPirCzOtBqyCmoXdAgj/TmMch1p15e6BcQxZImQEz+i9VuUs
u7Vwzguj83W6OFD2Q0oYVwm7x+chtuO7SlebQ+kTfPRiXOqzxPA+ukX7MGmF/z1S8r3WV+Uh8+wM
O41BvU/1bt4Ocd8AdMtottmsI4ehCjngIcZQj70H5smuyRdwvyzmNgfXhluDhTcyCeetwXdtLrIQ
+8ve2PqxmjwFbKc/qWXLJnXBqgBZfPJk9Ery5BIL3yds0q5ln5xnKpVyl7mY08qmLAa3Uo5dPH1c
usyxzy7ObBwMfuUbvR70O16FtP8yMd4nAH+y0bZPsjANUm/9VKtR7bNCWAZkTfY1UQf65XfDXZ0Q
O9dDZXNzXKsHTQ1OwfgCD78+217w3UyxDhjdznp1Um8dGEH0DnT98BJOxTaLLeW5xLP9XHpGsIb6
q321HfPOD1z9g0NKwC7sg/QwBKH6ws3lLzkBLv730rKaF8+KKrixJg6RiqF8qDt3b5YD28uEfNcI
uIYHrJLLM3cf2ENiIN0HebIPZpIqctOw14WPG2YyYRgy2XpBbm2oH4ZGD+5ZGocvld8+RkWoXirT
Dl+0AphU7GAtJwdl0Sv141Rr6kW2lhkAcjhcHPXzHHIG257+9RxtjD/HoGeY3xIEy/Fk8d3jtRoj
gjoqmGgTrVyq4yMqRmXvwJTeVlanvPp9OG94jEMAHLrKq2oYbKu53A3kqM2uM9Qa5YXdNuV5yLq9
JWb1+VxdowR/RGLqyPHepMOYjsqNzjI9AKmW5pF+I8bfPE/6IdxvJUnz74nu9Y9EW8vVEPvN1zIJ
T3gt4LGT3GtRVoerPuhhxTj6e7crTOxkYfem7oyFGmS1Dda8xU7e3dwEfl+DXcYxgjjt7dg3Z58Z
UuHKTvLhH4ieEqu6WKiLt28YItHItjSXi657k80zpVnlwSjHAGuIL6QqFK/jBBYvdY2PDSK8Qz5A
i2ezxfwYo49dYRfDAwUPzO+qIsN5rjQ/GvBV7qLCcNkpp4mV7LcUsvCj4SrKk4Mo93p0mTs7sw2R
oolzwz97asB0s1uWg8ca8S4N4P6cAI1N5UpWr+3WaU6yllgVnAarnJpTW5DPXUw5/nUFaR8Podet
8Qa0MUSweBNmd0CL2tewJhP3FKWOcy3iEVsvSGK0h9itUJrp8LwzZVrLu5/pkz3etu5HUwsbdu6L
8eAVZY1pfPlNTqj5dq8cVXGf8S13Dn5RJzssz5pPqeWuTZiBX5oGvTl2x4hl51Z/Tw6Iustx49uq
vf22aZJBDVhKeckcM7jEWhReZE0WQtayQrPQ7W4G2IzOrml6f/z02r8mc8k/P8+8hsqdx3BsT46/
+fRqRjCp3hjb3/rGre17K8LHtbfry5ipD6QuT8+G11I4HhsoEWQQSzTlALYJ21i3p+u0oBn8QxgA
ObHRO3iaekCqAy3qiYxX/4ngo0cyY/baC5I1Cfz+06SVyd4K2JPt08KJgZcNkDXtOAIGyRFy4hwE
H7hgWyd5hOy3ccPmrLIjD0xXnlW25BHyrJmGs/NylnCqyWax2LyQ8yJ2Uqug2RlGhSAiaRNzfa2K
tqzJYgAfcBxs1v8rWe3ieaPWBgkkSZLv/vPSB9eAf7uIEPgyNQ8Asu5C/L25iOhRniZlZOnf2ASq
15FfJQ9ZnT57bpQenTLAUUgU/aQlD3FkxOuidMud7JNzZa1uHWOL/Uu/vhkYq6E9gPf7eNM/jXVy
Xw4vN92JeHU9YDOpmMLTcn45rVFiqJOpoVxfXfZdC6NPtk3XKtdXXwYaBaAvAC2+Oj9/EFnLmyC5
kFL15oDlxRTEeW6uKSc5VfZH8HJgRdXp/q2aSMh8rm2p+HlTlRIk32aPiM0mkeq1VOdlbmgUlXZV
L73plQe0SklaVal4m64egdSpqXuRNSdb6+j4L1bcvURj8GIEtXuuClygUdPjthS2OBvogogsR1Bk
u2fZxO2hxLoSt6QkFluuSji8b3QNsEoTPBOBGu+dwmEPTJnVT2nmNWutT7TzHLj5O9hnJ9nPw3S8
G1q3vMvCSPukQ/DQ+/qjTZTqUJKts5GzfnNWLa/mqyz/j5cP3RY47F9vHx4KddW1LZ17CNezX+9+
cVFoydDr2TeCHvyFbX+cV12nu5dkqHdkZ+FoLFpFrIcqoGz23Ym4YngoOt+MDDG7jml17WonNcKE
UicfS/NMDEJ/Th7nwLvOacokO09oa9vQ7/YqiiUye7p9hMLpXmNv8Qm+N+sftEEosr0n2ZW3eXM0
LVz1zJyEEl0U5WzXuyzG0lL2yXlJy9YkQvoOm2OmDGxtZ9yPwSXl1inXMFqTtaWQfXYY5jsu0cFK
Djh6BYrpZs7SfDMMvXe6UzweZkluvT3/H19uOVXVcEuc7M3vpsJ2cjAlDP3TrI7KuXBy5SxrUdS8
9oml7G/6yYb5MUPOhX1Yr7zCFEsT4sjL8TfzBjMo1/WAYdHNQFFUeNjIF2lwYtuQOzat33TKM9qE
yO484mhhZ5knPxkgLBFxP83eKWiSuiHllX456I4JCZvoJq3rvOUIom9Pvq9O+6VrOUyeMzT3kf9C
dFc9u7wX3Lna4bXVrU+GCH0nbH63xBm+IEro1wQRqr1P5PIRqvS2tt3qszu5YJtxSrs4XeWcw8ax
Norp2588AjXysd9O8dpQyCN4GfUhIWctFums4WZIK/9Bx2a+dJ3yVWma4KFM20+ZX1SvOJWW5w65
PTFXml0UOocswa71Ojfr9H2Na9A2EaNDfVCcMzC/ah3m3fBojHF9mFTswEpLgapZENLGkM35pnqf
YhdKbVrBafGVaH52q9k99LGLy05iiDt6Nz+XpuPA/K5JyhF9VtzMj1PkXg+QXQT7u10eVt0mCGJg
gOJMfmCQxluEFzkDJhA/ICGubeBXwxqzTaLEUw2k8XrFG61RIA6JAk1axaM8V0pZyNHlyrgMJNxb
LNKVjkvXIE+yXFCXV1r65Gzt5+n9O+0g79vo8rmPtx5Zd/K+fm2Lm/ukAXQLNP+ydC23f+03qwE5
b1kc3JxuOZZfAUQf2Ta1IfyHxYJI5f/1kmuRx29pUDs01WHtfnPJVbRAcSAMGX8FhnKyazKE8aFM
+rskE4k4su1FYfjYVGaDsWFb3F073cotL9i8bp12Am8N+jR8nNXZxuaH2Ig8pIXCuK4h6qx5do4f
KjOD68qKfGModvwg+2Rhpx6+n5FaruSAJUadWg/2vYsZ9fAP4URBPLn5iXm4ssX/OgwZwPa/3mSM
Om1qL06av8w6OOhoBM9p6eu7roq/j7VHXrdVNeX5Wg28D22p4PSHsfBfgeK/K7hvvZJ5ppKqZnmn
hqSkC0t6E45UIdQ1VXhyOs1e6Y3dX+bR8N7Zmb6LQtX9mGt5ftc7pg20LPQ+tmb3pfQb+zEtgvQJ
veInwvpP/3kpKPZAb39WzfJMx2U5qGr2beRUgzyu4zmf/2XHmNzWkHWefZJv5iS0H2VLxbVinxO5
ICd5qhAn28VTAFIZZhZzs8Guj6kuQLGeY+5QCoXrBB+k0zhV/knWSmN46NWZQJToZ8cTKytZlYUF
A9eeJxKWA8tnU8L2j5XS16c2adV9j4rqIYxGFhlEId65YYWFloezYVdjvR02rsLrWlFwDmwKIqnK
SdZk32zqONU4PsxZBm+mybld0gf41olhpRbniqL+Ppii6j3LTgtGX4R5UFwpr+2UqevU9JujbJqG
9kEhx+pBtlR9U41z++qNqvHYVfMTK9D47j//mbTbbWQHYTsfSBZEKqt5XbsNVvoKrkllbSlfI+hk
+y5XPhtpnz/JAopKygZN/Mjb9AjrRJl6ifD17CY7f4qsOH+quyB7SLBP95TKD9atH9iPGEkhpIjI
Zei+WIPiYw/HCTVRuGbHVgIo4OU1rIi/qcsSU55P9itR/R4/CwwE9fmpKyE1JZXvnTrf0mDPtfMu
9W39OY3J24uGfvgytNpdlhbm37hD7vPUdr/oA0TwAKH6yxTP7a7Xcv+kJk6LmK92N6Zd3C/bQeZc
8VbJUnu7RVTbz/jFGGe5RQTAEL2Jhk/Zzz2k5aCoa1WMfTkAmYnBth/bTIo7djh3FfdtmGrpupyS
t69gKdVjZA3DuqwKgNhZ1V3qqL6PErV9ll18KSZYQAauh2KG1nsFfnlpMBabanLss+nX3/OkLB4H
I/KeRsN9GfhWfaxJ/991I/f73O/sj1XYXXrs7F7GLEwf6sHNV6Xo7zP83UzEOYfcn6ZVjLnRhsgd
IPUp3eFUrlyWIlTtH826Hd/7SU+M/SXEm/tEHPtHofumcUo7y6tWftCYh5QcRNknp0xtZpzCJtT2
iUqsoI6L7oP+V+30xge1raZLVqlsXIsmaXbjrjYme2fXUNNrlgSroc+D+x/HFAHm6FoQ2vtwCCtg
uJW5Tvkx/mrsy6yW6ucI6ueADuHc113xggbjeVbj/HM1YbRnRYp5dIZ2wuStv/tfws5ryXEcWNNP
xAh6cyvvpVL5vmG0pXeg59PvR1RP10yfs7sXg2ACINWjEkkg8zcZNZcvmMVpa8VIsn0BY/wtniGI
8/ws1BzuzhKF0jn0LAg8ion9Fc9QErnt8v9zB2IM9PebkLsOntz8DsTTyIWq9t/3ghX0pchaUXxz
a/ZwRunaV21uqikcgD+rM3aasG9LQTFR1XfC5T3xOS90y/6Iztup6o0GHTiEUFtn0LbB2GJwGfTr
uNOnr7GX1atedYOTWfjjAdu1faDo4oYrPS+k3N47iFDdZFdjxrgdWLUGvPefPjlgga2d1BSLbuwL
bpXw8CCb+WVo5rEZzAxgF5QL+qMWuoAVUb2fqwcIJQUleHRbjP8cyl6wdbq//NcEeViW1HzieECA
njObufmYPZ/tCQGU1U/sY2eij2AqfvloDmG0qxOXlcOYq/dA2A20JadZWrEzbsDXhyfZ+Ew8jWWO
215k5gDjGZB98sidR/+vfTijJEfffvqcJadSI5tdhLGCCQG9UoJsHWQDKxU0aorvbmv7OqB29l7+
vHmzS7hjvgZEZe4asdW5KkiLG3MkuyCcpAcKE8DGkOy96U7Pa5+NqFHU43sl0mBnBgjftqU9vocR
AGUWkE/4NJuU/XDOk9P4w1jw35LogiK2ce+EeZf9oGEQihidYC9DnT1dPGXvVuzikt4uvLhIjrGF
cm83huFTMzeoiQ2gex4/esLMWCA6Xx5CW1jXJMfDIbSaoz60gj8BjWLyt0nDPj5Mmi0e6zBQDyLW
ELGdR8MJGb9SHcu94mrWaoyD6AJMRRzqIS22TZ60yMyr3oItuv+trxpMpU3/p21Xr9S0xWtf97ha
zCdVYO2XdmDHOKFHLdYMImFrKA+dnF3iR6NQh1/KQwPt7G0Zoz1PDhuFUd0yXapQ3i4wm0Td4qtd
L1wl28naTj6Dzi1wTltZ+FGzvN8DgDm4oHJeWUSA4548PJVCd3okhQuAmtRF4OfISTbKsDInF8b1
MDm30Gy8k2YpexnhweXc5BFuEku0Ie2Lm0ZUJdxhk6ijPy3kM9eNxm7X6NG7fO6iHw5uWw7IOJuG
1TSW+vGv53NkGfe+HawFTrYl76jMX4de0T84RYwEr9Cj59Sj0NskGd7rhf3DSdTy+1CMh87N/Jk0
/YBGWIeJPIHdoCwpG7eysxOCkGsV/zzcTuYBdHj9CxbNb9FkUMyWA0rr6Zey6rZe7qknBNxo3Ew7
ydBtoGqCbSAWtV3vKqe8fcybuz5GZcztgZTw3Mh5/MRu8lJDnV4jgf+UFsbmcorV7lE2Ggt9YF93
G0fbRz+u0lVvJ2Irx4IiLM6l1j3LCCm87rESMcyMUF1qBknP0rX8q2y8Kq7xlM550/7pa+1Eufa+
twmy2j599juJM+9au598knLV1Yo9J8/ybDkOKHjKTjlZzTGEFXF+SWBe7AGCpG+j4e0aK6P2RVL5
1rbxN9mNMXWyTbIGd9N5VscPfRHzMLvaue8+eY2ykv2N6xQHqujJCje89C0ZQoCuSdQDJg/Y6NqF
9qVQSo9cKg+CHEGDG3bFQMo0TyAIRxke+E7wAPYJ2ILR+/x7kb00xw6teF9pcBqjSXSsK3CS+Sce
FMSOgr4KVt3cl8nhABfqY2LrzVErnXTfpjq69rGS3xwPZ69aKNGPZkLHoEGelnL70oRDdC3i2qay
isOzkaTOy5AND3ImYrIvMcajzxbK+Bsl9aEMhepf1wpcMyGZXt6cftKOfao51UYemkNiVOgM0Yu3
8bYs22CvQjY/2t331uEvU3t2t8e0pnquMg2ltLSHLcim8Vn1o2bd8wbZsGwVz8Xo8kWGNe6586iX
9bz3of+t5KjjimRf2zkOVvPkOuORZmqDspBh2Kn5qe1Yp8gw5w/mpKZ9DybMP8y8C396sDBbv68D
2AUka1zXQWMVu95Ic/PHCcGetYVLJb/5DvUxN8QMR1vq7VJLE+dSjWW4xhNafzLzRoO1UI5f60Y9
tsJQviS6uackFjzZdejeJmPEJkCN62WhJO++XWdnXYnDp0KNOsgPZgB7xMz3lGDHI5wVVAmzk2w0
6n0fRzJsNSc79XPzOUXx7WGtWTnJryYY0Z+K1yrwzqNsyHw3RzOMKXU1rk1BK4PSrQiz3RkkDK6y
Kbws2nd58/WzSx5NikD4FvbgTskyxN9MA11L3bsCxEmeMOSsjrI/mPtjVbkqyfg4dMI49kB2ViJI
/GU4hsWFhHJxkUcqlgiXtBt/j45zKPvkqAeN+IT78fRm1mG51EfVuhj2UJ8FJS9YTnX1rRPKcirt
7B11WLGp9axD+LvSH0sDb9eJFTBw0V3oNQKmViwu8kgn37dik20vyZXxd1JchuWIa8eU8wJL8Dim
73NAnjziP7gw4LJs5YDs+7iCpUePDku0ranXJ4/XGAhdTNt6iKmIkOHzModjHWDhMYc+qXo45OUJ
riDCvpMYj03ZV2SEnOQ2lV1PBlrln852Gc7v0N7qxsFKXYss0i2x8Zy7VkVOMoPF899QEXa/8UfS
etlX34UKtoBO/YQzB5oChokLVQ6i2GxSezNUjXksUrU+eu0YbeEIlA/ANYzlVNkkwKOw2HLnptfO
M1/yKFf3xhzJrigP0mvqQLmDdic2uUUpnK+F4SxMqjVyEHyxojq7pR3etb6bto3tqBsgze17mKXA
ydBA1/DpPpVqWizxUOreG9ynF0MbDedIt6fHRjfPXua273peoFKF4NlOng5+B8pwHmOEG29l4Z4E
hYvuCnV72Thh7n0cyYFCVvg/55joGSO8DSlOac1H3YxhrHXNa8r9ecyAW6GUEzavsdGXG7QTMDSb
R/nbaZgu9w5LT0bVvF7mRuY+mahw3vIKXF+MpnahYuBIId2/UZaNz4VN/XqOZJds8vx9HDAoMwEK
3mAflXvMF29qkkerSs+KvV/V9YueWbMjoHCOMkz14WuD3fRFRrmv71S1iu8ycpV14Azto5rZ0TKu
0KwvbftUj719mmt03aKaD2Usm6hHOKwSdYrg7D8T5cBfYesUBtiw8l/X+7zIX3P/t2s2FTVQtW9D
1iGpdW31INoZImow43GVZJ2ybl5G0KvXavI6ogj3A2bswjDxFVyQTLtWUaq8154loOUawb2ff61d
r47HMS3JvMOS2mijmuxgfya7Qcuzo1VSjhc8Rb4EVnzFZ6F8kv1RGP3uz7X0arEcuuvd1yaLwls1
kHYry0F8a6zZEXMIXiy/ZrGOyN22xuXzRZB/kBMUG3fySDOHa4RD4sme2pL7I6i/5RaeUGDTvmSK
ba5F7BYHLUz7O+T8+OPabhz/CPSsfByC2tibrTOLG0XD+1R0S3ltQ2CqinJESTHSdC6lAag6n/9V
fWruwgLPSkqbmG/FYMElIFw2Ev8toeLy6HPgr3l/hXJyFYXJ0rUHlOZngPnnBf663udnIMOCupM+
lavIVpONVYzDrq7G5t0VG7yCki+1bQCBTfkzxZqbfCHJs+wg5pELNSYwHBijyWnwpE8eSZQn306j
Q24oMICaURyH3hHHSEXv/TPs5r7EVVoWOPOhjD8m/jnls68s8CUsEuGj4vE/J4eNQBDBwu9aK+Bf
wdC/gw/Unto6/h6WVn4250iMLmqwvTXtGsU3ZhsJD8u2osnQbJgxx3w9qADYkf+vlJM7RGij2+FH
kgmqMXYndfT6kUH6POEjjpXgWM+T1alUV9zS4UHp1CUVvhYXLh35Tnk09ym42v4yjRI9ztE7GTgj
n8hGoJ06h58NfjDmsdF+fvb8NWsyB8Qxm7QH5oZPgCjqezJj40awRIgBNO1BhlqjmCwuE2/l9Xn+
ZAs3B3elvMc96f0KI+QlqljaWdESdYX7Sv6eVvD9E9/+MQ7Oi2EH/Use2NbaFLV+jDNHPbdRBUsb
wfZFX2YKgoEZCG0fC7XcsJWrbXa/m8E03UXPrmVrYy16kwON0jdXtd3IYETew8HHV6CP06It6cVL
uPwCK0E1+YnqVhl66a8uCn9Gqkt1S0FLGXj7dA4pxuEB3Gfbye3LO9DEcDnxgv6WDikzOIk10q0p
PftNrc145eXWeG2xoN0bOC1okdiEPmz4UJmab1WHETqI56jCdHnIquhiz6g+DVrOWEzFg6mkPWaY
uf6tmZRriGTos9ZE5tZSTdaviSZg2Pr3GqnKL4NjPU9qVtyhVud31XFZKFSov8lQDiii3uEx1OEO
ywzFyajeUwhsjFd2y+AetPKHltSvIvMhuzg1bqy4Sx3UKZmubA0HlFOG/LtZHN0pqX5kXUWR2tOS
h9RXqj3/9HrrUTB/wrc9wiWCKfVobw10J96hctg4TDv+aULW4NTzulu13dS8W122k59LQpwfKmvU
e2kJzIFzv7+gvf+7KYB3HbOgg07xT7/n4r286GIQ/hXbJoQb/pn8OWfsKRcUo+Yv2sR6iHw13sZD
Fb6w1FNXWMBCepehW7vLNOR/QoaTFs/+pOl0kKGV4IDR1ap3JJkWvliznm2lJeIsR6PGfyMh7Vx4
lEYvbIMv5eC0t48LUWgPsiC5yxM1A+J632QPLS54H+/tjBJWnyjaQr60ZV8LBfrUCvv82SX7Acn1
Fdnkxg5QJA/j5m6KNtwC1/yqNR3w0WpES6hIp+8Ah6ddq9bZtai4UarCoPg6avEiSWrvx0iRWR9R
N+Leqy8tmeQvUW7lS3Wq2ruPvfPGVIDa2n6fHz2SFxCd8+aBrLoKsTuJV+mEE5Ttj2B5KrDWqFzH
d9l4bbpXQUJdPqKoJk9rK3t7SpOPCa5iTVsjhlju4NcStDqWvMlwlo2vNzhIysPRe+umeIPIk/9S
oIRz7GtIZWYyeS+RPuKfnjvhRp9Dr/edJT8vJG/mUBjpjzI33Ys81Uq7RauSLiPxUd6N1PqYZLul
fkIba8Knj3OKwMYDK8sDrE+CtW+yNJnQpT31xeghNlwisA4vVVsgyuFq7AqRk1dj7LRWcqjwCiQd
5vmG/BNkI2pLQZrpy5qF0FVr3e4QG9mDjAoraK7/7Vf1frRY+zFXT1N0eZlrhHr9MQ3M6r+uIftl
1xCN/YlU1XOhZmu5GaKKhetXSw3d0bPodZjSj34snPW1XRSIFsz9/50v+ztRFE8iYMthG/6x7VpQ
5PORjufAUU/h6igJyfJhVKDbVxMPpj+LTjwPjNPUV0fZ5Tqud5M/WeEjIE2ytiorRVBe6V//r8s7
OaA31s+y1kLWRf9ZT34uBduk18g9oxlZ228kTfp3MuDdzsc5eO3MYRj1V/KjLITSWD8HNaUe2W8k
Hj9sMfFaU+38qWOdL9hvBLqBA2UWQXIzYZdkqvKe6MoX4XfWAwpxySXyBBuBud9Gdg6N07wkoeV1
a9wL7UOP0sOBnx6J7j+8jVpz0mWajM1OAl1Zbyg3X6/4lUP0kNyPMlbFZur1YSX78PfR11Pc1msN
JQDAKPoNN2PrMU6dcmV5otry9VqPJM3VY2Vj9xiUivkop/w5AemSkK1yDETTU7OnQa/Xk+5ED/oc
wS9HZSGLn2Klx+K4dg6dPZG2y5vBv2RO5kMzym6DNRsnFCGK72lz7AJ7wfqhOY8zHE82+rzxSizn
ze/RYZZd8bxBC+fGJqm1BPGZUKChhKdMvrKYlGD0VnnRagfDH84focwVmgnSQCUOaDISk84D1XUr
OGD+lkWQ/ygbIJ2vxmBX0Ao8/3FKcMNm8e6sxRy2PksUs1S+mEnjCARrS8QDtPEm5xaRh6jb1Cof
V8NRmbyzE1twSSvl0dA7/XH6PvSqLZbKiPqybUbdAacZa+NhaLY345ccfM4v1Z9tv63mLQjRpnNy
+4cd1eZKjzO211HSUMQw7YuqxfWDyE3xoGHcJLvyvGM/Ps/AYsu5yEE5be5yfe0At6PcsccDQgcd
2D05doHyVaRFj6pQix0Lmglw3Qz0kMMfMyttmrBwNOrlv86Uk6wg+JH0LUx20mp3URsPmWmOb5PK
Vp/0UbeRIXyBLykPLyw8p49ZWkNOzW2AnUdsFOeGNQ0/xqkDOPynLw/ycE+FtILG2JhIjKXTokOQ
IR5ilqV9HR39wQ6PMpQNglk5ZaUUKyTcghHMmCdqqRKGG3mYgMGxl/JQntlsqG+Wu6a2EZsJu/oe
VCH8W9PpfgQ1b1hT774hvQcYQBj1tcGt8xBovJ783gZa2ClfKE10P/RYP/iJ9oDvpXrIgqwNtm2H
KmoaUe13cxGeydWxoOowwTJ6tV/rIjeeOxgMWWqpNytXjeeBKJkjOdbDuJFj6jxzHitFon2M/c/z
5Jg2Y6D/nGdi0YytbhIu66Ssl8aQU1Eb/XYPyrzf8hooHwvDQ9ZlhjNhEbAwyQnGdrNus8j81oOL
Woxtpt+USRTHPqkKLINJ8FWszcrJ+NbiH7wcVHIZXRclF2CmOv5LDGgGNiAaOybRc9OIOjQOkdXw
A60cXoXztdO4vw6BEr2EGmkTvdeKnYa78wkQU8Ki17QOcZVZhzrtfh8NdrHzlT7cGUU2A3/mKZ+j
8ujztNBEexceRHxhub4YKsN+Cxx93JZJMmwHL/XfBsy0w9zMvvKaata6liUHm8fzE1/TzebBh4W0
j8hfPOF6guUellWtuvFGpXtS4mQgc17nSznaqTV8RLIMRu74WG659bJvjeRuQa99gidPIlg1p+Pn
lfA7UzfFfGHmL6CniaNAhOiUeZ6xDLpYWZYyrB3++HPTuTb6bfLwY+LcmSjxi8YvaSv7P5tqCh5A
20G1L8ULj/36F/p7CwNmww+WvN2iw0zhqbSdAABtW57qIVKPZhTHy1IZLolwhofOycaHIcWY1AIo
ILtkYw3VUg/r9iojMtjDw8eoPAGNnRrAS7P8vIbweHyjsHX4vEZkuuPRC8WL7Mp4lFy0sgckNFOB
Aag7x26mCzdz8xlmSvAaqQ0+j5JRLAfA9aP1Yc7sYRnLpk78BLJStZQX+Puq/4qRXbxXuulCSLey
nQaIeKU5ivpi6sAw7EZDLyVotJdOqyqgN4N1qCYt3Y9zcj3QQSqFeVRs0jzMnkNcwbZpa2ur0M7T
5ziv9L0dino59mr63FlJeLJzQ6CDOYchLCXdK55lVCmgd71KNMvJS6qjiI3qKI8+GyVyKZHIOKaW
5X7MRNmsOsZNg9RU2WprW2mffA/79ixo+ueojuuDGHAql2GM1uEx13NrUanZ8FyEI6ggEzN2OeoM
invqBnwzUtvqn/vItc5ISnzP5ygn3XGJ4/FFjjVValy9qLzJE5PAN24IHh3lWGpG1kPlKBs5VpSl
A34RpYH5KnhAKY9N/lMODWaYPGs8jYI4GpdxgmhmZj7JefmIeqUgIyo/20FJkDK7uwrbGo2G1saz
vR/xSqdUCVugeJ5C8pOFV1/kmBsDA9bjITnJQW7zbJl5IkYDiDMVJypWJivqnQyLjjxBPgzqxow1
6v6le8z9MjqX/22wRO7UXjvJ7qkVJRlqc/o9LdbIwyLhsGqDSK9Xcg56A8yZ8BnYpbp4+B3KE+W4
PDtuY3XjhyYeniX6DKXdqweWA+SceGUD6bFS42S07rBUKKavGt/w+FPNnX0lfHCncpIbgaRWJ5KL
vT6dP5tpCNSzjtEXviH6XpsjOSj7k5H8NwxxT2z7yQwXsjPXYLEvPieRP4/WtWjnBY3yqytBt1Hy
BamLhQjqa3Z6kk0YAAzvPrCPskXOK/sYyqr8Ho3OrMfxZ448xLAT31G+7MIZB2y6RyzBo6A8VGZc
v0QVb/fBswLyMYRCr+5TosY3GZltupqMbnxk9cJWozglQYVUg6iKla9TII8mxZifWOZDWCXjZoyy
YBV7cRgvWerkKwNTrU1i8ptbZg6V9kClbvYRa8K7hpk7nTJTNx/kddySF3hu3Kb5ekUcNRfcZYCc
8xGyC8LVdBiT5pfs+uifUjRLQrNeyn+E7EMjD1pvh+t92GnFRkMak1UTz8hkCuprMMEWNX3j3Mwb
LjE3sh/7tEWoqcZZTjWrHj8GvqmPvs9p8qw/c2V/hnfHSdP53bdlNH7xfQQNtEJ9GzC92Q2t12xi
uH2yP/Dt6c0VU7Oz1AqjQRM1NxYqIdaVMZ7YVWVu26zr7qOT9fdQ24VuYz7IHlYo+o48J8J6k4cb
UJzjC664Vr1XAqe7m4D4bhr7/49RAEGQj6LQW8qTwyz52QElXtkYwr60Q7Uf8kx/MNo0gVhoQ1zh
QaFlkfscfpWddeS2j6JzKL5wQj6Qrijs5ijHbNb7V08ZX+VYQLr2rOs1XrBNpN/dznoJJvFDR9/2
Ka4C+7G0N7XS4IjJ5Z4Vz1fO5jxmp7WzdJOi2cmpnWtMW8RKah4WjGaT753+XEcfa3mdOGG92kdQ
h2tNvxrzzqiad0tlbjxqcW+cZRSoDbmgZujXSsFmyYt8cZnny8Finq/W1t/zyd/2aznoG5O4OKN5
dbIQ0FLqx4vJHdyDXVp4o/SleeclZd6RK8AWcvSKfSNC647MVXAdy2gnB+W0UEOUrw5Ix3+eZfWP
BWS1B3mOXhrtdkpGa/l50qCJu+vr8Vme42Pye3DnDzbnz/zrg2UYxPEpEdGzbXfaVViiXqlJ6L8g
l/LLQ4jrZ2g8FQoKj4sS5rHm6tN7E+GeOkwG4CNeM5tKWNMxKXwSawqbIJzdvIfIGZtl77jWi48y
YJBjclQN2SOSwdmjCHo4JwoImbxIs0fPZSGhR9ZJRnKGU9XOwvPMZi/P8rosPonR++aYjlVwWSxx
QCW3ILWcfg8beNasDZNL5w76PnO6K4gIdPKEbCPfC86a+i5nfHRBvUwuMsbhELuCSj1qc5fstyc2
J3lcDSvEYbtrYSDQGKdJ9T7VBvLCqjYe6trwX3vx5GZ6+T71qr/rES3H/TOpyEGmkGKSqeYRithp
5aHNjBV4eTf9Rl2EU1juZZ+Bv+odsmTcusEdOl9x90nCgu4oOqSzGZOzSoQeIGZUZ6vvjKsxNxZm
RsveauKN7Ku1xLgiJmFcndB5YOOiHz67KqM1L5H2oNesCxby9BKoODd8tuSOhlLzY7IT6yQbxfVI
dcnDosMqb1GYwbjK2B0tPyfVQ/t7OvVeixXoP2EYtPuByuze9OPvPDd+Doj1kPecppPmhxF3cNE9
Qvh1KOer/tfcdraabii/rM7bKIFafRttG4nRJrMexzBB6U5x7FNs1NohQk9phlUHD0guHLCwBadl
rYyhdt5x08a3KrYGRIUJFYp3qCRZr67hO/sYt991kVBkL0IkKdLJN3ZWqhivXpA/QzG0bvqQx08T
1VXZXSdhfFRCROlkGBi+t8q6zPx/nmSUCZawkwC9RXK61MJvdmjpq7JpDO4GrNyCfLYcNso39pXv
pgqqpsPj815V/kl2Cw1ewihEvW6jtHrLE3tAw7O3KTAP0QuVmI+zB10njehk7S11s8NAMeadVAwK
HuCENmk5Bu9oZN78HkyewmP0Shq/QlKHftRutBU3xpzcDML3atr0sVW+hblms9CY4lWIURNbF+Rr
wVueVJ8ESseO8dxperTEqLh9x/IxQc/FQFkUp4wnXi9HWeYWUdhtJrextrI4Dr9t2VPleWlAvR/H
UgQrOc2A/QPvTeRXEyWPh3G03uRlqyLJ1kggAWWaP6Vdu61fvdeoge4du4lxO6e3m3z+i3pyn3XN
E3WqFvKiU6lEKwt0wL5GGrdT8RPHH+wxTkJjV1KbLLah7oa7HM7TabKoIyRt423VJjShNTRdc2k6
KAxD3B9JrmoavzzZVyCrG2CJPEeW2XUb1sPJHuFy5SjKAh2tPvOeompUrpaXnmSUGOb0NGuezENu
17fHosiaOW0BmwiK3qkQ1OmjFv6ir+HDYuEK8Ja53veys5QfPv7HFCtwNG9Y6Li9GL+jM4LwZNRb
L2jHRDPAqAKaO6DzGQ3icVKGESmtCsmJOUTC0755aojfvdaQ3jZAa+YQFtah4fuXUne7xwBoFQ/y
ezT0BH1WrRIDkQM5poTlcA7NCpImg2GdMCPRfiCqmpwSKAUbPpeiVmI0y7JjfzFVmXktW1X7AIHp
Q/UrV8cM/QCKag4L3JUEh2ndsMnZ9L9qoi53hmmBeRsM+10UpFzr+it38bDGzzRY82j9pfvhCC+m
wq+wQ+9oVWP0htJixCJocA6ygb4BIFMeMpHDYrSdQzU3f4//a+rn+QZyvr/Pl53y9I9h0ZAvqHL9
ATeBaTGUSffVUYGFOCrSrcnFrdCWAKgdXiNPCb/qQa4vqs70ngRO3Ww8E/VKelzbenBjUWAT9VGJ
a/zpVTs9iMzyH5Cc6rahF7JiHhr/Qfb1sCEQ+ayMTZejeAqDgd9hiv5OXk7VtgXy/DYKGxngKrkJ
KAyPeWZsQx4Q7FYx2EomGyQyzz173Q4kiUAxtCdfr3v3jF15tPPCfmWNFCBxwPTvDSCJnRrqxQ7c
jXIPe+6hknXTs5HgCqAZdUZtzRevUzkMCx1vrbM1h4qnLCq3iJ6R/AFi2jl32d3kg7dPymyWshf1
K+94H1C+0e3kqOtZv6Dlehc5KLtk2BT90YTx/zwM/bTz+sRdm32rvZMRO2MgaD3quRacnbB+SgbX
WRRqF88gBz5c1+JNWwzeWp9DMHZonPt5AhmVEGKCclB8KuEIXEXPRlQGFy0kr69Y73kRvqrWaD3V
da5vwIoV65ov4MnwZyStI8JlVyvWk0tx4mKW8XPa1x4WB/2wUYRxai2nfcTZsHvMEagB4Bsnx3EG
iaImFeynVE1ADzAq52EPvxQsAB9k1I86ehAZkEu38h4ACZcHcHb2LQQKwO+2Hr5rbcX2Is+++CYC
y6ztWd7ornppSws55nlGiaqcUsTfG7JWy9qlHu9PoDoc4eiryUO2qW6dRa9MF7uKTr6o8zcn1kLQ
YkmL6Z+fvfVIEve8hp5bx+4ufRlSQ+CLeOtSy1+zEtW3hhjFIgzIjyD6FSwmDYhL0YXrtOJnHunQ
3BzTUC4xyM7DUPKa4f63nvQAJwOjKssHMw3jXWYoytnrtd+NmlZ3C02O/Wd/A/IyNYdmP+Y9roD8
xt6Vqbi2YJx/+VmyEraafs8jMnq2AOwE6zLZdC37RHVQ+6M98cGqntn3ptRnDXA/+OaUOh6U1vjL
CPwDQtvql1ovxFIdA+9kWXGAMbFoFyr06pfIyOMD0jzjUoYitO0tmBWqdPOonqDIEWa+tQGfJl4o
3BYrR3Pc3TiP2joJI9usSO7MoyyG4C03/CUUkhMvE5jXoiqTB3mlsoWDUNT9EzCd8Wk0ihnxxgcY
er7zZ0/7dhi+Auhqf/nu3lSb+ifF4GwxJFr5bEOnWdejmZ8zjeS+FWa4apHnfVCBSy7H0Cq+Jq7Y
wdFrfmUIpvckWr7EYSCWeSSmh0SPIHUrWXPIy3A8m2pSIPDR6s/GXKp1Iav+xOWK9V/zi0fAjwx5
4ZcmTR3ABF7BLw5OfAr5djug3HCzPBDAeuxsrJrvERh/d1DyJ0CjWrSvHPygUaupyWmNTkyJxMQl
WjZy6DO09QhQlYtu2b/OyVNYFVrlKTteH8VFzE0N5mSlib5boVRZXMgvAWGTw1rtJv8aidjTsWJn
jhyF1fLssZNohn3h8i7+aKwiYHXUN5uqT8GrzgN95QPMyGv9HcEsf9/KUMSxiwohgNV5impNmMkm
fkfxRYuOVMQFiuzz4Rho8+GU19vC7y4fIxUyyccOx6NwIw//NT90ryMJlgfPrDcR2ZHXSTXyMzVF
IGVzGDVBvTMMHg6a3wWvaqsbK5Im+JLPo7ypEdMv2v4sRymqo9ylqI/WWFWP8yWHRlNe5CWjdmoW
MpSX7Kl+rWQYsLz5uKQMUYfYWjiA7LgH1YP0WAmgYyFSpiIB/6dPHknzFasXAyYL88hnI8/7DOXR
Zx8Lll3tNWcqPCZiAs9NmUEINzr31gaOe3PhcqV2MZ0++81h0BdZCmZCzmB/697SGZXYkImlQvXP
qbrgq9Htrl/IeXhDGBRleT4n2z5s3bOYjzQ3/n0k+9gq/R79a97/Ngoowf24XpEGZx811yTRnUMz
wCdEiQiGrOuZprmUh6Y5seqQhx8T5FyKefoidDEgkKFshDxfHv7rJMolzgGt92Y1hk4GUUARu6gD
qJulIrhNWRDA2dBYVgpgOlXuUXz8MzAmTnCBPr+U0z77vQSNWZ4XwO1JVbsLOdyY+hlUcX/8nKfE
enSoo/FtsCxn3/ieunH+D2fn0SQprLXpX0QE3mzT28rM8tUbok013iPcr58HZd+uOz3fzGI2BDoS
pAWkc17TYPghjV46XK2QSpvbk5uOh0gtfHP91W+WOf1yqAzex9/buhno4AIBgaL6tIjVS+7m0/eg
sOu1mubtIYyi/knX2ncZ9+tyYY3j0OhQ85nmpXoQ3LJGU665i4Iaf/Z2VTe2wrQjNJodpUecbYMB
0dmpau0jKMv7aHkIk0vvkpTPskHtj6N6S9l4lLjOMiY3Rgq2GAgvdxU1xOvXbebk6cySXfRNbpLk
STyurFw5dH0CNTUYX3wja2+lqle3tExesaEZ39FMQJ1wU4Wl+tK+1L7TvTR+Z7CvJ133IrHOf/Zt
A+HJLJgu0LTdZWwX+qY3Sp31FUJRQJY+a0M4Jz1Kh+eoBqGJC6+1jWJ/eGaqi8sJM/CV7FWaIj03
k/dDdqaVoTFFOoJLSMUymuqNZgQXY+xANJqVd5abTFDkXlj+2G47xcNRSLa/+uWeU4kd3gH6QYgE
e8RWifxVmZNd9eKyO1oduYqF7yviKNvOHJR7/8TcVIdKT2aSiZiBhIhugvdxjejUdk5wEW7/Z2M5
yAUP8VRt/umAMIDOVeWqi68O8nvBJTPz+Mz/ZflPXJ7TD4unEa2OvWwNtt6fMGZeSUKP5PhMWl/s
LbOAq/Uf2o+MWyzSoKJ9EYkYszcY9xW677mwh75OJ2PynH/HytA/Z9fD4KjZ2C+bw5QosJkR67B8
sfOSDBMOFLxGynQ9Vq+dm8y7tOUeDp2ABNPopIcldx/HNx6Q8DIfTH0K0BAaV1qnlA/26CNErEU5
NiRKnAO6n3tN5g9952HfzB8FrDKfrh6jt1Hnb4StR4bXM83ct4oV4i3VHtxw/IYp26c+Q5tkZ2I9
cpU4L4zxrxQYr5WmRG9gGb2D3SFnKAcFQ1Vzu6p00A2ckMs6XYKHbI5y8BD655py9M21bepp/Cdk
uMmsGllaO7q/Kd1kLad8u0MfyvyjSuzkKiENzFGaGxEYPOn1C+kABv2fSKF9xEmXXAELN3e8xP/9
PPfXaaz3r3P0A2Qx6MoHkY9gCkg0h8da9Ud7Kc0H5QZmY7vKp5T7RF4K6IqKiE8ZhNWT3GtlcJps
Fud6G7JymwfJ/qjR2z/j76PkAUlGRR2pM6C5/5xEdt8Pip0wOYlDwYromHii2XbCeybBqxxDc7Dq
s9yN+jyAYUVw5ILkpjH7CCma04Gxg+jI/yDyyYbEvnKMyI4sivxh8H61rh+v5jRiuZBFR1mJ/J+L
krILQEB1lCMVI9xgV54fTG9AIAWCaqXPaNKa9fldhu3e/tuNb6HSP/xtDhE61Qupzaahf4RfUzIs
+8pKjoMWt8H2S8mtNcb7C8QWVZaHv837GVAwGpDLyXpInVN/0z5syzJuclPbujjHZgjcPuTu1YWN
so8cbHg6PAdveZOat6QKYIwovrr8inncg1dN4lB4nU8lOwqn9hejToXxK6aq9ruXTO1RnknGua+u
GvDj0Ig40sBN8ao49f31ZKh2zZzyrHiUx8QOhNuu1fcRayzI++UAuI/7Ved7HTNUHN9yBDsEL9zH
bNXaotg1Dxj9YKWU8XAI5gNLOUju+gGFRy12m/XXbKz+3+dq/0zOvsZ9Tdj+30OapGkXALrEZuhY
+EzgGwIR1BcfODNqw/PG7q/BaA0HwWPeAphGrCqcVzKw5l62nKSuL7mhVRfHq34NVgWq+m9Ijhgx
MAJJMpW70UKKOOlK5YzKarTww258SyfolIPw28ehz+x1Wir+2Ws7bWdqTXrQEXA+Ne4UbI2ira+K
afWrOIuyl2mqWDR3lvuaiqE7KkIFH0WBxAWmySbIhuxUVkctj7yT7mP3R93M/NMpR+j6GJ9MHb8e
FsZqasXXYi4sxlHsPLh2t5YtuVG4CxxSo/3VjUESA0ON+m3pVVhN2T6OgXZqHpoAsnkQhcrWHCf3
uVNqFq25fmwtMIWUtK9e9OBYVoL8I5uEp/GtRbo3c532Ilv3eOAdWAsqJwoQ08y1a775dmQd5Ag1
TdObi/jygtK1tTMdfG6WEDSAJDR1uP06u5ohBNrj57b+ihVNqqwnI83w6eM08oSiEuOWsjqfaH5T
1rwZ8qTdl2FYLO5vwVMN5ga29mw20xgsbZQpzmHbbb/es7CN/FqQPv3fP10/jAjIZIDm/74eOuz3
T/cV+vsJv95BbLqUROLA3t1fMme5AVCF6cPXa8ZYA8J2pwL39apdpPhrqHB/PqE8IV6Dfz7h/duK
Qhep3/nT3c+tWwHzHT6dHC3PLz9hg3Da15vs50+Ytfff7/619BiF1cnw59PJo1XHOiiBCypq/iLk
0UWWf4v12jp8nd6h7LgYaiVeAcOrnsAdzXxXtTyXtnAfKZU9NbrjfUC+QWMv9wFYan71Vmj5srSV
7KHQPXPtTVgJtE5x4cZkPeU6Gblw8rnLRAlVz9TUT4pmfJedclMBxjAsb7yPrztI8y0J0I2sh/Zx
KE5umfz6Go/rI3NGXA6M0VVXwlCY61WzTHs2DKsmdrXHEHfOR5SvTu7QKud4bo2V0x/CmK9Wdsph
to9kPbPtEB1MhvhtiByFi+TxfA650dtyWGedg9Xd35ifNBvPdprL/VXGuCHn7+sL+TJyWGtGuILY
ZXaQzUEbmwfAzfeWPGpokTOq7Ao50r/vN9R70Aeae5WhGMGHHWISxfLr/aIZ/rtQ0+YoR6S4oZ0d
vbm/UxlC25086JCEVPv4QDJmfCRBJ+5fCWD/cqvGGTB+49vgnQ0/zx8aRYPAOgbRRe5ZKW5toInK
nWxitIaSe6WDQIjMNl79M9pL1GFfw3b8OoEcITe8gp+Pf17hK2wnJd5ff1/hqyOtxJ9XKSChoB/P
fEjt0EhWw2wNlJnUNpOOjW4pBpT6INkznUfMevKGI1Vnl3J7XT14HlYJgxq2NwN0wYp6jv2shG6w
7Ix8eLcajPm0wRh/4C9/rt3O/+1N1GrycGBO2FFVZmoWLFJXBz6lhj8dU/tsnUB5DzPPRSFM5C86
vJ5Vhr7qDeoSS1PDUB94u9rWDjvn6Cidu/dyt94PCv9co3CkDQszL83/ycU1noBqlWLRyK3GlL81
umwvewbDmxlHObXkhd5l4+kedQxvMfAgWIOoyPkJWn7lfBk1Lfl+RUs3QmN6sqzyuZyt3fKkMR8r
9Ie2UVPuo1qLyJl6wUX1wIOAL1YQoOxSXCWz9jw1tvoYq82LjLtBYuAsWGPFCkQNTqWxyktH+QDP
qm083bcpJHP40J8LXSC625vhnktDW8swK8RjXw3qc3yzJsyBw4WNcy1lc3iWG6aJJCGp+GJhOpjp
sWnKFo7yvDvpqFa4lnbotaAgvxiuIrcr19OYZy+eTflMDJgjuI6dvpQKtgp2Ab5DNjsB5Sou1N+y
NeGyjUK6d5ZHovliPaKSvkQbmWfxvHHzHciS9lk2+qTcotze3uSxWTy9mEGkPsgWnwQlYkxOT3Jo
2gMCFKTq96QPlOeM9eeeS6FUMYVtInL1bIxBi5aqkxvYpEd/YlMGnwuF6wagsEXaTw6MB/0/3fNA
W0zlwR8L8MZ/46U1Jxo6NeFGOr0muK0Aq67St04ZdeT/efLLplGS8zRiMzgEgLTemAO8qlYVX6Gr
T6/CWslBWu6lF6Ps+B9zBleP4TPZGjOB+ZDUtSjnKz4ogbl31Lg59s7knmXvRP0bHFLwMoKuullG
+1C3afZmam50nFrMPeVBRTcVGxuMxUYeZJWqAso3YvGAw8oR9X5/E8yMSbmJpS+PF+HDk86WPTJo
gCUkO4oUzBTU9VNMWmtMhH4TiVGjthwl64JveCM7+9H1L9QZ7y0ZqkUfLPN05BKaD/coaR+1Ftdb
YygpQCKE+qKIIGaZwJlIBHv7GHIBCObfmtX8QNkB2E8008RNp7wmZmVh3TvNnLkB2UOFR7Yn7GZm
VnsLpL3L740DfUqby+iawCwK6NJP26/KRZIV6ksZ2pRaTF0nkW16ux6FqL2nTDOepIzWaMkWL03K
0ow/Zf+T/NrqfqYqT/Zl35nfExOmgg0x/Em0ZL3aNMrOhlpQuUuGYBepjn8JHaNYuVqSvUW28itz
HOszHW7382B6dVOwWvkQVt8CvuqUm4fqw8qfJlyahvRlwtbqOcIP4rlrcIJKnPxRhuLGnLClFCCr
585KZNWmIJ2+lr3cG5NTh/Mkjyd6S/SUn9vj17mox81ZraQ9yX7Hy7K1wAw5UD5yT3TPY5etKgSc
3/DS0oBfRMZCNo3ScjZ2KCqku9vmjZUYVk7JAH1iHmxk/obCR/ek+Vn9CLXqHsZMNDzmxYyOnkel
Bdcc9JFhO6rCOvYKnoWmpfTnWZ9ipTZhvzTtaTjLmNwARRjO6byZ4tZeYenEkPmIHuneEewqPbKt
q0i0fnXLmOxFDg70VG4f1SaNl6Kf/IfGDpxzix3mcjQm9zspuEMw+NNrOWHgUPhNtYWTGb0H5oS3
ROp+VyA0r3J9Mk9Rp8XXnPINtF7d+Z7H45uG+URAZWMR+nkPrrGPrl8bp/XPDROdI2TGyl0krpfs
J8UOF3JIGjl/BgcRqsummp8TG2rTwiZVt6istuH6l21WF5sq4+uJrHy8NgiaHaYeKI9kB3Rj+rOe
UFaSzIGWFpCeEDUnWAWjF/1UbRE9SHbA3NfOI/8/jpNnMa1h72p1dFEnqAJKQyHetxLvMbR679Ft
gI+49k1GRpWkDzI57Ur2yZiNZevgtdNFtlIrSXZNj3JZiAlcjrVzc0WmdzjH88kKX3c3Ey5SkW7Z
jyEeK0hoZixMjNZ+1IvJvaUOMBf6ZKSxLWXtw2dfpUWDamOMaawBAeSsgcp2setdxnFSv2pF/mdP
xqBZiadxKJdgKKJvXv/bsIv63SntfO9AcFvLsB9ER88RJsVe7lZYxyBlkPXRt3hSf0LZ725hIoqH
0RidhRzf5AZSEYXTP3iGmt183fyUccsrfeYBlY1sDdeZ51YnGefe2qKdmYl9bGXBe2xSnJ/fjtIr
6TZFgm0rm7w76++763t3WBfzu0Bh5lgJ58+7w207XPa6v2mQUomrvvisHO1CRrZ4n3AQXdnJoJ79
1quOVYHYY99HycvUAVEgT1N8wgZfJu1gXoShZyuB8zhSlwEmIPPe1yYTyoijbXLybPHfcTnWVM3X
wHTDl64zId7Y+rs/VOiQ5Ul4rjQBPV71i7We+c7boKc4NLvar9goHkHFZW9GwMfq60I5xsbUn1Gn
gDlqhs0HWPl9wNz7l+aX37DmMl/UWsk3bkny3Yha9aEPpmgWzfS/JUqwlkORQ8LRySub5wL296Yz
RXBQobJfUI8alro2chGPZof4+OiDaptMZ2/E3o4FRiLFgt6mvG4XeGGn36wy+lFmjf+DTMJDgUDH
Z6VPa5XbfrjwujOiJ0W8EDbyNzBGFlA/NmaR1Z9eqF4xUxM/jC76nLrQ2im2129UnEeefMB7RfmE
XETx1NUVC9DR1zYy1k1mfYE4tsuLvriPQK4wWHqpSRoDh7mxiB7DPPYuZWSBYp73YOI3K5EW0bp1
kRNZhyiO8Qt4x1qnKM3jlXWjVSWP997Wh5cUu220ThzEiyh3C87zn0PuMb7V+yHy/KFWaOt4iNpN
6nbKIlZS5eK7vX5MR4BySVDU37v4Ffyx8yOthb9EbFw784PZZxOh5WU9d4jxZwYP+Xts95gV16wD
7BGISqn2yKslsfNjMksYGSJ8L/sEk3A3VvdKaamPbhxiGTWPGDr72YCD+RLlZrBDH9QFvGfXLyLT
nuQAJImyBaJ+QM6apt7qSqTzFVAvAooJvK55d8Bk75Q0Kzc1RjCOSMJXFP/1fWp6/dodVOubPYpV
5OTjm18P5s7V8Q2R8Vr90Q5R+iGwc9sK4EdbzYvsb2mWWd+w0g63Q6o620r06ceIvfLcl8Bx3rCs
NnZYtkxvo9GsZFyzWKjGTaaT8xrCVxLKO/kS5HecVaREW8NOlWVthVidsZY4yr1ybn7FZIcZ1v/H
kN70TPgUwlz9c+wA0v6Ajj2Olkj8yU0dg1OuotL4r1ie9cWFNxFvqRTgRfR3cDp34E/gorNt/fon
rrdQbsOgPf8T94MiPwsQ/11ij8sG1vKy7/u33GrqWzUzF100fI5/Q7DemxvmNPcQVbaaJBKsWIVl
bWiO2qrEUe8WFJaxbs0BwZPO8zalYZZnj5XeDlbscFRbfk/K4v4+sL3ymBVht2tQ+TxbPoo6bVJS
wVBw8UvQQr6GcYMmgF8HT5nWoRAbMxmNdfUBGEBxqW1D3dha5y/y3PJZWN+/C3XcoZHAytS284uM
yT0/9awDzKAH2TK8OEDKKAurc0NBKkr7/HKPxXWGhWCGHXo4juoTZPDg0E41AFbfHCvWeuESAHR/
k71W2lYrJ8IeVDaNxO1P5Vj8KOpMfWrMWjwgtnhKA195bfU4oqJrJTvZNE2tX+Rl7N97cbXfml7i
P1I9DZ5bXazkKHdi/lKbzONV2IoAv9CaGa2JOmHvx6ewNtvXyKyXyWggx+yQKZzMTqxlU7TJL7jx
49XNuuSWs/a02hSQqGca69KuWnQvOSjDraqgYrJTC/xdHdtqHmuXLLCZRmcxq9ImrRWdOx7+sk9u
gr6t10IP67Vta9jOV564mpatbgMQJPs88rOL3GhmlazUysbQzijyeyxqpwy2UhDiAmoDZ5wHy5jc
g8FZ71RBgfMr5iuhv0LtRVuAPCyndZcO1EZmDZ7ME9khhtS0TWlfOQ45u04IblDei6cb/u8oPfDA
cD/jyv+ti0F9zWplApbUhJe2aNwdivARWou2+dBr8HdLo6xetbiMqG9U3SdYXsswvN9GHT/Hz3mt
mjyhRvu+aTMHhbouu1UJzuP/xLu5858YuQ0cV8QitcLflRU0+oMHnhlKhjqtTYAF52IyNLCR8ScC
5yOqLuN4lHtfG8fSsq2WCFjU2Lt58yZkHgLrcd6Njfq506kQfxm9ybiuwNOXsfvgv+Nk79fgodaq
daqa/k6BjbbFbHUEbWRHb7qmKGgHqtY+boLoLUyy75HtNRce3NGbOVfB0+Y18J2B1HD2JA+ZqkY/
UDLsl3JQygoW5BdsD7KwPFNGHhtTD7PIGhzjxY5NbZUlY3NJNT3daWqVgV8w7FMVp+kmrAft0YEk
tuyhk3z0k/NIkn0G8jP9omi18GGyRz7TkNA06iV0x/bRbHiCZJWmnjS0ag+5qwS7qVKnSxnm42rE
yPS171kll+/cc7KTaZWUAOKmX5DgUpMV8Nb0FMw0KU9AhVzIttwAyYtBOIgJj8bkPz3yHHK4HHM/
RrZ1BcXWvvsYGzO7hbP0tTb0xWnIK6TYCMVzCASCdY77ditDctOburiQK1jIY77ick+fNbHvMUbc
h/49P9Jg2/sJ1Yw8XZY0FzfMi5Mcr06RsvGtqQGIZXhbi8TWcari6tAWvUcKXoRntzGMDfi25Iou
vrti4TI+FaPVUjA2qvmZW2LOZAQrV8A7MxNTO6LYgohBNquFaHWbbGQw1nK3uu+6AQrNPtm08aiO
OhA0jfV0EYjmqetTkOCmT7I6U7OtKnqEEYfS3I9ZXe3zOTMZo8i4mbw6vZaKTGXrwbOpFtnSVpvq
HR/hEJ1QUosdwqSwOXOmyuMWx3gAxgAL111fITXmF87WcceFNQM+ukqJDizA8Xubm04o/AV8CeUU
p1n3+neYcEAXugOMmSI0/gzzG9vHtIxhHmeTcXk2ex4GruW/hzELscEJTOkpadt6q6Quxf1k1J8i
265vIXdwuw2taunrkAI6FAkOtZfqT46d67sisGDyz4NdzG2ecqg981CzzIqlBtZtJ4dqapsehAJc
WzZNp8Xw0qv0Xe9QEkI2SH3KQpQ1Lc9KXsuAVY+YdPu9jZkM8/Nr35MJKYmw1X4pececK0Vom1zF
wiXNFS+CessyA9NV8DTrJsmqm6I05rIRUM3ruEOjSWSkDikCfIdEfi5CQd4idndBXbi/qc+9+ENc
fZSZVS4dpTIfDXBwmxYd1bMdJ8ZejJmxw4Khe5BnROonR5TLRzW7G8LvdcHslGfXnDu+n7HKQO/M
ZzQ7r1yOs0ihCSxqL9c4/9Mq6J8YFbHqEGaktidrF0JSjAtzyHHYGbN1hv4QKt2KUWa3qC2Ll0pU
L0Vv6A+j3+UvvMsCcKNFRmbunJQCqTvXqA+y1xFNjH6n1e1kL1WPCnUn38afk2NJw1qbhlz30IgH
MDQV+Hcj/XAj9WTNriu2w/Ik8L333LRnudFIPHhxAzCz03yW5y2EsKTqFo3htJ/Txg+U8rNO0wGA
CJJYatl/QO3wTr5S/9m0ohnXaZEai386/mnadcNqC3KkjE9RgXaIh4VgNpneKWxJQyO+zqI1tljh
V9HwixkZgsxD/xvlw1cMxcN3L0MnGF5Rf4nTwdo18HLgurjlJaMgvEJm297a5ugtebzxtc8bAcHg
aGsuOnKDgb24DBa4omIsPSZUpi2f59cULSIzME990/jPftDPF4reYsxIM+u8el0LC8uLeTAuAfZ2
MkzkNuZmKDx0nDFDvp/KKT3xECriRR46sSp+RPBo6cxD7Vb0S6Y+0SZlPQEvMpiSVZmy8CwMZTDe
RMbtp1mxbhjCBZDkAeeHCNEBa1UmY/+pltpTTpXxu9/ZzUJ3bO8VB7Nxiedu9qQKNVojPH30Mged
wHBEszWeiv0AEgflE00plm3dHZhquODZ6dUcM90qlpuuisTPn7J5M1JZoNJwkxHVD06eM+1Vus5h
aHtnXSusCd9u6NOq7WcrIEK9upL99UhGuOjQK26Ef47Jyy8rc3AXeag+Jw7sKxtJhu1I+Wlj+3m9
lMpCUjgongmwbVHO1vHAWtWpwV8l1V8dk4/nJvpFtlRS6CCvn/FUba4amsOHusjrVZA71sfYFb+c
zMpupdcoD8hDU/S2eq4jfB7mbOSNanLzIwvFL4vv7IOHi8D7ElhAbIhoiWLzFbf5/qGAxLSOXBck
sedgman1zb4OoFv76E2OuAVhMKROJ66Wb9rEDRIfEBzv2i7Y2B4IS/Teol8eP4xRK9ou0WJlRwLw
x1gjbJ6ZCJBX6KH/4bKgEJnrpfOGj6i/xeok39pVKW6hXZ5Tf9SxITNY+tfZT7VF2YWkc3h14urW
K2G8H4bIPiLijSLkvLHSS1B+L6qwDRZBD1+0iLrfvb5RDXU7RJX3HhZ+v24NtT66LCAuAW9xGQsm
WQYKDhtct81LPYlg2ZOLhC1UxShFe2GyaEXiQPtUL4Ympu/abLGKeEq+8J2y5B81bgrVfQvR2v3h
uhHKKj2EMx4o8dauUUbxVat/82zgWrUZdj8Da9zWQUXhThjPXW56sPSUW2Dnu9ZEbGF0EB0ZE33Z
tphM91nobhM0yY/F0Aw721UO/lTka230jlPadAuVpAeJGDFsusiwN4Uv3kMnb3F4d6NFk4/RD3SZ
rq5VOZ8lFw9SznjAIoO+8ZS2PSD9evDgNz8wYDYzh6HwkI/g0hNgIEMQxje5QaBMOyoJqvRzKFEU
ZMUy11pT29HOvTNqZ7Uv3we3vFZ2Tja+qJ+hj6cXhJ3Vl0LREPDSnAc9LpvzaNXXPgbKU2ZxfIy8
z1gV+UlFdMKLh3EfOCigAO8vzJPy4AuYiqGdffSgMrZg05FmmpvKaF/mzNajrXf9g7BbiOsKoDZT
iaNVrYrwqHvirLXCRbN+RhzOwMTQY48pwq+kDMFIjcgXyLjcQMYCTy+HyLYXNt+Y9OeoaI8vA25K
lyqNX1qtaB5ItHIlTT0Vvr7pXlU3jxeQLLJtHXW/XCohN2yCjfMwOFAbzTBaMtsoTuzdZCei8f2t
GxzgylPyg7Q+I3rNGvdelJSLezvSnWExNnoKqC7v1uXgVq+VEYs1NpjlVjZtw+bx42noywYT/Dev
HJd9Cw2ULJuRH++7DqvWo2/C9FvOoIpjEpiPlIKVZdhjuxh6h7wZr9UYWxc3A9Xat2vTM36xrqsW
atz+6E2ru05tRtmpQOazjj6mmuswVvTlKOLmd28+9a6Dyk8SeqeKMtMCFapuNSSQZ0SMFXmkCH+H
NR4JJy7na4aS5zWf9yhDXzM9rSBxEpKdXQFRqu+5V8qmqpvZg6LVPxJQPQVOZ891onY8g5CFkk0n
Cqbz6JIs4zn3DOazf8xEsYQGYT+XhZotImACFM6H/3aTm+Zmmhg8dUP7+/9kJidHyA6Px8PeGHn1
v551DkrZY5T+rvzSPQwV2o+uwN8G1k22i0wYVvAzYSbXaJOx5B43RmlUl8mtHciWqiCHE1y9tip2
BVP1Y+5Slwu5/Hc8QyjOFUgpIHg4XRBlLtZ+FKmPYkocXIZ69blMb3XNBHS26711XRzvOhNH+Djw
2ssYzcUXL60/dD8/qxVXepIOuK0DZyLLZSxtB8t1Q1jmTviTugMrjZN5oadrzXKqvWZzNsDd8yOj
r6hMMy+FtbzW1dr+dMvsSRuxCWoKVcW2Rln3Vlz+ZpX3EHIv/Ag63mEfJgUSTZHY1WP74HIpbRPd
7beD5Y5X1XGDFRrQ+ptKgVK3s/h3bp+pZAEd52K+2kPrfDghOqdVpzWPFJjEpkrbAqxLDTaaNBZz
ruZaNKZY5o2T/KiKYRkWdfqphjUmCHmUvthAAzcd0ifHaTJQabHA8oZer1HTH896a7rPrudp3LI3
ZLmq71FoQe901ergm70DnrD/1IKEG6XrAMW3GhsgvIiPSBHHazI340Pm2eWis6wfsVYGz1ARx52G
cOoW0VPvhTU6UpF58BMZCwCEeTY+jpnZQ/up1U2dd+INXdSDHBHZ7QRrjfyc3jfFVgzNTnWCdI8m
hL3XqD+c+C0TSn+tfUF6wltFCPmvxUDSfdSj8ZST9l0Mkec/W6ZJOqgeDjP2pDdQCK4G0IJDm54j
gHowaup2XVvYVAd8lysbx889DxflVcRTuHA7l/L33NsIF8cZy3xWVZRGKTwwKWp5kNZAKgyz6/dC
kL2eXC3/8FLnswdpeq282LwWRvgLs/YcArS3KMFRL+HxobDgqfYeE6lxO3RJ/hjoc+a6EM1PG/Gs
LBLaJ6ucz0qNnJcK6ae1piUf7liXK+qe3jWbN2CWUVKldrTzbUVX0PdotNVUg1kK/dq7yoGeZwPN
jylif8VKZbDJ/nJjmc8ih6Xkla7u/dz3k6U25jriMnQ9yWYlCNduUeZnJWgwIJhShJ86Iz2Buvjm
AJg8R4a1LsLmCQnqaKlP+mlqvKOZkcd1PFc7l5i6L6cx1FZW2w47L230PT4k46WcN9EuH0m5gDKI
dmXgRSvTFvqbPaKnXw/Db8hwU9izYkfW6qUm375oWq9Y9wgkcbtMg+lABWEZmoqFUVRp7NQREFta
2Rq5msDZ+YmSL/nLc71q6Xvo6cjAuJjAGGo5nibIqsvMoBwd28aw6q2EDL06OlDqhOgWSSueEAvK
djL2tYEV9p8hjav3697pjQWzkbNJqeDNbXrSMI4Zvc5qlKsus4xr4oXeJoSc7WfWlorUdIJglO8C
C8ebXq9Q/Inac18b2ROKCsyrcdkDe2UOexnTMqAvqMsCB1XcK0sB51PTSUNNsx2Z+xgYzJJxm/iu
Ksp4CM1iOoDH5tvxqWBEkPpPAuwRE8HkXWkoO/SQcNcdAsy7rBrcm4qhqeroHYsenObhvZIrjVjj
hJFYpkEWncAM5/toImHhAvNYVc6kr4zQ8xF36R8DsuGeZVPCn2LFPrcgFH34ajelCIobc+mZ7Yxt
xGQzawpA777YGAFgbhgyyUvb+gWXL5LoifnM/8cGo7NE4T2/umJ2UhYvDmTkK5nP7L6pqEuvKhTC
1uM8SnbEVeM/tOVP2cDaVV1TME1WjlNPVxSmvIWhtQNVFmO63mOqZW/11DXBvzJEdrBaMC8WEMk5
UvZxslQtDNxbRdSnwXOqkxDpn70UqQUUupFhRPQakLIcc9/lTsT/KlW7TcqT8Fxb+BkrqlVuM83z
YVWy4W/g7UXrkL/Pp7NV2zwAsvjWVkrC5c9tkRmsgwcuCt0Ym0AhqS3nJmOtW5BobJAtjV2dZVLj
U6Qjqwvqbzupeb4qqvFBIAd0VVE2WBp+GNxC3vWW1FxKtbBHNf9/sXZeTXLjSpT+RYygN6/lbVc7
uXlhSHM19N7z1+8HlCT29I6uiV09IIDMBFjqriYJ5MlzgvnRBUx04Y+uGbQNvIImj2nfPHulnu3b
2PzSh31yDft/cQheP6TdVO4814ctJkKBqPEh3ZQ9OJWhyZHdpWmdh7EaJ45OkR8ZbdVGaMKBr1pJ
v/iwovxhIW+xskyl/cj9Xlu3sR+8VG6NUltc+zdb5UsRJZD2RMnZ7lAj1juLR4sYymaA1IMqSK8Y
i5V06SPn1vmwUYZUfzSa50iSM6l2ijwPP+A7d5PKcdyRqjDSFzNFJex6dXHUh4CbJFiSTRVqvBaE
drfTAtW4EzjVbYf86qjDLyQonGTcgK4VfNH2JSngESjjIN10jmae2oh6fQ8w16sW2s0z2+mVOmbF
K8yPW2CSypN4Ufe7RvtkpF51qbPIvw+tMsvW8TTEOwhc0FjJ+1HZIteq7FNgus+NWfxJ6QQYsXwY
TvytRauBTNWTVSTg5bx03lueD+CqVj6GaFs9D1O2Nru6eQ2mqX4tMvexhEz4oQyU+tUzBmvdT1PH
HZah62r+nhRFvPFb/8EqyuHal5P/kCMvDz9n/CnI4voYqWFJ4UaQfLITziY5h4wO0ptQRw1GnlSZ
9PoKwlV5oryorqk+8/w4SPPo9PklDQuQTWw0AUjOIeQNZDAto0k31EPYH6w0gcBbhzuciir7Q9Zw
9g3QTN24YmhNqrYvCx7vSuJYHzKqlICEaulWztW9PtjD8N1t73M7kMM87Q0YfgnmDa/ZFbMfwJPG
Ukk/RpC2U/8lhzoilVuY+dWdDM4HMOkmtKN3rxokOUc3Ybm/zx1HfwPhj7qXwQbFFJs6dP27N7Wb
buNQZn+QwWo0AHrqRRpWXncOlbXZtske3OjBcrz+1geTs8uiuby4ybnghO4Vta9eU4dXUUnzmtXj
R/Jz3rWAWeAAwwPs+sY43Lo2PVLS7p0dQ4GNRdpa7Ws1U5l1N/XGkDyYIBV8tdQjqEtz80x25OQO
7nCT8XkdpRv2zxGC7aibOPnAK15EnliNUxTsyF1k2vhnXlr917IMdYTRDetGXXp8iOCNakmHPXZW
8qFTkQqzvVw/caber2NvDD7VHB3vDHgOdtKrNch+wPaHuojwFiaQvqboH4PINT52X5sqCw56WEBa
PnBsF2d2vWmUqt6DXOa55QbzdPKQqbC2seX87Kaia2pZpa/fBLzpmplW7hJR7RVYz4jbBh9t/nsU
LU8bBRqgjwbftic/RYhIjBRrMG9xMD3LUTznxUMFOk+OwFhZFwOFnlUk+NTnGpIndxzhOxerItBp
7AS71ia2FeM2+eqPxlSOjkLJ4WLmhb88pT5gShG02FMTzsVwiuz1O0cRxOqq8rNpvwTLEM4j2OvY
cM3/upzfs2G0ak37gDDBjvru6Ys72/5mbr3hMmm5elV1jrs6HeBgzB45nCCbiISikGwqISske6lh
CR4MhGFnB0UhadN+9dJCJJl75GnfOWSw9MLai+iHWFlOQ/M3gEcBIovtDIj6vmrD2TKwJ5JS3Qok
8yaZ5vxUNNGPhtrA/MTJd36SvcWxxC2Od3H/RciyPHAzCO/l+ss8OVxiliv9FyHvllrm/vZT/vZq
yydYQt4t3wTKz4//2ystyywh75ZZQv63n8dvl/n3V5LT5M9D6yf0HcPoWZqWj7EMf3uJ34Ysjnc/
8v99qeW/8W6pf/qk70L+6WrvbP8fP+lvl/r3n9QNwpq3Q6NAtHfi1S4Sf4ay+TfjN66kCZmVkyO8
z7qPOzMp3o7vE95M+8crSKNc6r7Kf4pfrrp8anVAhWa7eN6u9J/W+0/XZzPD1nswY97OlyveV33/
c3hr/X+97v2Kb/8n8urtND9a1dDvlv/t8qne2Zbh+w/62ynS8eajL0tITyp+5e9s0vFf2P6LkP99
Kderoc6tja+TYkXnTukFQyJgs3P6q5GeZJqqk248SrO0yF4jJyyxtl/HZ+muSSAdvRRZNmMInguj
M9dBY1Fb1VrKUxGlEKi14yu7YIhsxSgtqVzswbcIv5wzR6Z9Ivv+l/RLuw9P1G6uYcSSNtk0I2wZ
tgkIrIVs/wJd9A1Sj/RWuUp6HFwPweeBOl/XTu4NDJXptcxhIBVRRpKgJCe9kaMAZwvUy90m3Xpi
fkeOjgMRp4NaRi5VhiN1zqWubu+BPqySm8aKXHiSLepLihmJHXb24DARU92FCVquLnw3FvXzQ3Uz
OTQgbx9T3SOGU+RUt0pLq5umdcY+MCug63J2bzTTwa9ANryZ7YwewOS8+wK5ICvKiY1dIktktU/L
WnLpcDAaDjWD8329KKu6S5yn0PL+vKQMy8dhvOq8WNzDzJktmqMfPLUeKWJGLygQCvV3sXrokSlR
fyNc36nUX83TsLf4vZ0B5QaXsBFa9lLwXhrl9MVdgRPxFM88ZUMHqsItK4pOc5g+CudYVk54H3ha
5IGGEfYSOC4EVxxe3WdI4zJNceZkTdKj3b6Zc49spno7pFl+fj9x1qbw2MXK07u15NAq7Csn3dZR
ayy06lOE1mZ1CB6iLgseZA+wV4Buax3sfSCz5LXxLg4ZN3hzcp2pLBWhy8z7Qkb/7LpJyrlpZJ5k
M3N0dkIZ2TzJHoJp0zFTspV0Zr/C5NA3zSCn4IQZBcXRiM0qq95TgZehNhZCPNZV+kOvKNqDtPaI
yW3B1Bpr6bh7RbjsDbPKkbceXGTsEkHGyd4pJZQe4DV+xC7eRAtfEBnSObD9m9OYC/Ng6u7XxW6D
J9Th08oLsjy+upee5WIeGoag6gYoTMSn/vW57sOcUj1KDd2t/BCWE+j8ROoMhi3XP8nGKgoU6+/t
Yh0SG2tBTQinhSI2A9mC8PWE8t2cDsqbBcyq5MAgHVLlvuB90psF6xGuVwWGho0OM/rZFE0cl91Z
DmVvad7ZqNODNpaN2Hpx/E8LLNPu19BHb1dAbZez8anHS8YWEQVkPXsM1TB/jK2c3VWMoIR0cN6W
oEGNSK3QqoSX1j1RCjDnKzkGe/rD6FjhK0IL6k7aQY95p2XGEltLYUu5jJy7xLwblsFINYbXHmc1
+aJ0OZmM0oLJzYyTlwiA2tF1ODRQ+YZ9qnrjICMo4PLYc3vhoyNg7HlBdV1ppzWQKgcKfwEn6QWc
pJsA9ZRzaZN6FF1pbIVH9pYYOaUZd86IfNMSKs3/NIwkRGVZKVXnB79vp6fZsx7NNhteKzbcp9LU
6+1Up/nXwLRIKQGw4uhsguRNpKDUxP9cWQBXkwr6tbht/ZXSTkcJNpYoZNm0jeuvLcvLtotNwpZz
quq2GfittXTc4cm+58d7w+Wr/wb0HLR9coR58ds9sKOKu4lgzEXgyj95leed2Lma+Up2ZQMXuwWE
oEHT/m6tKdMeK93aGUskZKc+MpwihrwRMrGikdPdqo0AWHIsUNrNCGNoDqG6OgctsjlR81CX8D7L
nmzKKaPaNjdBdfjND0fyq5cGgBxgcjb3Mlg1DOSgkxBO1NZpbmOefox9z4F8OAVyqqQTuiE/bTGp
rJt0hKL3O3s25h/TX2sk/SvHluWl9crkCvd/cu1qZ9N4HH1C6vXDJJ1zNczgSRqtPEJCe1FndxpW
MqYZQFCT90QZPvcS6gPFWlnfNtFedtPO+u5GerF/Y5OXiv8q4QW/yL7Ckek4GhlEd6Z3ykQz2hqM
lMtY9tAJRpfEbg7v7Urvnf7JNlqhf1IQfULTXcTcV5VWOZZzZNNPlJ6spaeqJvVAVrm3bO3RNMPy
Y8t5c6gCZLfT0PzAqUdrd+XHIMhVFNQHcP1q8VFDQv5mDfaLnBGXbnqtS14aS5PTWrvjRmNScn0O
89A/y142lH9MgWvv5GiYKv8cNECSebj/DIl/9RbbAMwUNRwf9QnhXRz3yXIdueK7y7VU62zyNhOc
+H+btwT/mBupqFA40U4No2JfzWbwpKg1LPSVl37m9O6LNZraX4hre5ZJ6tcN4pfUSdovXp+Q0on7
8DmMXe6ZVqyc7dZOz+/W6SD9OodDDd8NX+KLpjbOcVBKzp+gHVi1iOdcIuQlpmsHK+Cuj4FegkWw
609xonjbFLaulcNBOQnTLNnCO9ZdOtGQrHvbLDYZoqnaNqld5bjY5YRlKMOkLS8N+zAnHlptf1vS
Kue3V1jmGzHpiDbLHn3LohAqRdzBgZV8L4epWmYPXpY+ALBNynWXo2YRhKhthUYLz9eIApdmROMK
Uq2BxPnfmgK9XvReLbi9V9IVDxo81rJbBhkqsBXHam+MflXYW2OIQbl5TbeLtEQTJQfhi2w6EwIJ
tO6f5CioIMBZIgYRNhAROfPPCN6awD9qyHtrVd5sSDsG11qSJFVtymu7X4xbaYQ6M7xOkhApFUHS
+PuYZc4S0wjaJemIYyM4qGD1YBAqjQ9whSS+Vn7oG5Tofg5+eiqlUnY51VEUw4j7nhEU2xgqh7W8
DS53xWKCGTcUjsV2v48Khzn5HKSL26pslqUWxzJtWWoJLhBs4rw2y7mvt/MLtf7jyiXjfpoT9GL0
zAnItVJSlDp+V60buErCTn8ehRNiDHfdaSCzZeyo2NY5aoTebWH0FWmV6OzWenST3qjkN5Jn0JjL
oUNm/sEMxjPCQepLPW176mMakHRAFoTcuVsYG7+zw2OO0MUlc2DhYk9UJhvZhVh8alZuAbKTMtR6
10752KwqQ/0RevcvU2VviAQHw8ReRQ45ZaeaaQSElyjFs0u18YPfGtrrRNJzbSSOeQQ1pb2GtePC
dh/4KE6XUIWp5rC2RfbVQvL1aBnVn9WsumxXhQ1MYwAIrKuPs8jDysYMNPMYte2fctSJnK2MjSjd
+cdYseYyXfbkulqh1EdYutLzmAwV9eu8T2n8HG5mDWBG2nqNas3W8739XBXKQ0md7nZqe9TmxqBc
j02mnWbZpA0Ap0LICa6k4Y1L+Au4Pk5B1v/oyZA30UYSfc4LtT6A3qlPugqx5C+1QSk5KIdFVJxJ
i4RnaWqlKmGTkTqz1VxQ8P/UJ5TBtU3lnDLqQI+RLHwzY9TKs2U7wfm+gPQsq8w5dNebXx9j6hsS
5XOQrq2o/E4qtXwhA1W9KEr6B7n+/mKKkaZa4wHIJFJWIqKs9OqliLoN1Ofzo4zXqhkh4pESKelU
LLt50luO7sV0Ocn3Uw3AEVrf9wu4aXbNcovafqMs1wNHJSs78YqzDAZFMB/1iUoheX0UItTj5JKW
hLja6Y1PXVMbV0cBHiuHTgCp8txSlSOHlec0K9VMnGseKOqnH3P6XjOuSgbPuF95xqdlDi+x8aOu
o/YXwmkZOem3DAzOrRANKUztFuqZtR2Feulik47MLNBJSFD5kUPZyJDQjF5G0ImnxSR71IyONocz
yzrkDt2Tn0P5++ty90idWnN/9MC6io8gm9ExYVDPw/3gK+3ZYu9Zwjagt2d9rA/2EEwHV2tb6Gkx
pbptULUix7Irrfc5crrdkEQEils123AG/9y1xT9MKFRqPpNIOWgdWwjZpH3gg7oS40ZV9LuRcpcf
7iXwnW0WMzq7835Mlm7TSPW9Bi7//dJW6rkZ2p5/W7ak9OVgTPA3wguSbhIUZz5rnTfwpDUR6bSD
4rPmfoAU2fkI0Vl9bWIkA50xzT/n/lRu3YDycrbYED3X6sopVG3jCWQ+UtD52RLITdmTthkgOrBi
4ZFN8asnh9Ck4fasFFqeQTx4i+Go8s58gZe6e9TCrH/UNcvfDAOKN4vNVqvg2pT+XpoGii5hmRWU
rsbkjkdplE0MMcTeBtAheK67x6WxX+LWLx5BZzpsFS2KOIum9gDcc8EqttVrZoFmo8R0E0OveSjJ
Vn/sGn5CTWwhOSyUmKn/pbra79qzKYZDC4KVCmH/Ir22G34dJm96kFNBwN6yWq8epc81y31n2umz
9EVKuwKBk75qnuZ9GJAfhuHFs5XXCKa8RwCbzbnwQaSKUQa1wb3XeSkiBFrfHKVjtIL60avd7gCT
Fu8jInhxdKFyVDWzQ/CCMBkLji3YdQHAlCVWro6IXJWE4X323RfWwDEUQ9sqQeDvvCGEhyANipts
VAtpqLlFQFcOETT+4WjKBmoaVQ12S3AuvEhODJswKaGe+7VKMmrFLQh1bzt0JQJBvxxyhjVwahcr
DmRMprKzYdo+ch37mGuoxghySlVI7SHLhVawpLVcxosb4UIIL+V4atvq0JgUL4fJvC/I/8PyFPSP
vqHzfRM9I7nGaADeyCn/sMR+MYhTH35BMkA4+rKtqWAATMpp8dZXUur0Yw+eQAhoj4PXOo+TaKjK
RQW45nQs1SLnMcws59HSfGffjomzWmympmgXKpzO0iSnylhobFZtrodgFFlNOrUgiO6XWWzLZbye
iuMebpqzFzr9kcJsitPTcv5k88q9ycyO80gxdGGjomzffBp7pXlJTGcfqPoM1qQPzikI03Ukh6aT
bNMuaA7SG1Xj19gXqXrQOR8qvr0yCm4ViO/ZECJawdJVo+U7aDmivRzOcQWKUgu9qxxqNYhPJf+U
G2H3wJMqvU9CnwXmYZgatjKqNCxlVdfg+eUwdyDs1BHcNiu+tnZZoLQAHdCxKZ18z03XeCHZwJ0c
IoF/RTb02xDif4MjcFw7SH3f3sWa8ASgxUJsnqLyzuvjhuJdb9Oqs3HuRSN7somQojo7VehXcKDj
UYBbrXojaSHcZJjUzbPhtfGnIWm9+LXMu/ZTqXbftS7auU5VPZWDqr9Slg48sm54U4xC43UE7bEJ
rMHfS29kst9HtcQAgEHwhPL3OfGBSSUiuOYM8ZES8JN0yvlx9WfqshuSlrCMvwS1AsO1iFZKiP1n
qONVy1I3KX9qz7Kh+Eq1wufB6stnijlnzpJUyC5nP0nXbsp2NTdNiFF/xbd9sTdCy3rQHf27nyFI
Ng5aehsK7pS8TsKODxrx1olGOsY8t4/BmH1o7eqnSUzIc7e81na8vsd3dnCKw/naSYrSFqlE2Vua
9h9sU2b9p7hlWhzz/S+UdtyYaZCAlfZh3JlMKoZFzanehDqMQTSy15fkSVZy/M4NFjQ6hJF/kfb7
CnLKu7jF9iamhKtjx9/Dd02tdF4yuPCbKy1TZO/9p8lNzoZGXutWvw2UKy5ryzgjVKxtxV0Fpm40
AtaDC6s039qk3FmCW1qOoTaJAA8DaFxsw2igYfRmLCZ20ijnLE3tOvGpLAflCeCg9dI3+Z9KYQ0X
OeLIVd+xN7M2Pd+bF4RDDlFSjJe8czVUcqjUmOxYR98012/SJps+tyC5dPViK4elMoPdrfr5yJkt
3/+uDj+Cho6oUNM6tAKLfGd6U3dNksajTiUKTopgfmVRDq4BCIVzHYBBD8Kb7Fk6T5tC62BH/rsD
lTFOj33rk7TbcxZDQyFCtPSvZiCRJNfICjeEHGLUuc0pNgqy1IbeF5ax9UTCwP8zRZjknLVpcXbG
+CkyrWwf/zJJe2XXYbl63x2paMfKD/o+W/rfBP1aTdp+v2Tpez9Xb8tgD8jJ3WqDl1+bNOohWqDS
oKTGZBXZffg9B+ZJEdFf/GY+G3BjfZq1ot34mpveigImQcj99MNkV9rN5h1tY/dduaZ03yP50M6X
0ASevatDSomcxhk3b4yyKxsjAKDet4YPXAvMNthufb4s7gmK+27V+fyY0E3+ujgi6GFRYkPzUs2K
Z5623I6hI5UjKiXMc1PMX+RINkNpii/NUG/1ZiqepU2NIIKpZ5c/bkw+otmkaqOt9JnCBP2Jvp8V
o1svtixr3dXUA1ZfFhqTb76Gdvl9VcrBTpTJxSu5hrTlHtyyfjrGO2nj5ShaV3rUHuAZuRXlhMQH
MkvPvWePV3gzr7EYUSZfPU+w8O8gTZs3cigbzvC/A5SPOZ0kLG0s7+aT8ZaTpKml2noPs0G/riGG
pk54nECS+UgzjqV+S0HHm+UcPbRiJO16aJtn3h1OcuSqswlKUZ+qvYPk1koa702j6jdfRyrM6GCa
k7ZwUI0Hc4pXTVbHW9tTqoeotMjOQs17SB3NeOD/7QJ4drQPvU0CRe3N8F9Tqa0zyFAo5u7NU25G
xdewonDVhZUKsiNF2SZz5VxMGEpOXqOae4dDkceeesgNFCzqJ6uIvpHhqv9y4j2KGsGO+0y9d6ie
e+w83V4XVYDN7jpvVfBufula7yS9tpLAeJ9OfMXRGrUPKljIY4rEzcbQa/tC2fx3KBVCCig0JL2F
aWkWmw1H+6FQO+rNiZB2ZZzKHi7rn9Oo3fx/We6fript4hOy79K3AUj5WqQvW9F0IvMqG4qNNjGA
38tikhGBPmm7Tlf5hYpYaZPz5ZBC0Gfw7tZRjpZ1qZLJ4QLZF5RLnTpg5UJmOXut+pRiUecPqOy9
W0OGbWry6lDoavSQDy3Vv5ZhP3EahPKU50OuhA7pClkM64/R6l6GhG+wMjZrayDHyS7/fOdXfUO1
KruTl+nbujIplRHMqrph0cieaGTILNhZO3FqHc3ZX7NeTjfuaNBcj2H/jWKVU0VZ5acAcqM99eX9
oYr8GBkb9ZvFd+yQuw70O4VTfBwpQNp77jxt5bAZ236LUFO+l0N/HuKNahnxUQ49XZBfIXRxnrhV
fgxgsqLcCOqtSlWVK/rP4Jpz6Ncq1dU/jFr+Y1iL81Y59BLPh4qs/+GVw+yxNLdToH7v59mD+dVW
UR1KTbC+bZ6Ajh7YwdgaiiX8ZzaZ0qtXOZJNFmaCyEL/Hg9Gnm1H56jbHPRzbGBQDqMa9554Wacw
phpIAlFoJh0mUg53L39qJiVKIjqtLX1b6gPcs7/cXmUZ5UaueF+WytrVlPvKtkUqZt2nfXGykgyd
QORiNzP482+qBQmD7v2hzIO1nbUwOnW1m78YifENEc9sXwYBOJ0uKK6ycf2xvQzuTQ6mpqq6zeI0
lEBbWzUSS2NXDQcIDT/6eUUxoVfrK093lIdWCIaQDQhueQrbkqUZb+xllQfmanAhn4zajnMDwuQs
GGj749yjdEn6Iv7S6XBU2pb7tR0CHnRJCU98T11GN7Q9nBGF9xWaoK9a2dcvpjElJ16VtC0Uz8PX
hNfj1PC+mpzUkaktVbCwuvZszu53OY99AI9vyk6eRioeyUd0Js/dyLpTkqnji6nZ2h9UlKLdCUTk
KLeOssnYCoVOyWNK7CZlE1WUfapthUB47rgwDZezcy09eyM3oW4s5NryYK35rXprkli9FY3/pY4C
7ShHspHOOPFXA7Vx18Vu6Lp56UpjrpCqVBvvoz0b89X2o2nVq4gKzpDMbT19dPdymCnWB1Sd16ix
ookhaGtMLQ75qenhRfaSOcyalewGgZs0q8Wlui2blloDGc6UN4E/usj+rczW9mBznMdLLJqAU5h8
UxvDZ6ewu710oL7lI30SFZ9sM6fisKzDht/1AHpIdkNBuxMLUQvxwLncG8Hkcx/fgzpSbhpaXxBi
Ccy0REU38LlpbD9DB41ReKkVjorRc531Qyu0exrg8jzVY+PQZrr+Qe39H16o7+LTNKAMx3uCu6KW
Lvg2O8m+jk3zLxj2j03cccgHSQPbR/9oN07xKA/yU72aV2qQh2c5DLQw3FYq1GRu4nxoxhl9pGT+
w/bdcpe2I4ePnlN/Fvai0qc/KJmFlpWvMOmddQVC6lSoY/TZdBPIjL3mtZtggcyi/rs0u9kQ7ktj
XFnZwWaPdoK5G6Zm0TP/PpyUcRDyhbjv3Xt4CNzKrHhwLnPerXOP1pAXyFfLmoHnPDnUQezr3Bku
SlAMCN4jZWUN2q1Dy9xEzBeb9CbqOFxkU9T5qzIGzj5pYtu/ShvUIGBo9LJeyRmATCKOp8WqVT4n
B438T4n4K1rf1CSV6bBLfhVz8Qt05pX0WlH8pWjU7jC3mk5Vg5gRhS2ZoNKOqNL7FSirwKD0sS9W
+5VtbJJAbdnzQlPyElK3JDH2Sp3YuxI+M9iudU3dBEH7V1lylK+kFTqB1L1QWfFT7J3/K7Lv3fDD
IQXg7zbBkPHO4eYOxa/LMjJaqsTfheP/vv4/LbPY7vLxv2bkFswq/O3yaSLxaSIhDy2jl89qhfpz
YObGSlOaasMZQ/GIwlj+6Ige+AIKmOybtMhmDlGRqwfbeRPqpe3Efuhwn/JrhbGaMm5jfreVM+XS
pqv2DxNnWdJkZn2I4oVlcowchfFujq3AW2k8V6+lO2w1OZTzsjItSGeq5k4NKBunzK/vLhGI0OWT
yatT7+tww5/7/eLw2q4/Nxw63j+GqQoRMGWDkLPzlHHs1HkclOpW5T6ljWdewb2cpE8VpmJwIOow
Jt6OxFA62rIbtrXmeRs95j18zQ7OXzX4hRq0c4/hl3qzIe+5yFW4K3RPqNksfrB/7RFWl6vjJgc3
6qyH1ipSnq8ZKVCtUYHowGzwEM+m9SB7blAbx6BtX+5xckowpP/K/Xw+ZPwzOPhmhsOfxKFtjGhl
i1Vl3LKUwIVOTlmc7pfU4MqIqMraDCLbOPRdQAleWR7kEK1zhIAtSpHk0M2g+qi7FwQD3DP6Es69
eTeUDmnrvTjalVMYwzwI9s+Ih3SFvk39hMZc/RTF5LzMUqfia5hqfsw01Jm8tclgnoLtJh1g65BD
GSfntjHvHiYHzPe579ZrmrDdlw212Bqq52ez6H80XuecB14aKIGHaYliqp8OIVleIYQAHacVN0W9
g7sczgloBiutCjZyhTdduayMlh4fBhH+0JBGmlXEoxDfRBKzzNCEb2PvQsk0h2yDhVp6OWTq5j6m
CtW93KMmL4DBwg6/vfFYclIh5sN6zvabOkFew1PeV8zaV84zVYW8X9FYSakgw0zWD0IfXTslYxld
IupcYZ83TnGW7gLOOA+xQ1nVXFbWiZytfQjM4VkxBqqsYUVeGXPf7thATX8knCJQfzp91gM4EfiG
tLs67e/23K7nu33I9Dd2GT8DJ7nHm2mnXFFVhJJlhD5pqKqHWqjrpgnb47acotMstHcHB2kBDQG9
XSPEdg02Lgf+osKN9AZQs158O+EBJeZW+WQ/qkp06EQs0gfuyQ38j1CYzk+N3Rurpoa1By64FYzd
xldD65DHCPoIOnOTEle90Vdp7CUPfVSmLygu3SrYxL8As8p3dtAoEKx55RePSmbOj0qK/dBoJ+GP
amJ2pUSzvkJdjYBQhQjQ4NZ3U2CHEBSRya+vWq1wlpYBz5bBMkY65FA2pUMdux+gyBOEgvNlCZQ9
RVA6F8Ofy/LSLBdZbEMY/dE5X9KxmHe10QTarpptihYVtmsbhEirNffRhtco4bLipLqMncFdPPPi
dMcBUrb6v2aBpYpPhmds7ovI9e5BZtJ/0hSjPsRGHD0sjV2Aoh6m9WKBHil6gMcSrYQ5sl45kgyO
0raEyF5TuvPa1zRlszi0yWUap6bB3uoz6g7Fxe5G2S1qkB2wN22M1Hz7KQyHo7iu7L66dTKcAn/q
T57q/GikTQ6lYxm+CYkrJV29Gf9aRpl9c+0jq7WW3mXyb9dyxIWVtgwPaDYfofaY99HohKtaUGi1
MPtDBeCWm1LxjHMeelBvSaqtBNKoa0J+Zz1ZEYe9fj2pqFwyRy34pUyzfpYh0A9EMCshwBQEpXUY
U8fh7bFWvgyDdqRyDjZuNRxJfgnucmGv5uq7kcDUEcWh/lC25qkJu92g9Ke4sYpvYeY2PCUN5UMU
m9VmbJTh0VataO/ArXF2kZ5Yd+lUIm2nQ37ftl+zxok/GKXiPBYUEufQvX3wyce8FsFJumQD9QOQ
ZrVBN5Bo3iuemsZcobn7Z4VW8Gti6Dw/DWUtRxZiRq/OyB+Zm3SbiXftjWOsbCVKXoKw61+SMYs3
bua3+zSz+xe1KOIrd8CP0imbMfD/cHlbvMgRdBzOvjGp3YxVjoXWLOaKxTwn/LHY3KTdnoPg69S1
JPzmgncYQeLTw5AN5kQMYT7ZOq2+r1LYgKJIGXgI/1TikcI4WtpA7GyBL10cVVN+RebFgWKZUwAl
C8kyjcmjRFqBMrxVbZY8ShCW8DViJH1BHN8aNVVXU8tbh2O1JenCRF2B1S+fncIsnnmXplgin/O9
HEqHUVAnHMfOgzQ1Vl9f9NZ5vceLSYEi5FIDNj3p1MfpejDbb7EXdGcZQibDvbWzvV4maGq7VrlJ
XhrNXCUOL8FJGfUWVMGpf/Qy5RbXgcJmCeDnA5Jl/UM2NOT/1ZSiFR8qz73hULOARlG9933N4Ifo
N+vKCkmRiYdpqidwG8fI/oiRbKSzEBFL2L+3TT0qfGNDcW+ibAvbhZ2QPbUL3ch2ijP3PI5hdUOj
pFqj0pr9+Z8jMtYY/75Gp1VokhhFcKiStH1pJuWzz2e8FGJU5114mIdRWyuK2bwYxdi+JOln3UyT
Z2mx0BhBydAadtIXTZ7zYI7wJAVN+5TGOrDmynxgb4oyd9b33wYe2aGlxJ9bxzN2jWdExyJR7YeO
m4E9uP655jFXU65Ld5w9ZeuWACBRfXehw5wRW5pb/cME9dJ9qPe2/qHrfefNcPHK4H+am3P2d4Dz
Npv19iIbT4X5gIduAZXjT5vsqR2MFxwF+2RBcgHwnDJkdVWYJTd3YyfQpHHnHDLbmE9zCTu2JGXv
UEDimeS89tqsHKa+A6qf69EXtTLWkH6G3wBOAgeL3A+6EyORWILBSXqIXY3owRoU/SGBQYbiJv5M
LllQbu9OO26dox2on0JKGkj1+B+LhluEZ8/dvkfAZlN4s/FahWZzJv3Rr+RQhxz8MWoSRHpqpVsb
xidNL7sX6ashWEiUKnyQI62cyrX7MEfcyh/hwHHPU6IkawAAyItM9nTtq9lYI7cUfnMMZ8ebkvWp
b0tYRXQYsuxJCT+WQhBMBMiZiRAmqUcYneRMXq2jb3Nl7fLJsT4Nw1Du+2QbBlB/zyCG639FFTqH
U6spH/8PYefVJDeOtem/8sVcL2NJ0G/s7EV6V5lZVlV1w5Breu/56/chslslaTp6bijiAGCW0pDA
Oa+xuv5LZVbxRbZU8VK3jfoMpK69p7h2lyQ5zt+tRyVTJP5SNkXWp1ugwNYanN5rCj9+X1ZWNoGy
V6ZdAepaJKSG1PlgBgOaUz/OhhSlDDYD/UZ2yINWJNZtnI3gxxHRsOXH/KSmiIL9UVujAOEFGzvD
RWtwWnbG1Rif3VYV3DET7QGl5n4ZF7XDmz75i9quDOS49GFZOH5+tNqydG6nqVfkR80xSUHbBYqM
ytdWR52bhFuO1dAADHzkKZXrPbY4bdM/Cm/2DE+N6GvieUtSj+0fadRdDcSo3qaRH4yhl8W1ceNi
1/UWOUItFWc9KtVVoFGwR7P7s5w0OvsCFaLvttmni0DNquesw2i9sr1uUfk4gFMf7FAU5TdXj0a1
a2KrfSInMXuNgW2XvVUe+BR5jK+y085995E3RnbJA3bnL/h3u3eypVu1s9SdHsTZfGmki//2WrKz
VCbn12uFGJ4YuubeGfNkea1IPPlJaqxk2q0z2wR3o7D5M1/3U7sbFGeZtigO1fPauhFof0zowezQ
ijCfEi2yN2WXxetmXmt3UYX0rcIduJub6qBPZ7LW1H1pKVohHof4Xk6UF7PNYo+DR88zj34MgkrY
Wql7lNdS9eHvX8l/LvyQR4/ue7eDLxoT6GgQh5u2q9uF7HG78s9u2byNUdNa24Pz2H9Mjgp2Fj76
QQtt1LmNVmDcjsLC2wwYK7XAhPvrHPJm2XM10MYQWyZOb6PTEHCtokWHCYk81dHeTDUAZty03qb3
8/Fdn9Ce+ivclijtyrBq/234l9HyItmc0/tltAwHUfTNzdE2HlSn27FzMrcxavRPxuh/7axq/IpI
yIOCANGLISITcpWpwtys2P6007SQI5BZ3PSdC5vTCwoA7e0nPdKGpU4F/o7VJMqrqtLkd7Ldghvv
Z10ot//K0hrbrtz4I/OLM74yzlsvKtyOSrLaNvnUbYXOzsGuW+XUda5YT3lfPyFs3qMrVw9f80qf
bzzGHySGtqgOL9rMnZ46gC3ok6hgvOZ3zayAe/xNHA+1u8Yo1CffQQu2N80/x4cYRX2M/4jP47t5
vGczXl5fvqG/jv94XZ/r/DZe/j2/jv+b68u/v5r/fnvM1wMFlCfdNb8Hett/bVGBnuIEfxhnAZMu
RPDfzHakDMRX/NO/DZFhHxC57VhwmuYO9aBo4zne+I5eG1JslfLJFmgel3Mc8+LxHUWepfEjnkG0
u8Xn8ZNjdDuyJ80ixXDlWBtxVS2SVLGOZa/bGHh0YiV75EF2fDTlWVXrTPmtO4/aQxsMw+4jPmq9
SaYsUB+xdUaXKY3FW9HVzw5V1T/Q200VG72xdup3Ax41ywEZlk1SuBXSfhzw06pOsinP5EHpKZf7
RlOjhMIjSYGiVUzNnTzEhdvchfNBNj1zMJdIvDSrj1hltOSxZdtXpmijG/60kPPkFNkxFqjKwums
kPe31bdu0rF6q/zn3DHDU9fb2i0+RkicDImFnaaKIwl7A+Pc9ci/xEl6KO0WF/UENNfWzTDuRrtd
OZHohTdnQ0We9Fn/Lpseh5DtjZuz3bLHR9xBpkcH7wIopR3mi3MM2s2IsSsLjtCC5meJK+S28bEZ
XCRwgWWgfOxW5dIfHBgFiTjLXiuceVagxNaaHkyPLUJc826YxWSz1FXdfY2C8ZOGLuEfSXy1UTL0
F5YFPmKaeYLI6q/bhHWLyIEddGr7LmC49Vuc54IzElDzFlPvsfJFiWvYqXYAMkBD2E0ti4NsDaRG
LvKsvNRdOdzOFZ6xK1MkvGcDQCA4/LCGUh/qeQkz8a7KiiHfVt3IkhlBvSXFyeHOhLaVoQWF0o/e
ffHqfDkUo4HebaGsfTUND7HWTw+1GSE5i7DcblBNd+00Qb1xBhxjNcUfXpp4FnxssmAvonZ4GZ1I
W7ABzPBhoHcqY54oGOAZaTjgUlLyxPhxwATyzyb7o+iguCV69GgBnaFBdc+13S5Zi1A1iTRuG7GP
J87chGeP6F2XraJB57+k27O6Zg6WmBT82ipq8Voos4d4HbsXCm7V0QBdgjeU0sGXDIINF28WZQM7
InMccS8PLO4vuqohZeijXXaLIztgKMW1Brl9nycQU0IxIbv91xQjLHvyhsHrR2hCpHOn6iS0Py5D
nRRjG56Mt6k1wpTLZGqzleZhhFwBxrmLJ6F/Qoq/9NXmU24K/+wg5rmQYTUWOGgY1quGqiX1fmeD
BTu4qZiE4koRM1xZzfZVXLnKqo0q9kh5ZmymTksvTuxnt0OK1QnG0EhgW0BRzjnIyq2q48Nm1u14
Sf3Ogn2j2e9ING8Kw8+/533zmlfa8GLYar9WRFSfcHjrT3mTl6tetM1TV6beihJ5uKu1cHohvwCM
xq8gX/Ta+BI47bsC1gSaIC3VN1nfpP2jkTXGkwp2io93eslw5rkGk/sgB5XzVwbOg7awQ5SWRdZu
FXWIN6WBfh/cl+FZ79yTwnP3s+Wgg6kPgHPCENdJKJno0g1987kcodDlduLcDyiLHXsNHMAIUvtz
SfJNd+3iE8r7yc63/XBbN2bzNpeM5ABcetHAHbPuUHVCPIqwfGnJu259cgG7ahZ+bVxNe5oRR5u4
ssMDpr+QIBGzWmL2Jb4Myh+lUMZvAEq5+8EXfwhcO9zpRajvnNpT7xsfbW+Ex6Zv4IcQ0FK+Vr6T
gLupxdW3sa2uOxvLWaAOWV5HR3dWkJYHb5zUE9ifdDPO0IqP2O3MQWTaafhC3XrMeWCg8RbbukHQ
/nEd3hsLI1Ts1coiGw7+ZJNa/P1UtuVBGMZwUKGR/OcgtVFUys5+PxzMqOQqABgDMEJIJaiAzPRQ
685+FZr3RTV018j9HBk6tupJGmQnf/QeZJ/tNuZ9UHTqrsrApPZQCqJlbAbGusstjRrW3PZRmV1y
a86RfWO4a6DxWDjbtETlbyyEtpsqStKQ2W3WwRoVn3oC/42BZdde6zoE9q/2Z9lC8La9FpZDhjmL
xVrG5GHWU8CrQDtjZMKlZKzxxGuqKc3hNsJ8Fal/IEMxoSXawd3KwVrgHTPjH0th31O9jy6J6mIy
Ezj3qV7a91lqNgc8tcOFbPr2IC64KZLC65zpc631h0GAdFHceNo1imFsWHSobwAQkT9V9vWg3JN5
6u4Hu4wPjinche/5fxhFPC/5Zg9r89EqWZs01M0WAwrKzyKOklXtlTWvn2AEAErwzq5ZsNg2lHU1
rZxjG6g1Fdu8u3izXQESseNj24ISHA0lffV9bJttG6E6y0JdAJ73feHV8Rdc/PxFlxoYe/RIqsVO
LTCDiIBm2F36hFwsXlhtZN+3JP7W4wD8ENq4tmnKGjYGwIOdlQn92LHo3fsdb6OjzvcI1Wp2xtTH
d9C/uRVZQ3zBapHHIruA+3E2Myn9YnrE3kwlPYIh22A7Jtorg/aKf0IM45AftY2QbRPY5TdDHfdF
NovweyaM4XbC4iANxoXVafbzZGGPG7YVm2q/giEt4pVb+9UrCCScIfQc8WHdrl6LZMFeyH8dVSs/
ISWSLOWoxIbzrScOtiPzJCRfVk6SIYsq6u5s1l7Fb9qqsEItlRcncCFFumQnctE9mr6yVMdTYJ67
pAjxrBmyg8BC6ateZN9M1YzeVA34Yhg5+MpqFnXXJJkAylpIXaR+dZZ2PQLRfttyykJfqH3dXZyZ
RiaZtJJxCxazQw6/e3BmOq4M9bGPOkvSiYPrJMXjBHfxgMl0tyiruNsNYOI22COpl7gJQ/QrtLNs
gZQFmDIfUC5stjH6xDwhfSNal3ovFkqRWg/IsYjFOFjee9eWF1wgHH/Bo9aaBW151bswi2GOlFm4
yfScJ2WvxwrgqARPVxHZEDMa+440lT6tfAhXrBPb061Zdp7YNCaCTA5laT6GKNo4saaqBzWu8dlC
ZnSRCK+8k4d0Lt5UvPPDLRhnO9RrjJPsVFMD9RFyZOvSxMwjcUCFNIYfnRM93VgK0vcjODB+xrlx
jTpXvwZ5V54hGKLq+leons8aFCa9YbSPH/EhVoylVXfFRgtjH51oDDt3t8txRwS7M5q3S8kLYzna
nuqq/0OrJ7T1hyD/np7r3mm+K7HZLgynHB+danL5nxr9gZ2tu+qb/AsrAAsXDUrInZoFVMKg2Mnm
R8etSfEqduvs7rf4YLTqKkJXeyWHfRzynBSGkV1lxHDSwlkNo9YuheFm68E7qMLvHuQhcHhrPdGp
e9lEqVxD8RclnqHuHhS+hQ/IXGZb33Fwl59nyRhqmrDXtcg9yHF9A/ElnrzNbcI8LBdBtqknb1zJ
WX1ldA9Vpb5gSZqfZGhw8Jrt6ugsJ4Hdy3EbCXYFFYqz1pOIGzWcK/WqJxmLLD93T/Gm+Km/MSzd
P5BW1h60CXlXOWKw6y9kt9THWnWqfWXW/cZr8ApW82hf54WpY/IivHPZwPdvXfOEKgkSrngJrExj
FqnCmnCFDGy1J2/pvFo8XMLCNl6CUItOPRi0ZeFZzqse1NwK1Spil52bL6aH/UnqBMsmBzGvaU68
r1NdO4FPC7dRFPWXvGmKNWqj6gPZemtp1HX0Upahhr5Mii69Nb4rGEJ8rbtoX8S6zrPNGbehN3nw
Sji0ATdnNxsFuxuy8ZaHsH4yvnlm4iybyZ2OZdzZz2FirYNiIo7+ylab0E01M314ywRZ6Q5ZV49M
BC7kOiWQefqYAwsLiqG4tMVU3XtB/1lOLxxhrVITWXZB9ToO0zuSzfredYGat8XQnXXbztYBbrtP
ZqmZUFiz8HNt4R4ttzxVvw+73voDkYNn04rztzDPy6Vaa+IhG0Z/I6/Ys/W4XdFGt/WspD3mU4OV
P5XDYALt18LPZtDdiViwieKKGaiKbxoVr/Hr7D2ji8B5s0Kdz6O39JOeBsZj0APD6BP7rdeBsiio
D+wNVKQfVT9hF4lAwVSoGYZe2Q1F52dGe+TO0S4lig5Ua7scsy+eU4YYUHnOstIqsfNdmn2XIJbU
97gmk68BQ90Y21DBIlz2DjE7tABI9lL26iWkdhtqId5+5lFxhbNCs9j/kgRrHv7al7LVGky7UvVk
hnVyGRUjm6lqw9OMMCtysa9qa3xmr18cfBEFawks+zUeznEJRPs1XrBe+Lu4HK8MRUVFMjV3ahL5
m9TVAizo9eg56HRl28boH9heFD/3QikOlsD8UvbmWqKw7xh5Is29ritwUx+Su0mbizhN/UXCPQyl
Sw59j0zBB/pDxqh3Uo7/gf5QBiM5yJgEiMiO2qQuUAMOtXWEjl0c2u6cSaeMrETirXS4s9fCwvKk
eGtwvH6pZgF9koAonM1Dk+9mvGlzUI0yU2CMrXGWZ2I+Q9D/MihTcpChj3ieWc22/zFLdlAQ/3Oq
15g/zRLB9K2aamMnNC26tGlsr3LoPiuzQGVdxuTBh9qwE4WLqxUknktddS0LXLh/8LyMZTfFHf/D
H1NwB9u6Zescb+PktTwP0mQzE1d+CiqqZ63sCbxDa9ahsuqMvNpVCN0uErcOMNycXyHmFeS15XVu
s+dXMIrOXqWeRt5Jb917a9Jg2mlD9c3Vvxd5NHwxi0xf8jakF0rL5iHAIGwjsNu9BFps4pFW22sl
ddlZal32Yqkd7JxStLthbmZmhfRy7FQH2YuYQweUKehPoxpmL2abvrtRb53hdGcvRsRWnl/VoQn4
2qgJr1pPavEGhg95o8CIzpHipo8why4ybjp5DkID0vCEo9Kb3Rer0bWyF2zfjWPRh39O91IkxkJU
1M+6lfztdB9Qy5s15bfpiLAbR992xdJOddAYeugtY5dsT6yP7AWcNvpUt68uokbPTVUrVz+hkJ46
0adWD5wDKZ4GT5si/jSwa92odg1ais9k4SpWvRWjh8OcXgXnocGdfUAfelePWCQp/titmqAwX6bQ
+qNIcKcok3uoySyxZxIGfI1FZOVnRzeGk3TalX68c4jvO3Yc5l8WvT9CVYlnYZ9GHhDWqt1XSfkQ
oU6tbuEEND818Y5p91hFPZStmp+DuIJh6LnpSjcMFBDnQ5q27wlyKfuxKzEOHJsovWgoji8j2243
sinHqXNHOgqKiJWe3S5QDdXK1RNQeJ0+Pg0eWYRIr19xICypkI/mCjTSnFBAcBtN7uRu4KH2YjbJ
Ijbj5tXQLfXgDY6ylLN8X7TL1MQmWvaqryPyfq8kWsJTmuCkBse7YfUepaux9opDHarWirRmsOkS
nuBoDHQWPEZ2YLZxO80R6q4B5J7AD5El6aj+x0Gd7vVZJmfF2ttZNH3F8x2NsiXZx+jZaWKQWXil
fk9rkHqe9S0ChkDa2J4e9Qwb2mEw/KNhwmdDKiJcKzace7PK8SuaSDdTTUcf0fzScxemNOgjbYlt
wnbwCnsPd9s616FbrtwxEa+VMC/yhYww2MVwIbGG40FaqBNQg9yLLvLMqstvihLYFAJ/iZdV42Jg
j7t4SupzNyhsODvV7E6dVfcnedZm0Z9ndm8qRzUEKs6Aj/BvQ3FH72+9bTfrqlgFicmYslncBunO
xcrqVjbr+YDuShG9ys5ihovk4WJMnORJFr9sxfjMUim7k134B2Qrgb/FVnayBElu1ypDVzmkA+Xk
IBb+FRM7c4VRE9CmEDa7jHnzGXn3taIKysW4FN7ipSfqXUf1diFHfExIQqSlXHsoQWn+dZEw5U9x
QkR+5peRcTkr7hxj5cbYkcuOn67OCxqXMFKLe7YS7XOdOXfh2IEEmVuOlj4rauieZcuu829eOmty
jGn3bOPojtdkMZ3MuVmAZ16UhtMDnWCmimjNUvhud2jrqXuOu2Bcpvjk7eVcMt5YS0bGtJNzB5Ub
9tgHxvb2N2gojHgdrglyrkORa9PqarKRvX3smUAfZ3+9EgvOKrWwUOz64sWzot2kCvvdMhRrlQB+
gDwUFE/wB6+3OKocq5j9/EkdsubBMcRnGZfXCccadU63ma5WBve6aybnfWgNjbttU12CMHbPljAt
0hAaGoJNOqzqAVvJ0gn6KyzM/qrM9PyKx+SkukDOfsRNYQYrCpcmKzRGyA7f1DCryFBgmUN+oSou
wq7jJcOs5ChjqRFHC+6Y5qrcNxHgb41V/Lp0xbiPKWw+9fl031Q9PkENucDRrrsny4aMiEPAqZ9b
t1CAmkmF5qxsRfDV8DJP+qNsjl6Urf0kGDdeDAbRaVtrk0nmjhp47aKYTzGP3xhVF8xLGGLtzO7R
wPUWqyYKAOHMOFxtirepOx2ywlbeGm6pZsqKnK31DpFRvl0gIt+a1N1hopY/85CojyjEzg67xNEI
+jrieqNqj2af5cFqvAZlqR1DltlHHZ6M05IhF9y0F2Y/VA+Zkrm7YIyG7RAl41Mqhq+k/q2vkcV9
BL2ET3lhJBsH5MWBZHp4RQIXORkrtr462YOlDu2XRmDxa3tWcnY1QAF1DepVsVPjiDZCvfBY93Cb
oykPXtwbxzkxA9x/Dv506sqo3pbphvowmo9zf2Nq8dKdt5os75cYEngn8teGs+ptNVyFimKv2rSx
zzh4t+x5In4tQVHuOl23wdfQ4Zs1gNHOHCApcrPeySAVLefWbQYBZBPX6hYDSl2rVkPvRNWt6QHv
XHM7G0th4TU2KXfj4TvmLhU2DdH04LtsOBFZOcuWnED1UF0N81ZVVYo2ZWHbLsukrq5yiMczbD/l
mrXQUQN+MOeDLxDf8LPY3cum3vnJOVB3MJ6vUO5J61cvJuoL/gLi/IPKn/wW+HGMXVKYP6pwV9Zq
isVAgSrL3vamYM9uyT8nbogfErmXx8AvlQU//Oa9K5M/ryiogfx1xRrdrK07Zeoaq1CxM7QYTYuq
8l4RYv5eWXp1DWASYPfovsjwqKukV9LJ3TrzqMLWt6YItSd22xOm78LksybeoY+7GsByH3Cmql+z
dCX/DZNTP1g6W17odHZewMVOhp+buFsqC4pQ1jIdJ4yWeqM6RQqE0804n3azFZA81Fpp4x3CmAIB
lGYhgx9jdJR7t2aRqsswI+0onYE1Me6yhkJVxG9yYYLRfB7tRFAHmuAB+7m/7qvGeWms+RuUf8JY
zD37ffjHrQVoc1ez2lsFRpt/Gsu04dbqZXvfU8KV43ndRinBXQsXp66040nl9d2Wr2z+miF60s6J
WwMKzCouYuw/EaK9N307XmBtNn1uQZLyBEuTexHHCeVTH7biD6lGeSYFF2+qjLceNtqscr3Nx7gu
6tNlaKX6MsObr2+z/jrOh6R0yKP7xfc2RQNEtmRc90NYpOXIWhT95dswN6nKS2G+ylEf4WZkgWOK
PN19dJQFCazIBsAoryZfr1Y7DbyrnsWfi95fG9wazkk94HPVjuFDBpZnKSxQqGMFgKEP8vJd05oX
TC/D75lONVS03HVdbZu1WsEW0PAPwqkxlVLM7/oY6K9uOQZkcNLhSfTxsMqK0rh2SMBsRB3Vd62A
USJ6YyZ09t3qAy/fBUO7dAoXih4FMyosfVDfye4aPijOMP33mg3itiQdjBRPHmMTl99PrYWPjgaM
K1MKcu+xwPwNo0k+7bA5tODxXmHmyeEReZZ93NXBsqr7fMddCtnFOjJWwXzDlYemiYrg1o7NKqsW
eg2T/F//87//3//9Ovwf/3t+JZXi59n/ZG16zcOsqf/9L8v51/8Ut/D+27//Zdgaq03qw66uusI2
NUOl/+vnhxDQ4b//pf0vh5Vx7+Fo+yXRWN0MGfcneTAdpBWFUu/9vBruFFM3+pWWa8Odlkfn2s2a
/cdYGVcL8cwXldy94/G5mKUK8Wywn/BESXYUkJOVbLaaKY4V5ju85fSCTPAuuhedZKuvPfsJ2jt4
o1uvzsoSycuL7MjFALWqzNE1cxDqMrpk3TZ68eo7obN3pqRZySZag9myctLoNBhF8dquQFSnr7FO
MSiZtGQpB6lx161cUqF7IwufMyc7T81QXTXDK3aun3cLTc+hj8tgVjrQ1QLvJFukVKtrpSnjOqvd
eOWUaXXN7e7zP38u8n3//XNxkPl0HEMTjm2LXz+XsUANhdRs86VBOQdMXX5fjFV33yv5szSF1zMw
RdlkWhtpMR916oscxW4iYTPNjsDXsu/FzJmRB7PTWjx94u9A86p7PnLiUdwefowy50zJj5DqWwaq
vGq7LPxoeEnQrZg8ygWyBTYYMkr4EjRJ+5BNDmRexviKV58j0yArcv3nN8Oy/+NLamuOEK7uaEJz
dHX+Ev/0JRWAHqeOreKXqaqbjWa06cZgbbgnjZk8R31+cYxI/Zw5KQWW1gzJZwfRJXATZSE7Csd4
RlvXe4RuHB261B3X8VBis1c1j5iPYlk5JcFD10TJ/tYM5tKBrB+oJGS3rRJhPBMkLRzMHz2yxjCi
5x73WJV9VBzkmVB0++5jrpz1cdGfBjNfvq4c8RH3BuCsSAfyfQfKcSyy0T/aMM3zWzvQsbHk3drK
Xmse8jEOgbzgNsOVMz66kyjNrCWm8/5/uYsIMd8mfv26urqt6aaw582zo1u/fkK1qtXomUPu7pSw
3PSp6uIehP6P40KoJM3AvhRrtHPkVd2paFxI+l3evNq1CI960mX3oRll91qC+2fSu8Zexm6HDuaH
HxQYks7jZAxx25TcRdduZbMdrey+L4RDEjVpNqN8cc8rKOrmZbeGEuIhgwFNOTb0rFkMlYIusx5z
WoKoJ0Xq1MvY1oqTmxTwYH46bRAc3kWTd/XUGrR7lPGO94m547dpnaahjLdDr4eXPErEGthofx/x
i1hhxBg/+R0pKnbp3otS9FDMhkl5S4Lgi6ICPleEc0JvenqCi/VQGVqzmwBGkeZs46sg13mVZ3Bl
vnEBlBl/hPIGkcOoSV8Mdxqc24Si9GFmpuBCP+Y3HbRCjzRcqPBrzGfBt8nKy/gzaRWIyTYiS75a
2kvD7PH5FSa03/kstiek2uVpPYXuLSibAM2NQ/OHGVP79ZdgteM5HZis3SYAwiwPfrwznFHZU9yM
UbBWan2pOQEWAJDoT0jge6dEaboj+WYI8LRk3PIr1tA/nQJqXqPGPh0+xuQui7aVbFvC+hIZfr31
8mYfqkXwHKhtsTLJvZ/yyXDOLvXhpT4nu9t0NpRMzFceMfmG6qGxx5Cb+qjXUq+srPEG05fI/MHz
sehzoHLOQP6xc8mz1sCNZCfg2+jSV/D9TW8qlkaVjotRjbC/mgfrjUuZNQvfwXg3p8nt1TNoyT8P
WYYBDXtde8s+dRKLukvVc6QBy0O2fSPHWdp3dWyCi93Ezt2YYc0+eFbw7vawPuLRZLvR1ebVHtBx
c3M9fK+6HOKR5yTgYwzlkTLT2eg875mcTLdwowM1ovGseJXqrzu8IylrAiNzy+KiK/AGkKTFOjud
yqOMZWA50brUiguZiue+QDuiYgfqr9nikdgB27kbESn214XJok3JwEXIeXKKPHODCCJNwv/m41qT
gyB8wo9lnQQJb2wEtmxtTF6wslkur7VG8ORGNf4MyyE/ml5lXWpbWJcxAk33z08OQ//9vqTrQtUM
V1N1Q4PBbfx6XxoqL2383jY/D5631mcfBW0+kHlr2fZzZiJu54FN+ytYOkOwqiiP/xSTo1vQYcc4
VwzURubZsi3PggFZeXVKKT5NOtKCTbsh+52whbTicxVw25OHbsgi/DLkObIKqooQD6Nk269cWEV+
d5RzZPw2BAjRM3pWPoo6taYucjODz6ZjdP3P75NcTvxy/9YtW3cd03JcTRiOXCb+9IQ1ywh3Y8Uq
PitGlC1tskLbvCzwFgXI9NaZKNiha/eSO057JJ+MfsEcdyKUEtXCnC7JpHhX3zS+9YU14lPL/oXl
RH0wxaB+ispiIeOBp4c7sqHFRja1DItQEBxPZO30kxEM1e2ypVawIG/U9DyZQbpJhNZjvJCEG+H4
Dvfe2P7UI28Uz6DY3+KpvzSKNn/3x9hZ9xgD7RN0Fz+Fan4DGEdold7iuJm3nxLyyRLo+9v4jLgE
DLuhEqHjcAwrJ3+c65KrIguNjWwqY5NfYKXuYvJdBcLLAoZ30OX7qM2LRwyyqbA09fdxVLT1P39a
zn+sh3jW2hTCTD4vU1DG+PVbXZW17lDFDD53QYsTtJZ/mqzau4/S0j73edUvGrPt34Y2AD/guxZs
ZUd7RiNngyV2/2Z2Q7J1WhFuTSNt1nUA0kUHX3LU5oNDZe0om/JMxgJTUKux7UMk4uzKegdJF5Wf
TYkX8hWxQOxiB24ufakWJ08b+1OBWcZzM5qXoIqmC6JE+bMrzO/UO5o72QrmJGVTBPVRNtM27JeV
a/f7ap5Z+mzV/Em3t7I3BDe+1tOq3viuSA/BDDkDA9meuplPZM3a8e2yqfv6BGoPqKWMyL6PUWUv
kBF32C1kNUpTbdR/46ZvzfW9VFjUx8htPvAcK3ZxVJNMSVRSGLHKUD3u5qF14+9sD3Jm7Y72nY2U
27Qwjdy+yyvjXOXmuC/nDtkr41pj2f/lg5cf7M8/U0GO0tRUW1cNNmva7wvhHinqrnd9/X0UfrXK
rQJEran0t0PMFx41EvclryJrw5YiurNKx7pPJ4R3bQQWZYs6eHIxOwM4KFvg2VSqW+eeES6yGlzN
2CNlJg9oRWVnx+be7zeGwmIUz3EH1SlSLcO5Y0m8/+cv9X/cqoWpq3yddRUmrK7r2m9LyNgwS0fX
Iu3d1rxPNaTmu4a7zE+HoUedD76jxkJushcp4tJ3oEb6lZF57rVMRb6J2d5jpIQGqZnl3qF0Quug
AqHZdck03XndUG0KrJmv0M/6Ra+PzbEINXLxRlHvAF2DEkqmteOl3t4Av3eQZ4Uadbez7MfZ3/V+
xD7GUViL/8sj7T9+/MJ0LeFohqOb7rx5/+2RxgJuYs8+Vu9Rmn7Psgvpee9uiCLrHM5YHonPMUUa
r1A8MlcfMXkWt444aRhs3SaUaNQs5Gk0zSBivRw38gJysOxAyWbOfnjHkaL1+CfUu0NhoAzGAK0V
p7+7wb/lqTrUs1TTmKx7cqDgDiCMCgA9cMNEfbGljskcs8NWu7sNAfV1a+rzEB/NlQVasyMysHV2
rer0STimcZBmQzgRZ1dfNZudiYguBCya8iDH5ml8G5uC93cWZhm0O18ZNn0kaui+Tqst2qG8Aynv
vAdqgj29AxiPDInNJtZ8NRrffbd6u1nCXEBdROuda5UgxirmDsSGSAfnQXYBWeNfislDdHPuyEbW
eI03YgZuBvldO6hzeoiOaCo+GQAi//lnYsvfwS/3AIs1jQuw1bYdQIj675kBJCsTDS3bd2v4/5yd
146c2raGnwiJHG6hcuwcfIPcDuScefrzMdt793J7y0s6vkDMANWughnG+API8aqJCH7hLrCOpcF6
qnR/WBlNY+7CpSgNYLhlrc3PopWpG/deosJTaRgPOUtMUT2ZYKeY3N5QA7WeOgX8h13osicaHRUb
Fp9XhcPSahe34TA84E5UXYzKsM5GEKleh7LyGzB3GFXa9DI3Jag/XFP2eRSUD7VUP4sOvZQ3rtlN
7S1yj8kxDOZ0nfqj9LWNXNGhUHNnVTrhdPTL3MEn3mfqX26Nn94D+wDzgVWMths1CTcyQby0M5Ow
XzDw+yJztJWVuLmdlgP0n191da7Xt+KAVMo/60Tnj2uluG/e+33UqTFKSawpfrvX5/tXFqggtpMq
2fN7y5IvIZyQ11TDXiipxnxfNJL1MsToxjfWa9/CoUt7uUatyTdfrQo7cCiLLOB7cCUYjCByRj30
SqgJTW7e9PmI5nUKNdRxqn1fkvhDKCTlNdEC7KKh+8fQ5+ppOLLwGMInp2jvbRXsi1o0Tw4EgfOs
t/Y9cDZtPTiIu0W4Ed9PQd1jc4fvUYx0hcfCBYT52F1F33HGwSutJR/WKn0DhWRYXcypK1rfD0Xr
6U4836ZsHE/GqGhb9b9CKULv5JP8yYfICkba8xYr5puPKnHBp+s/FT/droPRt6oM1XTFtUJm5eN+
GZZjB7nE0qiw2nU/FNqNUSotCQ4+VlvOxqVOtMqlo76f/b1fgWb4xpHJsfkLxt0UcHdxGhT+o9aZ
+nsDsWnl5AiEvGi1l97irBwDwCn0S8gRzRokiJm1GChqOb4Vh8JvETPwo8xb0DTvda2hz3srX+DC
S79uOchtB78lUa8fl8ZWJ13UufOGeFLXqBs96rYz3Vry3HjK0DdbURSHMVc6d+jtbN+35Xwr6pQM
eLAE6UmURH05OfvCLqfzR1VnxOjnd/FNrhntjZH/8BVSxU2KoxGh1ukFW68f5BuDG0dS9LtRCS/t
ZI0vRmVqoGlQb8Ih5Z+9hoSRBmrlZcpKcPkwBr140rLKS4OLj7TZnSNL430TxEQbSBlug34e79Vq
0k4L/9B2+rwiPokHFDgXkIL07QvJhozC5KQk9ypzBLr80y3b5fJeHrNubSqDuhbFyUmi23yqPFF6
7zFViqcHqrSFsUyIMSCWgLCXVW80X9eOkdqz+hvyHTaR1s7QzaHZiwZxSAdgnxvH0BYtq6F2RW/R
0lryOUzL6k5xEM+uWmM4J5atXPwOQBIg0uotRYAsQ9bxuciyfJujp7gz5KJ8xPrrVnT4EqmBdQit
RopQo4PX4bT6ebTtkdjTNF6hwGYXyADuew+FlcxRSvTTRw/RLShzXNTMFmSyLtsslmubKEKINflo
jMt3ltZHJUBEPswopmbr7/N80NaoNVQoaxLQsUY/e9MQ0KkSc/yOURHAYiw17/o5QB4na82dH8sT
Y69tvXdJeecc0/pmklQW7IqbPM+mPfNxhmLFcwfTC5O+EQHApvh1cJbiR12Z6fyMC9FyA8LNcUNy
uS9Y9XlCOSCrLXT3ZICYcVVY11BmWhaKAfOU3llZpZ7KgW95LgcUn1Ft/DLbC2VJkcZLJhPS0zET
UXU2qSC/vbJVqi/whkAfhU4Bl6brXqHmmmlefZkB+W/9Zi63opiqh3L0gYeNU7WbJ73ZiIuRhPQK
eG7PgyQh7+Qn01rUh020a2PFeCxnuT+kg26sxG2U2rrIKeFCPx+QDujQnUwNU4ct6I+vOjbGbmUJ
g6J5usXI/YuoVwKw2+C7hbHB+JKMx3DprraSvHMw7FuLXqVsXPXGJOULAvqsmaWEYucwvk5GiwRA
5Sb4rXlDYhuPptxZ7tg280sbNAluT9H01YgDeOu1+l2L8x1pkgAQpvSzgBsZE9C5VuzYQ5c092Yo
svpHEmS30thrt3MQ5TCmjfEmBzbvQZjwN0miLtq+UufvJrUtWOuNYbP249St0U+8OoaU+66mwBCs
+Uo3SR6gkh+/qqHssMOqaunsD4p0Hi10wBK1Ooqqj3pxJg/+wH+KBeenBj3UpPXMh23r0cSha06u
dhoh26NL/uOUaymIZke6cYoyuGWHY7saFA4ysdSZwZBfDDW8JUV5imVtOGqjol/lNjCu+IUkiyzb
WlSJQwbQBpuWsTuQiiSC3bFkcGQlfBwSALdAXxJQJF30iFKHdU36ivGKRtNPxvtA+1FUUfRYymq9
sqcMzyNnbM/jcijVGHmHvN7Jft6eZdvisJyJRtGt0rXSMyDxrUXdp35VOmJ7aT5A2lFOtSrPx8HJ
Kgx0mvhhHkmDB4AvfkT4ZrS6/6M3wsj1kZ4i3xrM6wDE2PtFEPiqTZwqrgFU+mipCMcqMNJ6BCu1
fifp7c17EVV5/TQ1qMO41lqHb/fY5hgY1CWvSWxk9WMFUXCNMVi4tQOzesw15CwZ1S3cYiiqlY6R
qF0gerkUI8uydiFa0p4o2l1fHVhgxu9FFBWdI7xE8EdL52w25bNaBt9T9cFPZvkrUPBvMRDN17Gp
fDeoDeshrdVmVdhmeAv7r9jEwyifR6kaCfJP8iGd+JFSs0RiBT8fz5TV7gaGbbKT+bc3lam9QMoz
VkE9KWyy+++KEg4/eTWkOk1/xqzs3ARrhKcqmsJ1XQIR/mnnarZKzJQ3QI5N5zRU6g6bRV6AUjef
8irXDqU/TTdLqWpLvqkgzB9BAaeupGgzIqZy9mgFOpDoQKoPotVRcjQX0bUHEk+r2o8DKnfOvBFF
ssbxdiCgt56nPHtEj0p3s05KTk7RhFdVVX4yGPbPUZgVuxKezdpEmPI5KByFsF8po8pCq9OHJzVs
i7s2ZwQxAoRtlmqr0usjbGYxoPbPLXq363Js5K1o5WFB5T6tU/BZ3HIYVjUwpScdGb2rNej/+FxI
gdlaXKN140bFntGU++YOx7ECaHKFZVdiRpcAqcWVXWfNM3LpzzCTeD7jwSPj7bzZsw9Qa7nIgHuy
HUMDq/DlotAGqaVha/w8h+n7RaY9eHZd2m/BkCFQYcXNXbB8UqaG//wkQHDNc14Hz6YUSD+yqv/H
J8Hq3c2S6TKWGqBEl2S8SNGLQ521m3/Z5C2xjkIk69+z8qTRVF02CZwBQPozztPlfhlKMnwKKw41
hD+75KjWufqUqfHrHMTNFeE/9SnUEhCsTf0wVix9hslfiU5wsbE1Bmr9fknYTodYB1UkigtgcosK
ncYPxy3sURpWaJNoO3FHJCJBWZQJSbqldYria4IFzY3CrvxA9Ce6FIWf78IUnwVWawh/GHN0Cpy0
cMOYLWURjbBLsxFnrNR8ED2C8RnNt/5etIfYjvDZ7UWUIoWpKJvk9DA54ZPdOCaCKRq7cdnc+rUm
LUBC+wS3FHrQUmykPN4lSRyDN6LopNWIvKZj7URRb02YoWWrHkN7umcgflJtM7+zkj6/S9hygMQk
k9GXvAteEPPyRnl2FK0gRrrz339BRfuceVgyoY4jG8RqTFhCxqdwVmwxmlSNPbDDG6ctAcJZI3s7
MzD6GeJYLWba8bkzZP1o1jkPFf9XiHY+iWZzMm78/E2V7fiurIvkrsLEem8nRksaMYZY7qAlKiNM
vG3kSFpPRdm/yD0Tc5dp7TVobNRWynmfSmr/MvfDvJsNYJwh4nAvlYbyxkwI7GLqOOSAD3+/HHpI
u7cbXp1huVvZwZB1bLM6D9iTPE3As8XlTTkXh5IsOgZcdKsWOEWuZ/UpA336bP/6TMdpkqPt5Lon
egUGgn4Ko+NR3ANNJJKa00qy49EbiQTeqCjM3ZSYLwQMb5ePKscAE6ONiLaJOnHwseLZ6Kjrvl+K
nLNy0ivzWcZE9xTgr7grtAy9t+Xso+5/nf29nxU7v+7n/Pfs012SyDG2QKfJtcq3TS/52ziMIo8N
2rzs0uZbJQvTjdH1xeqjLlC6edV3irYWl4mGXlcrT8+sfvtRZxk2gmmTWm2MYf4ODhx5zEYxePMC
eW9ohLFmY0CpuonsO/TfC8/Mw+5V7Y0H8GMhIBxpTQUEJtmuLlrVN1/+/nz/kfDXNPYIpNVMWOiE
bUX7PxJGuckmJ1Lb8BWhmig5mNau0fIHCF7tD9PutsbUKF/kwDa8ULW0a4Wm/r4OZ3ML2b84Fajf
uwXAQReEFQ/5cpCQ9V+ZCUhQUVSb9vL3P1n7nDXRLMewNIKbpmbrtm58CpyZihxEIVmpL/M0rmJn
boCIcNDTEs9ny2p3bJMTd5D9X3XyaGHxjZ+dq2Z6/2rlzRFqH3BzBYoVaQTIU1k2vAbg9d3MyOTz
gGbYvTRlVzOTh9ey5gdSsZTZZeEK2nQZ5Op5amtCm6OOv3aRMsmbjq1gm0iLOBMH0RGkwoBvVVT8
C1RD+f1bYMFkKIYFgxspdwfduM/hQ+hLueXUTv6dvYr6XExswhCcs3qJLF5rSW6UgHSCeLIu/Rg8
Xm+UPxHbsrZhZ+SIqyV4riTJIWFq7qJ+AmpkK//yJ2r2p7GT38a2THSeTUsncUsq9Pf8FkR/wCL5
4pBgMqYbaVWcSCEFi9c4p9ZyyNSgOPkltHhi7PtP9aIoenz0FXWpUSAnm+rYES43+dTvo/hxbeHA
LYJ4FSNbqw93Gvrrx9BwXuE2EKZp9AkPCSswNrbe0Lp0gazqjZD7b0QVgLJxz2A/I59Lo7jJIOM0
1diRvkMxb7yTy2pA7+PGiAtuKfW8PkHdISyzXCBuIvlV6ILwCI7iJpDgpkuCu51oNJouWfvloItc
zjEljMmqGKRFshzEWdvohYsSdLf+1JBnyMm7oqPJ2+ypClq3dVdaKP4lsxdqUf9gpeZ04Qu567Ie
AbLlUI2vkLqS+/d2k+gt6/jmJNrA2ah53p6KFFses2qRmw1CBVsJTT6lSvXrTNSJQ7K0fuos6kRr
0+rW3ggQ0BnmoDzKTkd8ZEpvDaUsCd3/5yAaZxtN/k2hT+VRlD+a5RjVZfIaI3lkB0tgaZY22rI4
UJaDDMQmVrrsYi9LBZA+yXlu8+vwvlIAx7/BT7YDSrG0LoZDqITmJDsBfoib9FUm3xrdRrSJXlE2
13uEYSfWUsty4399qtJP+8jXf31qnI2yZ48GqJJsnhH5xUMyRRXwtQGUBHGudK5wS+2rKA7qJL2q
A4kGDY2IUz+q+TXL269YIGsXhO/1izgzfZ1NKkYeZlXq7GRncEKiISYUgdNFU61F8eMgrqiRnv2o
ksmPuJ2SoOTSDtIZrBJ6cWpub0LZlM6i7uMQmkHoBWWUHghwJ0dkxjApXM7EoZH8qXDFKYm1dIN8
6zXuwvQUBzkiXXaZr21+hlUdl/U6QwkE4Qskq4nDjXDzup9BVSDxMfT5fdMSWh8mVV6/F5uuu3Vw
NlI13S88I6+JDlVlj2UenUNn6C55PJ+IT6XngDQjyqyG7fqtrj2Po2quO6OZt6JY4F/o6vOUXKuw
CZ5qFlWKk+rP6Tz1cKp/u8rsbzJ4PKyI25jQhdq88TYfJvCHz75Z1NtiYIdWFGGJ6GZ0JzogRje5
VuibN2Pk9EejLFA5Hp3yDcDqcgO7lOxVDrbriPaRetNN+uyKBtBstwRz2sfeD0oEcNC8TXIA9pGt
HkQHo0I2WyIu1NtYvpZekvl6/zA47Kt9ZOTY3NebhSf0dVyh7QgOLIFjx6pe2/mRqj/pDeixpTm2
EwDnJluqbKjNtR0a42HBP0NNQx1PCqVjJUTxRnmVW+h7Ce5IUCb7sCkzqMNOexyL4BenRB3776Q8
ylts2qZLXVVk0ECJvjb6vFaiVroiCTHdTQ6hrxKY6y7J1fFORQjyttNPok3U1IpVAqAKTU8UCa/c
6rpuHrB9DPdNpGmbRFaKlylvNuK7MMeu98J2bi5ZWpFlnAzj/etFK3qV50X+qmi81BgHyfsxHKt7
A08qcWWuJKi0lQa0iQYslaQHztoZp/ALdJL3H0L10QEcbGRENexErnJa5Z5Zo90g9ahy5jryq00F
lQ/+beW8n0ziBLOj95P/Nk3y/6fPnx/BffKmq5eVy8dHSIFq/Mu0rP45K2OepcmsG3RLM53Ps7Jh
BK2Tmd34qOuzfU3S7orDSPWqdFh49sjIbEUxR1nErFViejXJS2/oiJJOw8ovAqlP+Hqs0svR7IPH
KMWg9v9zJumWw0Joirfi7L21Mv8le4qSyu8762XxR+bUtPDwBeWkfd6Wsb1pqhKY94NeD2iDIgws
15qys3T0QsXZR53zP+pEP6e4YmzqTlJG4gxZm3QfET8/9HNFcDR1/EOvlvspn2Ntq4y+tZk6Zp73
MgY6GySXkW0Z09e+a9OV1tTWoXLQPDWa+9iSUhaOZr6PwihjeKYYT/13DCKVG9hWGrzE6LvoRZAi
W2s2ZmuiWPsPFqib5xLk56Zv7Nq8pGNeIYcXlc9qx/qjCVssKpdiVBarQPPrhyCb9VveP5alC4Zo
sjCHKhxMQUM2o3bip9sQsanrQCL6ZPnjRpSmpHOu4qzubBkhNCz/EguFbFdUSmb2isiXv//oLK4n
kLaRl0vf+4pr047ZWFT2I8boUaBB5NUUfxtEcsVaZSifiVJbgBXK9CD+J7Hj3JFc1YkvR/1j3+YE
ofkfmVgqeNDeR0TBcst4LbPoaxjP2bdojl/1utDZmYw+D6gNSBX/yoelQ8Q88RgZFUPd4IDqW5ZL
76diDaVOCb+sMnWNp2v8ER8Lq1rpSt/7WEohoootBAS+7dzp2caO5mrPlsF+IJN9q2mR9rU0/ARR
x0C7aFpYXoKqYRJaGrpwvpS8WI+OnAd7K6r7TTUw4DTxN9FOdjxcz2kuHfRWXuwj/GGtsUO5pCnr
ikFxyq+qEz9DROtRHlSNA7lmaSXq+da9GAfjl0XudTt0VrO1Skd6CdHXER1SLK7W6qDVByTg44c8
Ioa03FAO9Nqzp9k+Q3DWrk3ZkzVaGjqfnDRiW9Kt6jf+cc6yamVmhnMTD5BwkE59auqiQWGtDB4N
ti9loEzPvWWVp6nWkXia8ukZJkq0aSMthzRAa1Si/SrhTnURrTW0LEvPnxGCGi81zg7smuiVRPO8
nQIJvaYump/buEs8GYeeo7jIcoJ1h7rcg9QM0o2VY3YrPhhqzt5ywn4lLsIXMl21vm3uUV1rznWM
fMw8zWBPmmVjF8Xa40cRK6tfxar06yPRr38WRWtUExUR17aLAVRUBUSdM9Kjjg42wQj9QxT0xq9T
pr5+sdCu/IMC01xa/9EmrpB8Y60lpgxsZZ/kvm+8VGNToyqCJh5YWrIKCTmkXjX3abGo5/mljPWV
FR/LyTfuk9m+e69PHZPAIGBnux39W1bTP0R9w5LEyxo0C+BVpTdZW7ZuuKBhpAlHmSy09as5V8MF
KC+WFTHKv30H9gf94LWVt9bh/RRLHesgyj75oi3OoMj4MMmi16Of8wmlzabCTei9rqrMcyTP0uEf
+J+lLlBuJ1D3PoMFy1eAeH0cvdVDcGfFfvSjH6otZspF6JbZW4aHeeyW3ZXNuxG6RRIjuhHMP5rJ
v5q1PbxhEPR9rgvlVZ31EeEyNPhGIvMuQvYoAfuWhephyg4Cjp3DPCT7SH72NnG45VR0EmeN1mJn
ZduZJ+qkGlaPK4XcIxP3IMkRbZEY/SmaP66zB9zRwnAu1r2fja6DEjt02CRYS2alX9jjyhBuFWWf
O3F3BlqGkp0RNvdSyFrZnuv+C2J2Vz8AUOlKqyDv+3cCVrTwrgT5ShCtgiBTjuEMOGmhaLUT7hmm
lhVuX48WGDkOxCNhspTY6jlBzEIEvq3K7W8QeesPQdi8KIuFnDgQHOhvuiA742EvHUWV6GqG6Fb6
SLGuPvpaIeaIihHu0rg2Vqo6BVc1a2cMtswJ87xUP7ex3K9Vp8gfsO5SoQdrwZs2gtJpWEO7fVKu
EpSHvhVjsogEKvqjE6HPKO5UB8qvOxWLh6xmSurWlGrjTPStMKLwbC+FlGXoORvmFO25oYo2jSUt
1g20WKkeQ5XEQtQDrElgJ253nGSncTmLlSo7BWXd7gpMEt/Pwv/WfWotgmZYy6gNAGCQDw7hWwhC
y2loyvJBMjiIojgYmp2b6/dOiC8aKl4gdLUTU/EKpYxuetRBU1tLn0ElqQdb75qVasLGRtID8bKQ
6ACMuuzGTjWsYpcGJNvK1eB09qEKQuepTjsvNfURGxdYHPnQTxtRBJq2x+zOeMB+KCajDUctRSCc
2EzMV83qu4ga/wu+8pGXFYuGmqTVmzyN8hPKwcCtUQbeVnPQ3yrOPHlhCMFeTsmPaEsQLFjCYe0Q
6Xs7r58/qsSZXQ36KloMF2U8iZQks0+Yptts+qH2IYZneOpSFHXiMJesXFxokbhY2ugHImp0WxOj
8xRSdmj9lqg9iPK8lMcmAGglyszi/ykHWf2syzmyZLn8IgNxzmo5/8kGEV3R3GC/BBYiTHTzDjiz
uQntMjqaVhacO3vJiUlt/dgVOQIdiA//6N7SNCl+5iow17pW7UeJYQ9sQ9qeg6FWD4WVJdu06qo7
dp2okGRV+tbjCSquUvryGkyMVmALfY+hdfv34KRq/M6gIi6nO5YqE7l2DEOTeZx+j3kRRg17Wy79
b0axKDTMWnDMCEdC0/mpNkHzliXz+sXoUOKO8YD3kug8qbj3KQ3MZ8lQomunjnvMmnAlrHyNFVlx
ieK62XfOSrPKaJuVRXgX5ndp0l4LLdAPsmRoB6IFeM4UZepFfQdIR4c3wq5JXxXyhDDZmMoMHdwO
ki8ypJvuWdElfdVOSMwRt2u3MGSIeGs1rJ82xHlDOZgLPsiSIXihef2iKuh/5dpL/ANwr3YzF4/4
5TmAkRBZVknBYm5l5ydZ8ZVtVnePkjPjpRSQY0UOwNiR8M08uJ/S0YrvCXogPK4OzdWYMAvzexhT
EULXR0m2QAUg4urmWMluMsCzq8HHQssOU883lGIDG0/eDH6qbWbjW6er+b4n1LK2COF7BlqrG4L0
o2fVJWtvo9v7c5TuoAsD55mBNiVG4aIiDOcUmzcp4k9uCtJQiYHMdFa5oxzN9wO61rGEweQUMufD
QEb2RE2sNVAraQ02sNxMmq26STiALkjaaiWjGYc5BXI30qB+TQpUBXszr9Z54OeuJFXZKgvU8i4G
sAjqQT2js62eW+hqiRJ1mEaEHiI84wFMtHPEZBFt9gauG2nN8D6B1+mlo0rIEes5cJJVvUcqcIVk
J3iDuN3PSO2jJ1G65kjEIJ67b5lcaScQPm9BqG2tkDWTWRVx7vr9VB0I2AdtkJ0yTX8aY1M7BK1s
rRIDhWFWLYEXK06LvaXZkAZ6YFeXndAbyE4Vg/QUokvbQRqpY7+8D/XywTDa7GBEZNN9/UiE/Ypy
l/nC2LsPbfznsUa3w/xcaGb8XEvpVrGGAd+tqPEKMqa3Oni/vtbdNLQAaJQhHnWY/EHmjd2+79tz
Zx5mkBrrRXB0g+/wuUvt+RwWYGgki8Q9LLtT6WOEK0Ou21ijbhzKKn4qMn84+xNB2QRZD1up/R3B
8Vub/ajLkGzvUVZFt1od75W47i7ioFqIO45VjktgWIMLq2TtqE0NaD7NOpUkjK8DYJnVZIY4DFg4
5YIH9gZ/dlv5HFS28QST1LXD8FgRxT5ImTTuJ6d/zaC4n3V1BL6t8TNqYHA9VcP7mB09+Esgnqu+
RsPBn211O7KSXWWq5UWS9k0eqrUaqUwv0zie5Ty7aaFXXvMOCDA8fhQ8Jq1dJXmHV3sWrglYONs0
sIoVOs8rcwy+mqrW/9uw9nsim1HN0tlqA1dWVML8lv6JqaLIalpnVRn/GHGGQtIbz8FBLm6rVCnw
rJ2GnWrholISZPFKNmabVGlcbQBpJWSEyxlVjnhCVFxLN5piNhsSLuwJoja7LeTcWctzqG7mZSDL
kyHyHDPV1npm4AFUhM/tJP/Lf0f5PQQikicArxUD+D2kkD9orgQKnSKBAfg9Q9DsgOaieQSxs8JH
PsaUKUUPC7MW383hBbvEQn2cz1MszVUbhqZhe3+fMxzlt1iG+GvwZUci13EUks2fufsjIH+15239
7rDER/ekqzHwLn70driQlqZ2NetO4poxSi32aP/UpORb17bjqRuceV/o9raSLTYExOR2LLzGgy+F
AM7ayNooYYWu/IyaZNeHL2DA5Eszh5eksRTAHX10zjo13XY4cRhrEVvAqvJZKiLfVcv4Ieqqe6YI
Zx2UQ4ajWWpsa1l7jlKMHmMd1TbdTFCNW6L3ced0fF2IEHWVKa+VoN9nWaN6oSH33hQoNV5dFjSi
pVibZrpuBusYQP3C9yFzsxE3SIQ6fzptFG6NqH1V8xlpxbK4K2zdOaiBchgi6R5tsPgp4ZVwFdt5
ywrEArWpk4/gcvRdHjA6F1Iabw1frY8kveoF19x1P41Jv/KywYKr0/U0oB9b+0l3UuW2BVPrYNog
l8e26tpzmmHHbAZF56FXnLiJbEcEYZQbzBMkkiMRTqXNNP/8+++v/LFk4EkkP2aQxNNVy7I/LRkK
lFKtygjy77kljzd97ZTYa/n64JE0uW9ClT1HSchaXZ7OsirCW4O03t//BvWPZ3DJ/YJR4UHUSKl+
zgMrktWM0H7n70qRfsPVrT2B3khRl8sCUKooxYjktJrUZ4AeW7Y3wT6clHFNvBj481DYm8hQ3zAm
6M4jZrlIw0zSMUVTIJ5yeTUMvXqaB2xB//5nK5/igGJgwmZAd2xVcZZE4yd4hpKwVwPXZH2Pah4+
OTG+Ot2grjAeRCTED6p9bplAZOb2yQjXRMb3iKdrXwp73DMvQurFh5AZvhwuUl+6hDadQ2NNqRvb
eBNgZuAp/GasM23lIaoUeT2FxQ59KHnVNsFRsdGe8LEwNJtshX+KuR+DuVkRlrS3g00gbWhTdFYy
/EIxZ1pkvtNnXxrzjTWgxhySqz5WwEfXle+jxBJE/ckyJ5IlpJGhLGNJ2hVx41bx9JbrJA5DGJFe
Ik3degpGa1MYdsgmr+hXTdxXsCEnZxN02iYsjPpWG9oMjYHUWo/4dm18XY+Z7h2WgkYwEDqbW/hu
WrWq9aD1/JJVoRN/hRgYNtWbpOvGmZHdWEkS9r2KjXFoBZ3fteJoItDkP0CVc/aDHv3sWFTBWhIL
03HaI8Fb7sqmBU1MSGPLdKwc0NCNEA3+JmvY+iIQotU9vlpFG+7NJZGls5fF/TLCYTLU980QjOsB
CTOmACO/d1Bl3zl998NASjFjxaAqOwVC3E3ZsAy8AkBi8ySDmz3408lRy2QXVoPiTr0ezYQics+o
Um/C+vxGsyRsZSu0LAfZCXOXtIB0G+UvuQ6AAScKJTvit8nCK1dWwfATsfHsvil0c6f3zey1xHdl
Q7lB4H6xOYJNWMxt8y/TwCdC0PujrCOPYRHbdpDd+0QI62Tf4b20/O9mHYUsVfrcTSzJ2SQgkDaK
HHVkdPv+YppGf9EDBX/PODgWKRIA4AA2o97f94vhIMzFh4wf5e9v2p8DBCsAx3DI5iumav0hMKOp
wzwn45D8GKLuCmxYuVcc4O41CGPPZ9xeTV2d3rSooYGT6D1FnWCkKbbitQZoBEnD1btplOLLaHcg
aBNLAwQZ9/fW8OAU9tsUTOVDQEL938Aizue5lbWKppLm0DTb0Xnzft+OmUrUZA2WBT+kAOGbGUnF
obAe2zRm4kK+dGOO6uiGkl/s4eyQewEWe4/a8I2VOodcMY292Kn0snaWmhG8Xr5XB9yyio7NhII/
hRuArrTaoTlrSrmPicptFTtYBEsg1qCY5hzqYZZdzW+2WAN9m0CKvWqJDXClrc9x5tdbAq/JQ9bX
xKQYfdpufP77L/cJwSaeK1tnZ2TLhgrW1fmEl5mzDuWEMYl/2JnarJ3EDJhPfGjfjX2rRWVyNEfF
XMOV+jFJGEV140GaGuOYjfUa9hICxEN41ka5PhlZWKJvrbxYGNffaLa0x7Gwl1r9CbIvbpCQNVag
FyO3atLeI2KB9kkcVJc59790cseg5rNjgef66MPrOdYdWuR//7/y/Pzxe4P/YQpVbR5SUzE/vUT1
kBmNHeT5j9Qw5BVI2uECG9jBaLsPrH3EoueaRckKEEp+dubgXm/Dn341q14iq8Ym1Z3gLA6FQ9wU
5R7EHgyQldCt4q5Lbhmq/H1pN69YMI8niViq3WbrSKovGCqPCFUQe4TdeNH52250BIcinq2dowd4
2qeSfjOSS7sk+Wtk7bHUSHGzxMcBVYPc0VyjtKG7ytpjZXZrnwS4lujKEVNysPxtL6O0i0tYBygl
hx5fWswlBJV2fhCHXodpyP+xd169kWNblv4rjXpnDb0B5jYwNGEYCnmXeiEkpUTvzSH56+djZN1b
Xben3fsAiYCUciEFec4+e6/1LbePq22ywPllvTfKyl10UyLUpASVgkHnBuxDdTVs1KO4dFoi7AGC
I1ThiRmj9CwtRevT/79Bv1hfq/PjMKzpgfNcTBPcxNRdVg0pw1PhIQRXvVV7okBB4tmLr9EcT07b
keXDag0M3GVil98UFHXuiqA1yEg8ccuNw28aHVHFbXVNBemcbLNOT0yIanfIdeOgJNEcLvbyPaej
Sku/UsJoS3SN1OorGVtQFzQJXUID5quGlI6oJZdygO03sxTuDMoULHJ0E2TgPlufUTe29tY0WS7R
M6d56oCKZcWzqXdkWm4JvKpNQwtBDt4Y5dQnS3/Wp2+m38NNQfXgghE5wnoTez3q8meE/mHU0YCt
lw+7kOIrDj3tbo6hendI69xsgR1B41k+GdsDDmmXhNbmKo6aDxhFXx0+8INSG9eAnfV7fRzngwVN
VcClvVFTJJWzUX5WY3fWTaj0gx3fCnK2boGler1S3pMcUX9bMXuheU3j3HqplNV0F/r6p0pWr2dD
UR8WJdkvdpPfCk48MM+W4cCyRPNYJIIIoQQnLXq9g5nSVwdPymbclE6QsZWfULwv53ikD7TaTn8b
k3/2X9SX1r+rcS1TMTSD86PlKOgN/2kdnkim5KrTxy+T+BgvTxbKnhJflu2MrKGUDDe23XJB9juV
LPfGzWKAJ6YS+wnBjHszXT/LOTX2RQ5wPjMAj7/RUrBcMFnOMc+29g91PPvfFQmRmEFA4bHExWe8
GW5uVoL0l8h0VQ2bdCwW21fiBXx/KZYruX/Li+qgIfq8BxFQEyBYjWcYJMYuq5XvCzUH18ie7BLt
aMwMWMCX5T/Kfip8rGPsImOCxo6fJcrU2OGJUfeYB/CGxml9EkC18i3vs+q78WHMVMVbp8eSsRLc
tTkL5AqEUrJWX7ONjMecp2EfR0xr8u0Sjrr0esqm5Zyaxu2wNt0vJcD/+gs1rr9Q5D5rsGIorYZ/
evdfH+uSf/97+5p/fM5fv+Jfz+kn4776e/hPP2v/VV+/l1/9P3/SX74zP/2PZ+e/D+9/eSeohnRY
7savbrn/6sdi+Dv9bvvM/+4H/+Xr8l0el+brb7+9/yzTyk/7oUs/h9/++NCmy1ccg23jH3i97Qf8
8dHtN/jbb/+ny9+r/r3/91/z9d4Pf/tNsp3fTd3QqTRBj6qbKvy3fwEUuH3I0X9n13FMU+WONpgK
sAFVdTckf/tNM3835M3wr1CMGHC2+Kqe2NLtQ9rvskLOqWPz3w5JYPZvf//1/4D//Xrd/t8wQBWa
2l+2wQ0pwT/az6i6DGIn/nkbbNNW1Rt13BSVNrmjpe74cdmfktR4LnQrPUINAXpp6p/aurN6z6Qp
cyRgDB8ctz6oIpZ+c3mwNw2AUySQm+3OJYOB9ocUPzmKdq5LkR61dZwDVQPOkKQFVp/zKC+s92o5
+WCxoGiP1gtSkHnvgF9JWHdww9rhQNm/GNZ69hO04ztaZrZbKIux42iao6jg1s2VD1ZnPIj9lVyl
qIBKeXYHK2MfUTQcjrX1nU+a+dCDGxGq7iOMSG4KIzoU/RD5tMa2XhSGmWzGoctY1+VlmTEC0Zqw
luRWrxz1uC3defkGqSR5aprVPNmtvdC+ELgUkd7hXlpvszRT/ByevN/fJaYYrlC7E+jOaIK/Ru4c
aiwPaZ4d0zpLb1fMjCkKBK9Ws/nGqG8chRhbhtxZ4MilQmKKSU5UGZFMNdZflWF9RZZW7Nk5X8nF
oAsiKqBO62lZV+TWdSWDWpsi91qZ6KrWY9g4JP8mXX8mus81VVQpVrY8i1J9ICBS86syeXGQrgQs
Tzr0NAlFEwek3Sq+KRRuhi66LbI88ls5l/f6lCARnji7d2V5yEeyrEyx2fRk58Zy9N7D+u+KUYXb
rCsvESFtwVDJnRfl0S6K0x09nHZHiNCubJFg6c7EaU8YZ0Oxd3DL95ljh1OttUTmEfM1FxnOwG6O
90pul+BsW3xhC9OR2HAeG6MyyBgCz5cK5CxmA3NaVG+1nN/XPWTbvnnr7JGaEiLydSRZ1DlbTufq
ANRdnP5ajdvQyehDmWZC3qxcvbXSAVBW/NRne6tafTWuPjPaYPRw7gcCre0lO9B0oqgy5rfEJiiq
YNonStAppazcCCBNi9koh4GUFpnaaFd0rN8Yxn5KBHk4DFYdUAiFXYfsZJvj0XrXZ9QpNodYc+TV
bY363SLVmp0mr/zIJuJnAxUfGAScy3rJPXONiKLNAMJGZCriwPUsjODu3Oo/5Cb9WtWu9OmkAAZo
9J2QKOp08t6KhhY/vI5skTKebvw+qbFxzKNbKePQ7JTLa6apB7U099gzfdEaqUuTwrm3yumgSV8G
LID7fjY+p7TAuV7Fh6zqf0YJxQEHzIQ/qHrXC/uhYMMNngkfb3YVz9odcdkxWxTePJq3Hfl5ovaU
3klhPKOZa/PsNIFepMENdDpKPnMGWa6u26wfDQE3qvamk3fGSB1dc+2YO6VBpK7ktd8Z20EBH6mo
7mtTTADeYedOIzhKGjmVSa03c0MnavHcyPqPurA8xq3Ui7HrNOiFNsWSOPM7IYY4K9gnMu44ijYy
UdTrqLOYSxl0ACpHSd15IgukoB2ton+VOLdMhXWnS06gx8Jb2jE7zHpL/CXhVczPUzeRy091YuaC
h/O2paYPwFY9xhLzlFgVgGkAOJbVlonRXk4WNPhFJb4ljXGaVLQ/jBEZ06oEmtRlIUmobz3IwGud
TKDoR2vOZHPNiRnqGXOBIR0P6UwymTIY33ADafMV5F7H93YTEXMQtdKDroZ4xX8WFRmOZZbpAUk0
3DpAqWsMhYEctyCyZRquUQHBDjLb7MSvua3Bs9MbLnPdpqc0dehWVpJtquV+njV5uynFEYuCm4lI
O2e2VPHbdL1P4pCnTUgW1MHwFqzaqA/q6GAlNemc66YPIkGDtSxFaZLObwJsCr2RDp+j9aGnZ+LL
fyIRi5nj5+5q4YSs+wJgFV3MPa/a7KzFrhyzGy2HmbzkzKbMuO/8Msok/Mmxq/Sys0Udh/gakV3n
8PK6bVg3MObGZBsdcqSaboGSjpZ3LGq6ZTbOI7OG/QmAm2QnG+y2NXnNOKHccIivQ42CX1ny+1ya
dlmkehjGp0Y6L/Ky+lqaMjOd0R00ihlaJVKaxeyL/WxwZdQzmpH+nNgxOchy0hDh1qW7mWHOfliW
QHEI4ANXTJcwQUNbiCTeDW35HHGKYzObPfJO00CLhObNk2kivs1Un+hWxmldsVNLVXqflYL4hY3T
Do1TBsMIB2hufqSpZV85Yrie27oN5n5+lcYClev4Kg1V7xFPxrinkjyiy1evSRLbM5TcRPp208Wx
TqzNwqJcaZqXqmTawuX2epMVj/q6m3NasmDqEJxgUteMZ7uOn1tTsoJ26pAxc5LycQ9obhbVzS5d
bKDY43XBUGkPGDT2hSlhpInBPKfiKau79Xm1Dz0NWn/UUqDIeTBpgmZ8Nh5Um7/PUMESNqeDvYyz
q8/tTTVBizGcMNb6FuSTdTZriR3RTMPIxr5Y8ZA36UGkIkX/4zxPZvKEiGgHKM1NTWcv66Rb2c10
hfSLpzrGvLIr3Rima7g5WXZRzxd76AL8VNXgr1OgMW+fW5vtBUN45Dcrn9iskkX0TKmQWMbQaXlA
k3xj0n1xJRYS6u9UOqTQtWhvdOC3BrfIo+VuKc23uGX4183iuKYK3QzaSnPNeKaTFy/quJFrmXFn
MybnKDOv0qUcrnpj8gYZm24VITpO2/eFqXCmnqrIUmK30b8djQAZZdnVSdI/JfhmgWGw5oJ+nyEG
Y9BxaGWgLlLR6Zw5rCL7wqk0a+eIBGTmyCaNGM2zkSz76egccLd+OcNLmRm61+GU8WRBZ3TAsEd4
01GBLxZI1nJr3IwLF14OLMGUc+R7gg1aSCjbWcz8rGuYcSKEykciyNSNvAdxk7VF/+i4EX1YF68T
KmlvKWApjIXpr6+WPLwttU4cRGTf1lRvp6JcaNVuoSdG7rwpIAR3rWpRAYn8MZMkx7O2XRt7cUv8
uuyEGX9AC8l7YMV95Gtl/7pKmrxn4ny2ME3ymY8t0Rc7ufxSWxKbssXYA9w5RqJ4J3K09vuGnbTK
YzCXFotVn/bZAXgKFhvnDkX07BkFlWCqLy8LMj7f6pH0VmtbuHLbQ0eT55lCp19o66nHrJO4PEYl
8iKG2r5KPKrntPNx5VgeZAMnar2Ojra1pl6NEd9bHdYuqsARdvZx1njV80XiEkXA4E7w450pHa8a
iKw+OnT8ESSH+DAgDqPjOGD9yVpUYAEWiAu8vO52TE+u2ZfmwKq1xY8tc+CK5AItquhF1V1zHR+n
eXK8qBfymU5/lGTWbqqy2od98mpYbRNUJqhQuycLfqu5cnj1i7D5U2c9V20Ukpi4qUaYaRa422Dh
NpqVHYnIIwBDhqGygugLOtrlikJUQWaQjY03QvejJpCi5MYRU8wOtvCUWvl+LZrDEHX3SQpZ1lgV
0tJJrCXW0e364YhV8qUfh+WoAJvcZVVUbDkLlBLC8qWppS8/OtOhGJgcwTbyTV5Mr5xNBylEXBzx
MJIT+1pQu+xxyA6+OoM9slbrTQG7MjLn8bsq/kjXMVCnqHeVzK72c16xuxXzaRkhDywcObxSnb6V
HkIatr86QB1PE0UwIGK8spVtOuUmpWaEXmuqhXYtvoXWvC+JuWtr7QxfkOlwwRAuGbXX1q4OYz7o
vp4NYYOygcXNJgkgRflVO97WOETftOsF2T2qAkhmGklYFMl6j5F49ouyI+PcqkOjnx9z3Mz+3OAz
MAa9CrrZ1jh1tEBG5QlvoZXf9zXLuyFlD6s1GfSO8Z84AyU4RvL3VJZvKoqVbTdkkkiwT0E3cDZb
2auO1s+N/WfIQNOgdnGfMFO3BRSEAoRv+XNNHMk1poaZvm2fOLnKj4s4GikEvbrqdmndf1IrvVHp
VTNO1rrWxwBFvg9H1gq6ZewDSIaIuGLFrdU4cgfoxF4iEeuimm0wbXAGLuuoZLgmc2zxLdKo4kXe
fFrmeYxqMNYi+lxNUe+geLijVWlBlZWm1/e7YiBlSYnwpOMMSSZrZyta6S0kdrhlMdzoeusa62Sz
xGFcg+h6yrkBj52m3uBxNPCGDy/oMkoXVclb2QvGV1Jz1laiV0uoEa5hVIzORnBbbIx345KdpcQZ
Sd1CzxHj95ZHlAhatx66RvtGd/owtSylpnJGjsQRkVYceBcnKHL5Ju53cmoNtAr7q8rcVPmdBrcU
fe+0dFdRGh2lXE73dqs9x6j73XYUNfwZuG3soSunMNeaTqZ6M8XUErGshlo1m17ckba7DMSeGtIn
nAN5oJSt+kkP+rxsgpoLeadHkd9JxPOm0kcmFESIBsEhpDSSL6tRk3DYUYIRbcFOleNQDwYO88OC
3oaJudu3eCIpatnPlURxEwoxL8f0QyuK8OYqZzqHgdRjO/22bes66a0dvVxnX+fN7IGV+pHq6osi
R8ODY0n3csUokvkf7XPAN/GTReSwm6eR2MUc2UmePKjtvQ5RxHPWaWXhJ5UubhZXlZt3Jd/CAtPc
2Zk9VVa2ktGujzgh6/zRsaYrgEHdoR71R8lBZ950C2Qfl8TSxyzT3H6m09yOXU1+dXKSxzQnShOC
lmO3z8uiMcReiM6MU+ND6o0n9NS87OqrY5SZn2Qd+x5llKYg/1GqQIgs9ZWmXnaQkfypMMOcXFx/
7JlmJYaOg1DBzlv/GDDBkQ4sTztVvIk0qU81S0EKpxT3uPqwxXsXMjIpnemyDN0tNU2NEuFW7m3L
n1bmiWPuz8aQE4dNdkSdfVZx8pIRnHQFYOK8SsyB2S9n5duRurd4jEJ7kHd6t7Z7upapqyJyVUsN
vaoyXhGPBQWbBGMzwc6i8BzdEcYuWfLsKDZbVNzfVvmbGBZo06JvmNdn15Ysfo7Vtyocx69x3bvy
OKKyyyfPEMIIoKl4s6kTvkSaib8O1q5iTISCJ5vcvr62TBHdRcxvEmvuwlwlOKtVGPON9llO54DT
mxSUEhFbho2YPdqEWMRqE4Le0B+QOZ4uI0zq0fTrYrgamEezptKj6onPYbjzqIrWOtra+lIy55by
yCszFpc6Us55OaiHgYrHzJTMn4TEPhrbm0mpuY62uiSOODcRZX1WDEnfD/aisJ7Kz83kPHUad5o5
PMNPJdXdVD9FHfMfGdey3l6JbTA5Ykk8440KDDU+l035OMksUSn0SBlWqheX2cPMjJnAQdoyXlbE
DwWEOs5iy3loaQ0NzUJikCwTVLqmr7kq9/dKAggoq8T7auxFnzVHWAmvpjZ758EZHtI1eVyRXPGK
soClyASBB9RhP/Ja/3rz8n5W/sxBNh6ldMgOrbQGqKHZdrYHxbT3Jvfc/vJeEat12CrVsLf16BaJ
i7eUlnyMkgoZDXjnHZK6mylFMARNhoxZXTlGSsmvsGB34WriTVHY+4He2z5RUlayfDxcDpM2k4Jd
ERPak0BiBR7ZYlMT35XW4xpUzC6I1eS2t9Tnse9iv0EuSlOd0mGaFkhko/EpkPolxvghChIfsDa4
ENErpjqYHOSRWN6yEKhR08jmmc0sTC068SHuPk1rPprSSsPCIALNVoyAv3QVKKXNqVnNb7bb1U0c
GF3Sg2wh05NlcatF1lkSJjUkPicfeuUR2B5NIIUwwEg+wM9Y7iOJbn7XB5NcDPeS0X6yFFVurJmg
8sowFwUYUXGN4Y3MSkn2ujy+Vq1Tl+pPQrPz/ZqOkLwToAENl3Zjl0HiqKsny2+pwtKOVA/0ZmH3
7mKr9wUKFn+wmh9sDydFJuQ9Q9tRZhhiyODGAY8h0IT1tu8axfGtwr7OB/OH06ivjVPet02Dnq6Z
PsfZaV1Rn9KagCPdVMZ91iJuZBihctGzrKxwJV1KPS5a+XZ0urOyTOSz15ZCfxZZV6U0aIj6a2uR
tYNRVA+rFFCS3U2GlO/rYZBos06vpZYQcb7R9ImYI5V1PBYpwvRW2xGggibZIC3RblcMXkXODFO7
1jX1CkI2mItJb0LhaAwdx2T0ZWtqQvUfD1pVNaG2fcrl/xiD9MyJ5woDRVSHYi4xINjSZ1PCZUMe
ctNzKe0v70Vt+dSX9kc60TVhvtz7uKnIOt1uFhMjXKjLNtnCfe/ZZEiFSL+1cAjluWvCyhF0ZYTt
g9t41QqZ57c6JZve9kGAwovf6yYr1fa0pHkV+3Tl7LdaykojhP8bpqUoOBQlTHNjDXhh/lbr6x1E
bH6YYYM+3B7KPK75o/zjfYUXClRUcrw8xcvDUs383X7dzwRu0U5HvRefBi1zdm3sd+pcb9EuENWm
2bR2XdSd417NVi/dmjmcNkmus18uNyMpYj7mj+6Aa67mGfJXIMX17999+9l43WmQxnY5nlp+SCFV
5f7yGxvWiJT+8ne4vF8lDp5idbk3tPHDmdTTmNA+EQRu740RBWfSpiV77SyIctAppziP4XjlGXEY
i0WoO8NR4KHbS2QwMg7nmV5Wkcu7aIxWDzJk7HXbU7w89U4rXlt2K7aYsQ8dMjtJpNPRJOnDoYrq
wLZYfhM0C5zMx7uhj/TdbGRbAENZxoU7Lyy4kuNUu7Zy7plUVOG06Myd62lPDcaaUDpOc8A1SFvK
KMOlnKW9Zvad8Jh6nmS8+ielGzmRzYkIHDIuQjlGLDV0FpHV6wK5J8HsEF5+zhp3nGWIG2LhyIfQ
QiUXGhIMdalX0VrqpuzRXFyaw1ZhXNbfPFGH0Kl6iJmXl7Ch5d86VKN5wgQ54+Hy1uXhcsWB/vle
YVoiPSJigM4KDWZbLg6/bpXL/bI9qObCgtlYlrf0Qx2OjZ2iUtsWe4cvhpzWW36TZiNXvhYhIge5
k43aJqwmL7A+wm0jla0xvsp4VMOyMK5tOgU7zAFTeHkg7aMOjIFb3oKJHmpNa3PNa7PlZaiL2Hr7
mH43q82whmlPqc7hqvbGItrnc5aeZjY2Xxk49VxuxstDs13Pl7cSBBKHASii1FWknBlOSjJ1a9a/
Htbt0vhERcAuq4w1uvRm1sLRfJIrRO6X10Et7OqPV4Rujq1Kn9JkcBQ004+WnNgrjnrrVa/DNDBg
t+xjeX2aVcPyjbQkHtvWzjBRtXObEnspqQsZhcmzbHCkm9FS//qY0kl7IzPtozXXxlVBjL1L1npg
NxyYSjoSVxAantciNfeXT4DA2J9UGPWXjymluOrN6FvoA2tGK+0xJS975OywhEU86S7+l2mvcaPh
Pq/K60nXIJk7/aGnG6pMAFNdLIPJuTXoQRjzCBAo336ruvHpXj3QW6CDu/Ec1O1Jyx0zrkZaJ6+k
0DgnM8dSaeJdSV8/HOSBbaaNV4Oln6a+OuQ4MXDe0b6olApx/Hc9KsmViRcFGhd1x5os+THtsgPw
PaK+Bk7PQizAbbjEFXQ/rXqeutHyoXenrp4XV0neroexxbZK/sdu4IjlWrb0o40J9h0zupx1ebKj
yq5JZ4lav5mNO9npATDM5Vuz0O0x5OJ1bFcRGA0XA3juz7QrYTBsMbDE1+9HVEeefJXaDawvM70i
aaw5jRCQXRXetW8qfcbxJImZazLz9lC1lqc/HyxIEK5mw8qvoitk1ZudyLmjcYvOBBdEcSoV2J5k
uFGDxJM3pmx1m9jTWFQMXr2kUgrxlo78R1JU8yDLRQmuxS5+PVg2TU7HoDgbra95sVI/MRAAAeVz
6yVWQwTeCiIR3mq3h8tbf34g6Rs1nKMKuRETU+/yARmeKXJro/T//LzLd7l8sq6kzz399V0rS2Y4
IWcPVVShJNBvbxIHIB0WnThUyRBhJ3uX//3zoRO19euLqg4Tbg0wzlMmjRJttsJqGGRIZttOQp88
jCPZDqHF5Ttinw4daK+CinDBbArfAFPj1A0fNFd0vgGZnAhjHBERULVwxziNFrAV8LqwPMaaFMps
nMeGVVUsLJulpBc05YXpWXEuTgr6Wj0TAJNLikklEsdNFe0NUl7vDFYBF+X+p5EQRW32L+lQfNFd
8WpzeNXqltvLHvCN9o8p+D7atM6LyO3IKzToKtxVtFuBhETJz6KBzTNbBaGBomH01gVqX5qXHmao
5cWbIs4ZOAMjp5M2YT/1JbX4nOW2DTT+ZEXXfzoWM297AByhPWbOq77QGE8NPUOVvTyxZauu5Qyq
twg6XXX3YAGfc7FD0TkZOGeXVokCaI/N/zGRi9WjmWF4HI+CuS5fij6Dwo7wsNJGNllWPAOJVN83
/BUM2m1Vdmv3iFqLZJuwJY9T+ZaWk826dqMtJFnbcnlTq5LsN2UEZHK72etA1ouAdbA5KtVMd6il
WFgTT8ksAK1wp6/tTbHYmdz1GwNQLSB8UBdsVb+mNd+W1DD8sg5mm91qC1xbFSwqM5Xhg51B7Gz1
ppDmkDn+LRKYvciS13ZhxuYUjwODUy4s7hjT7UT12FkAjKM0Jzis5gpgpdw7DtBWjg6Y5UmmxvFy
M9FdrOaOvxFm3L6p6RgXyKwDmXR1i0URYaWhbq7rBmZRrjLYf+yHtPMnTb1dWQC5g6Og44DrqS1x
4PIqn1FR/xggYmdpG9RteZwRWW54ADz7rlUmu7pqr4uaaY50K6kNJlBG3k5x10b+MAJEHaLq2lQc
V0Gal8zOz8mqrtsoY6Qwpe8IN4J5DMZGm9jR4FDbuZf3WoBZFimeop0kp/OkJcZ8XYPK8OlG+KM9
7RVafnUmubrTBIauXtEIRGBky2cRTftRUH5qcsAU4or2OWah6+Ib2N8B6+dTZHSf0P/ONm73XMQn
0pyeOxPRrXkVWcZPeDU5inyX/t/DjL6cw01+bGcnOy2SOfuGial9nTQFUzAPl7cuD1g91NNis5aW
SfbWrAoyQYuSLdfXZIcI4UU1otrNNlX67CQJk/XELbclgJlDyz0+ynu7h17eHhyb6m1enC7Ej9GH
wFNQ91/e73tr9dOaqluog+Pm8zh7GR3GUegbPJaVV8S59iOh9nCLYWGlpFaDUzUe6FXwYg50S8Nu
e1AT1NxJs2TcnX2H2Z5QXynzU01tQ+iFXag4nGNTsyIPeCsLLw8IYu96wE27ZqB17KZbMbfYWrN6
/fwBYIKslJJDjLWdOKapOdiRteyTBgzX4oA1AulG4bN9cL7J+rII6bg2obI9YNmmQivlafBKWs1e
2ZLzqaYVPlLulSpR4WlDSXWtins4VzqEtKbMC8+AzkXl4E0VceUswY43JYZQ6YPBLoCRVjHRNUUY
bw8lR55QftO2entYpQe74jeppG3Lu3xSVzIwSMzKS9SsC3vYCCGHtR6q/PYmgA2EZV2g5EUUoIMF
nEoaIoPajmrRuPxSv6pHhkH6iCqDgF1tPM2YIlx1LGnFbxWq1uMWJBaO88yf71eKcZRFPOwdYpQL
988fn21PhMEek27WFgLbOQohQDRbBHeOJHfh5f8ub10eJBVwILc+9ZEzh5Qq1mG2cDIU6w9N7wdO
rtUzKZfpib1AoQVHk6lGchpWtYYjaxzxD6e0hKdtWEj5a6IsDmkFEoFpAT1dUoMhEGi/8PIQr9yw
sTTvK3rD4eXBSDaYkpQdhstv2K915ReUPHQCMtUbYok2lpKlu7TRnsg8b5RgLmaS/6y685tOZp0e
J4kLgFqbsxfHjdSMgx5a5/Z35j8L+E6hGJyHiwTt/4v1/guxHqlYJqL+/1itd/310b33+fu/Vev9
8UV/yPUc43eMTbhWdDqhMkB/vt8fcj1F1n9HJcd6CKnfwrqLLvUPuZ6OJk/WVExFmoNiVtf40B9y
PRx6/wN53iZ5/as8T7Z1A78IXj+LIZfBU+Pj/4a6WWgj+ZFRMl1Vkz4ApvJazvqVUMqQYUEZXt76
8+F//n9xxndx7JTV8T//Np2eSLsaw1tHkJRWUpZsP79uTarFy1dyVMGTazEwbcojoPe7qKD9VDgs
fxbagpYaKWdBeEwEqXK1eqxWYaEA4MttRflBC/jI90LOy4QxrKARUCdYjBEaJur6+zhKVVBDgzBS
anZznPZyMrskaqx7dHSPkZ2AsGU8Q1Qj5aH2NIyJV/bteGs0nFy6Gu2s6OoljKrpXGTTM7iDY1F0
5tnJOnZ0J8MWLBi/aZ20SyKEVE2NN5EAeVdeYhlF5LPlmO9CoGvUoxmXJ+tqw7k9NGQhe7kq/ShN
Rvsl4q/jqAnirrWfCinhJc2Jip/jjhrlsj4jtZPjmnxUG4NWrQ8crCyoWjXR4EOK+8OkENMXAvky
hSinfmeRQ+6hWWvpF1fPahYfehO/ui5NHCETHQdS9ZATUuWO2Cr9KEdAY4B4sZlzNFrxHPNCBRYx
n3qEnkQTNgqSKfeVAx7FxpCMXQXxnvQJx3UYZ8MDKvbVgtRLOLvJZo/TM73AQR9fQad9dnADUF3b
TOu6x8o0f5J5RGtRlofzksozcq/itkvaZD8Ou7WsRNBpzsuUKQ8EkRo7XW/2vVXerY3NyLQFsSTB
m6RWqFzMSlBUOgtHKwP6GYq6jYJaa3MKfEdDhtYugZi5DlJFf6PtBfBANGzO5rMstJpyDQ29TqnH
UJCBR2LV5CpQCFhIlipCNzr5qi9mmzkRm2reOBxVWi+nSTnDH0TG+D6Z2BMrAmN3G66wazg0K/Jn
PU3Mlox3yUqYMMpl46MpcZcub6/sqSh9nRvShWxRuWOR8+rVzQ0yeRMBPWWcjZ+WUY5+s86VGZbG
eLI0mvvloB1HQBjuBFEuiM36uQKPdkA92UIkmMSuKaQjkvSAuRqj5hb51GrczwsHh5h6UYWNxZmH
/o7GLKVpu9IzLVSoC3gcb6yj1itNGam4mlyX8bq4SiFBbaENylNNfKW1PvBmfyTt6Nc6A71Jt+7J
r/2SZQkyiHEcASwFprHQ3NTfK4praEcpZjgVy5wwjvhZf2bTTKrmcKdTXnsSAoI5L+w7hCK0o4q3
PMkDWZk/1mL6kcxtdzDytXbR4L1jMsi8fgBSo2lPCNYMbxS8Vsx9CK8YKIo/ZqV52NZX1150hxcN
19WE8aYV8zbE8eytzyIJXd5Xc4QHN0q/zby8Z3kMVug3+5oqL0BT60mmOXgiUZELBvqoPaoVGkzQ
SgdJNvDqbhXs5cGSqMH1l7SEekEU5m3WmXf5IEFHoI/pwYdkIAHtLDTVfRZJ6S3c8L1A4+0qpnwi
Knf0OpAanNFQpmSY95EjGRQd50zLicoaPzPuLl1adywAnFLvpXp0tRGlAllop1YKtDV9ocCld0QM
h5u1AvthX6CCKTo/DeNVHXeGJgwawzgPMlrN/C4/OcXoZ62cr+c04tJQW7oruhdjsaJDkbooYayD
VWqpZ+VPsDOwqVqN5kOtPsf/l73z2I4b2drsq/TqOe6CR2DQk/RMJp1EmaoJlkoG3ns8fe+IVCmp
FK/U/7wnYAQAAgkX5pzPeOIfr9bHU+McJpEmmEu0HqN38aaMBZOoDFQxmbSt0y8x+eAHUnOgMgYX
R4hUkC5xGKKhlj8/YbEA86d21qTmKl1qISJQD6r3mFek3ENtnle6JF5gBbkGizOuchHsWrFEK2P5
WqHw4Q79uCeoUGxN2/67AgWLFHszb5MaV77KRjsIaasMHLfzyHSxNzDQiRuANSZegKg1OPm91cRv
DJfYPmN1PN7QKGoW7Z/eFsh7VYYJ4rCNV3gqxRsTkCj5Jf+xCDbBoIVHPN2aVWfljLwRjsLS3d1G
U76sgZ8zUAWKt0TdxuptC5eeAPItyqdLP55waMFAPPli5uTHsKZrFpLQhlsQFCq1r/U4fKRBYm0y
7Pwebduo/FKV4wOdwYmUI9HXiEYXvuOTT/5oi4yxn8zgWsdvsclYsMBPJXKJl3dYmnhm920O5v7Y
MptPurY6DH29gfi97Dq3+5ZM3bTWhNh0wrNPsVN9LBxjm3qEiDot7jcu3BratmwCdiO+LV1uMdvA
pzOFhd12wyHBtBMyTYzIKUG6PsPYxNPce4v4N1r0UXkX2cY/44RH9TyfOmZxN9EwF6ch2HVh2K58
MLZGZxvg4FCO6AqfpjaeHwnivav1QlsFCXwxB3cyZ3HN3RzkkGurHORMQNKzRAEZMzbs6qzUgQHX
4QES5F/9GEmLtNYYO8B50RdAiSRItoWY/upGAOhI/X9C4IZZCMcOvf4baS5vBaz0VHbuclraGLDd
eyGZ/3RAnr3Ua0/Pwm06u9+cDPozHpOrajAHQMcNt8nx3nDIfd2nNHqjnjzGOvpAhhme0rHWTkMP
MqDywQnkkX+wU6B1pblnZ/CsdT3fiu7NWDHKAHIONtQHKZT5Gak8oqF1j1pZXA73qP9KcrfxtR6Q
E7VNZEDc6mMO0BqNnOKbPxhrkFj1vmNIhyMYjG0fr9GhbUkw5cN4O6MqrzdevbKbAaCF2Yi1Qfoa
Q2C4E3U7gB63nsM8vo3DUtthiMKULSbLH/kwAYdHxpGEt6co3vhFNCNDTSQc/sOhE9OnoAsmPKEB
aAC+/BpiAVci5F6kpPYXJIaTJN5PLb7HjBXcVZfZFZ09eX8iF92mnuxyneHNZ2RyiCe6Q6C56UnT
89uyFQ9zZ47Q/XKfdA/sCVczNr2kk6Bui5Rf3h2sKd/PHYlmQhSAjNKWqJldbfSZUBjeefTfTpSs
gTZ87XsaDMsqBTAgVFxoy3CHhLZ2XzsWL0pdAxC1UBPtvBy/0KgCdlYQNnB1XqCJQMRg5V+92UpP
E2RidMH0Mf5S8CShb86MrzBu9mZY0mPmdysxQQkfvcbaCSesgE6ZfEaauZ1rEIPjQs9ahd42SVIT
8BrjlHFBemdu652uF+YGdzBEBm3CU86kP2GBXpHFibodEZgGAFr0pqia9ORolbkrSTusbLe/4x1g
DJLd1Iuebusw4PUshi9em35ZEv2ftvHeBgh+I48yMWTu+79rJNe3cy+cY5NgOjjTv28dZ36nkcY5
uJhP3TWB9ewvY7Upy9kgzLRyguGLPflbrYvyDY06MKSMRTNHe/qwcevCOCOk+Nns8DbyvXibk4jd
Yxn1nOeienKSdRw4N6I2SOgVTYENr7irS7TpE4OOHGHuAbEleCeIVvWn1oMdneg12Vav2WR1jJ7D
jJZ4NuYPAJzBFXskHuYxytfNwpg+XLThWZuch7KBDZtF4cGw7PKggwcioLk28XfZRRGIgC7o4vuk
xB5rKQHoelqE2pSWD2u9IjSPbg7qGxEjG8uNrHWC5BeNclyd9CQcdkNaf9UxkrxtEyy6Vak3xwdJ
PLwxtYlhozdCCfXGmdECsrVhOX5AyV/bj+l8sp3euY88PmwkRg5zMvc3I90mfNGs2Cc6XgsM0u8n
jE1uPCGH7Yjhrpg5YrZZRvpaC4O7GWeoTTJUzm6UHnr2HBzoKE4Nghm3GZrChzZYnuZkCA4TioVo
5HhHAGVky6Z6IU3rvckGIPE+elc3QVLr73NhPSYGNq6YEm1TM8RpNfG2s1GTq4DI21dTQmBT3OU0
JL1Rntpy0R8n0IqWgWtrb7l/dTH4ah0c2CGdyue6XcRtXtVvHb+SZBgPQsibVhcLUdMl3tYLnlEC
tfitT+hyH5suIDYdadtRLAkpNwAUoItg+djBrhiAGWW68aEzoW8g1oSCyng/mkUJ2hBi6wjgVTA4
Ja7KOEEulhH3SbW4WifS7HMcMuJAw3o4Ag2hWwTTFJJMlvlXtVavvE1e0p5VVTEdUbQiLwvtNV9d
6kNOShtPIuYPpk6SPJ/rLRqX3xJ9Ybq2yHSyWpR5SIrBIpUd1tanuLN6bDXsnmhWTXDN93NZlIGq
c72rP4WVtWxdGfYyUnAnzJCy6RA7OMjLqJraoBYSMgxHvj/0mNsNtzTkzsFJUvz0kDXE7ZB4VK4C
iKo45KHY9kb7QSWUbZnDvCxGGYhT1VnTnmqbFE+PDeS6DwkpwxAqj+oYaqHTsDMB8dB54gyXxdCg
VGxA5dqoLKk6WqDp5MpV8bLSt+NDaerzXuXLVV6csVYwr1Wx8cPlJjSQ/cr4GiIVO+jMf4sqm1+n
8QTmDqlvmaxl4gEEqUMrAccmbZfKiJffBxLSrCFdifeavjbqsGPGrzPfqMOqO5aB0688iQmJ8E88
qgVaWATwTmmNqij4XkaMxAp3qQwo+vJRqdKEl5EBxR5EwxQeFUjCkglkVap0ByyhPXkfe1rwrUI1
uBKDUVb9Uh5mLGtAWOsH+oX6GMm4cVpkPGBVNxuNOKdnLvCjoGjIgHJXO81RlWwZkHZIjvUyEt3K
hSplKr1jghCWuyJP13V5BDjD+v7yqVJMWkWiOIqZBEyWrtXbFjLWMbbqwnlI8kWsolXiSc6jvOJO
vmq970zVYcxRbE4Md3+FFajsqj6io3cc9bDYK/jAsqD85TMNJSH/zkGamxdf4gUUoMb4AR8obLT4
J6v/4qBpsPPn7qlW0fFERschg0cMZ1VRRcsjQJCpDzei1+ri6Ica70Iri6quFqq6aIBpcdHyC+Qj
mYYr9Ie+4OWObv3uDANhyrCNgvxjFLnEkxt5Beqq1LVMb3rsY461lYDH+Q6AkJF2BRtK8J+AWeAe
63ppz9iLJvaz5iBstMQC841jj0aGFQQpxgToEvMAFikfyqYpEwOoLNgQteCb/l6aXYkQudTVZl2t
9IcUPMjMHPnH/0GL0Beo2xyn6828+Xh1tKW18ptWRxRt4tpqm/fuXATygdIU3JTzymSQKDGAY+sX
ew5tRsBeLlRJ/fcw0Q8TvYEaqfNKmEm/rRw3P6ia7vPSqJJvNR+Rq/K2qtakhNqggemYWSwkyCut
iDdJiTWPxXD2/B+OLF1VXaPY+2g2oFXEJHV1ObxltdomldwxdW/VbUWwpj2qqlqovO6lerVLVC6Q
8QtadCjS1ZEwE6iv0gj0rRY27gEKrpxm2yQxIxrPyajJ9yv0UitbF8/pyduoYj2bd+giuzt/eixn
B+07CTIKVOPkS6yiUEXCuPVmqekTuvJJU08TuCkwoUtxkVgg0TCTjqMBPrJsJOnCWZY4XB1S8rpo
a5D7cAexrTT9A11fdbz8fFWN5R6qpBZRVf+1jL2FaC7tkYYIynGgySKV8qMejKhliV7bny9HXp4q
FbSf02DGB8LEzQaVUdRxfmx02mZaVcSgNmM4M8Obif3J9oUPKGoOqjhpFvognujWKt2Qo0lwTGQz
rKpT2PybjeiyTyTRhpvBbnrabRYWvT5tkyyOBl7DkBGvXkJZdcO+Pqp30iH+tjNG+/HF+62K8Pnh
ho0uhDv55ldWhO6qYQA3+/EdqDcb3Po9YFxr9+LlV/tczlEbFWSFHDVMtQ5jT76nYmIEG9uQZ9QP
VP/SupW7AEz2qpXAx2uTtBGArUQm/2L5kUeydFVVG6y09M6CTf8/I/OHjIznWqis/feEzBqXn+bT
l/JlQub8P9/zMahF/geWnvBxUXYRUJMiPj/yMf5/dFfXScWQ37d8nTP9m48x0EiAkcN/0hShVmf9
yMegrIB0oomTHZoLlmfo/v8kP8PPuE7PeEJ4kK48YVokja5Fo3R0jvQAc6HbrGF248lPYZQfhfOj
dF6nmv1kjjH1HlVZ7fXLtimAxEHoBeSuPMrleKqqFqXB0ATMPmSJ0X/EMBhrlXbMnqC9dOg+M3JM
1Zveti2qNaHAHkGujNWLLxcVwkR0bGqnpkgIwqttaq/s511fHO6yz+VIqjRpaJI3/fgXgRNITz9O
c3XWEZw/Cfgfm1Xpap/zL2s1D0i0P8Wbyz4FQ2OyHMxns+6m8oDItQHMX1JIpMDRltTxNZaAALVW
LTy3/ameQnQ5qi2w24n8OUhbyf9Wq7KBfJrxrMqXHVVVLS57nneX//jiBK9tvloXFugetqkLDT2U
cYrq5nIkVSIBeOfpNRg0CdOdID0zgZZFtcDU9ntJVU2MqBnLEvI+b+6litDit4RK5Q2+PMWrh6qq
hXr+EJUXpGppHTvVUDayKaZzr3EOpR2FNA1xUTWu6iUsZYvbyLZX7ajWqdL5/9QrbcqW26AJV+/p
rNapzbls6mWbr2qgu5Avlz3Ci/9VRZOuw5V9iKpdXn5VPR9U/kB8qLHzvh9lv2SrLkoV1SKWPVif
fSpkfn0+d26ys1MTD+R8gZjJqi37w1n2jGoQ7qnuUhU7utAyRGvfiPKCKGsBrfVH0gAwXA+CCKCn
EfTxwWOeqjaq0awq6Wmwh1mv79WcI5Ad/RmnfalbTWltM7f4S2Gq1ULNQ1RJTUvgBADjlZhzIOeY
tFRie0aLhxBQ5BjkjHI+z9+EGqUwXFETNDVrCxW4+UXRip8mh4luO081Qrk/5m7naZxQVI56Gm6c
/NENfWdXO/qduhxgEHy1qijUWCtDjhd1BrIPhemZORrLIemPxD0Q4PD17eXnI7cEElQOtBSuVyF8
1YxQVdVCAdJVCYDSHTA2sVN4X7gPEt68ACFFspG7kOc2GcW5fVJ3IZFDK1VSZ9N7bUaUAfSxhNHM
fgxSZMHOIiqY80+j9y8kPYwlOt2BSLWpUoREMmlqIZbaW6PDj1N60oLIPf8uAzVwJre8oSWOimv1
o9QzsbUG7XMA3WqVekKXZxXsloohZxYsNPIkYt9XIKF252omf/OcQF9vAkmn000QIEHIVJrBGiit
9/5Uh7vRxpYOt629ik2obapkGybJkiwj3Mq4Xs0Qz9PCqYKRp0ITdaS1W4NZm1CYGzVDtFSAQsUl
VB17oreGlNw+8xcGC3C/KiqwuSqJNo/3fhOeVORATQrTLpy4MTLMoGaKYYMShzsydnUQj9C1qD3O
cqFKl6pYALIBFfumVvV9+JeAqrCNyp5XQqHjBZooOytc7i6A+SjszD0KDYTExIfKzmjvZfBFXaw4
x2V+1BFhlwJbWnWOvKgrPF+mAjmpIEzVGeYN3hBqGnm5ygukXk0t7WHYTaIJ9jHaQmvdHuK1unJ1
uZ6aKJ+ny2oFNnMy6WoeFKS+n3Bc7c0EdZbL+6rejjJt0eF3YalbrZzznb9gOb/xGeTnkWVA56Gm
Fsxw7mt0yXYq0IA6C83wj0UImHztOcAv1VMpRT2C8R0e1TT8Ehx6MUFXMR3HsEldLAOaQqqvv8zI
dYEJhFbXww4yMlI0g0WA30Rp3pPvvAqo5V5KaodcBD5q/wbZgmL+28P6bmf2TnKrFm6WwrwqddQc
o9zeWPgOk7Kjd1SBEVXyRMhLWqTNdENg20BSDdSbcLHrY6pe5fnE6wCjHnICi2EiSC9pCsxXDfpv
FdZRL/i5btcdlAU/4vMOjY1bNXxq6gVX0QK1WFC2Y4YNe31lKjrFIuk5ikSkwh0d6YpsVQJI7cqY
Ho/Ymnq5VelS7Qjgb0t97HEoJLM6L8ZRLcLQ+OAMUFMXOb/UZdOpFp5Ew1zWqWq5FGBCVFHtozZf
qmqdlYTR3pzdW1XDsYigg9rvXFRrXxznXBTA3t2Ods+dB23XtPXJlMhKhak0Ue650dun0nSlD5IH
7Vx6OZL9DNel40PIQdFoY1YEtDI5lATNKoNWBTkkW648F9V2GpUHUngI50oEi4pojHJy3Kgwjype
IiDVj1iIpgvQRJfIidpRVYcnC7PE4+U/1VpV/R5uQbdiVTF1Y2giwy9qQnY5UkQkfGXGTgHQT354
anOpxjOqqOZ0qqQmdqqa5iMP4VJ/dXOuxs1qT/VPmfpiLse8mieeN1+d7TzBVP/jIPuz7/rqPMlU
q178yvOO52N4dRNgYCRMOIN0+uUkO712pNNT9cC0ERIKYKuodWrRy62X6iJkhFP+sypd/ldV+6WO
jpmzUhU79OhYVVF33AWYqzyUZsvuVhXPay/HuZyKHlFfhxkgebVVnU/9y2s7vzjiZfPVT1T//OL4
8irUuimmpRDxgZDedzCtQtResLVXVQu1yDUYWAfcJfFAU/LwasknuixsJ2+2gTN/UaugfdO9+3Jo
dtnlqqo2/Nd1WHymyKek+krtZ6nxwtWxzmd5dXuP4gxmrLV0iZC/+MeFqt+u1rWqkVLFyz5qc6MC
oOeV8lIv+zgGIl8DcOtqtNDEqaUp7/ejq5s3ah2P3DPGfKel7luSJTIp2A8kfuUgD5ffuyiERa2i
S46ccLwIr11CTueVTWEEkjlg0jH9iMGpndAJLo/nQ6qDqLracl6p6voMQsEoFtiBSD5HAsuLatQ1
JrINwsYZKCy8arpt3YDfFY10pXbgB25ryWoj8eusBpUTmexlfGtM7cab6/Yw2CilARjRaa/4HGwZ
WuvVWHKRo0gTxy4oho2ULDH0EscQ3z76i24fVSmqc+dcsuPB2zPVR1GMyKpCS5+RzAmKDWvfMhuS
t6jRrjHSMmn/czXiI9NM3kClDBTqPJT9t1rpaq22HszWRmLXeGNKEmWmh7j/xpE46lNHrkXmdie5
6JGCvYk7WOoyE6LidKqUA4xDwcDAVqHQj51cjF6wHNvGMgCUOP8oXPMldKdKap3LCGFjGRYSWQJc
jLbU47ZsYd6Y+Dtgceg6JGCSj0sjxDZX3bGQPbFaoJY03JTlB50mmCZCph0cmfpSN0aV1EJtyCoo
Ft0QFGuFPj8vAKzBXBO7QLWnnYy7JYo4qfD356Jai3bj/WzDbiVLPBx96BXZCu1dA1/s+XC9syFb
a/VvaosqgbwAgISZckNk/7LIf66qDWodGv3lSvMnB39YEpKBPwP/TuyC54uojlp32aBKk7xV/oTN
lwr/querSpcFqj3fn7lap6pIccj5gJwAqPq5tPRP0TL3u/Q8W5Bb1Qb1wqj9JIWhc20D+CVdrgpS
k4QqjpfqOWYdqcleK3vf2pAd72XXKIYqHuizv36xU2bF+zjutkCSgr2PYFt7mCS3U0gypw+Xh8GR
gTRz6sa46lVYdo0eiaPBqvqTWqB7KVUIBWJJU0unIHN0aoEvGMQO2xabQe/JhMvmBxtgOpdLG5Yb
+rStgGWteuQVjxlZUiCc41GxGMiYj8dLtVck4ktdldQ+am9VrQIIsP8fPv//pHWLDCyC7/89WosV
UxN/+Qk9L6Vj+Z9/xW71/yB/IlxdGua45kXqVnj/cS3Tla41JiFXpWf7r9QtsVqdAK9wTaK5Z8T9
d+y8af/HMSWhULl1mC7B1/8Bll6ZIpTZHJaFVPIlOOsSobVsVG5BkVq6cSVuH46TvoiqJFWbZmCZ
SLI9AGBNbtuqfkCaiOkE0ov7ONfSUxwAJOrNumSWkqJU82hXS8SMp7/XOqTERAVF3CObeXKg9QG9
BL/VF+1NZwx3rVOLA410vfejQZxlmH9SYf5fRZ8/lnHRtf/nf1+RARzdxPVBEAdnBM0NlhSEl2SA
ug4Xf1imbq/zqMBN4lSm5SaMYGAKhWkyKanNVe97Xzzcbf5w7ivvGed8cl84hNz5hnX36uQMPAbD
yB2Mv+poJ4ZyX2ewaEAUbTPIaitAGg8VAKJVCig0wMThnEP5r9f+6vl5bL7lerxjtswsvLz4xcBN
crbtbp+L9tGysb0zRuZBkr+eeyGRFWht8bjR47wlXIaY2It3/bt08st7b0imxYv3R10/6CDd5vUm
2C+urh/B7T7NHG4+MSTMApvhTYjEBbZCOIXrNhJvltWFG1i/n5tBZOtxRlUYG160GovckpoceNT/
/ie9/otwIpYfF4DNqzvSTViVWlUnBRVsd2UkGAcXBvo0vz+LcZXj4MIdk8+FTIeNdqPwrk7ThsJC
kCvo99NiYHUjygSdHDd5XwFXTd0uRBWhCO6XFrapORiHftTGR69p0DXyavNUWXa0zybXvU3I0P3B
nkve85+fiYOoNh4OliHpN9fsGKceTCsyun7f1l+8ALVoV4s+Q6ZZMSd8jqEmoAQKuPD3N+TX2+6Y
JuYYDvrctkGr9fOLGERpMgqrRFCFkOu6CECJVbpfbn9/ltfuOiZPPuly3bcRxP/5LLpAz8NIUy4t
hLuAoZMUWnNbgJJG/Yf36LW7+PJUVw/YxQKyDqHd7BEm9gEFM+Xsky9VgnsrBm/QC6xoE6P7//sL
tLxXHp7whIt1quvzAl81yHOUumIc+aBNj6R2hF7pwc/1W9zIckKpkm2N6zjQu7uqGp8RKUiAZKIO
ioLRqtK8FMKfY21HFFZR7zFRe/UCfre5Q0pObPCRhIQzpacaWCaCev6wBcT/rQmtZa8FJuoG07Au
mvBbix/mYU4fG1ECpUiB6hmzGZ/QGQ+7J6PX/rZB7R7+cOXyhl69tpZuezquMLj3/PLaijZ0TRAo
3T4zu3RnTPGT1SGUEYVcFSprT52OSNYIytAb/GfMLIDc2PPjWGBKNOFDtXWLt8iX10ySMJToPfCj
ogRVTQx7E8YgvjHiXJnDoK9aZMDWmVPeIz15qKZoVdc63jamdXJMO7mb2s9xjjhsiM7fIfiInC1a
yEl/0szkD9YyhvFr34XJKX2XbKwg0V17FiV+5qaLk3X7svbyLQDf27HGJLBkrtcibZeU6XrphbYm
GjQdCinxpznfpGy33sW7akm0U1h+KVL+6vpfUsZ3g/7RX1EgEV9Svw4l/52L1w4yky46cpn3DM7s
4Ov/JJqI3uUTVIvRU8i+HooArVkHKnBtB0jU6F1+m/stoUuNbXaSP02DePLLChoZvrdI5ZFLWAnL
uzM70KPwc+3pNlmQirQiz0SZj6RvPzzhffdODLfpBMO7zGEelPZbXXfeCSd72ySOc/Bdjdhx0W+7
ASGCklxBCr24sTVvh/6xtSnNkX7Ujt/H60agviS6abeI8J2FZHzvDQ8N9LgMWSMoMuPnuQJWrlUF
4sJhnXPvVpmXkhh+9Iid5doBochnW3fgwmjdQzjGt2mLU/1UvatjD/KrnVlIPWeIIcGrQi08RWi/
AeE8aG9AhCPj4n+OGudz6TWPjv3sli28gdr52zTcZ3uxP0KTx7zan25yA2VM1OkBiwsO0gz9OzfE
7SxxmhhbL1w0aK8QI2wwS4nmP7xVvzZcgnGJZdIUM7zzvKsWBAdhp3dGvqOeBFGVT3sxpEgsx9Nz
MCHUEALFDTKkPX//+b56VjwdXJiZnuwIfm6Z/Ya3w1+kjpH+vrXGp77MvvWNez8t2rvGTj+kvvvx
92d8ZewjHNwePPxQfCim1557iLMPhZb1jL1slGIk1nWekreN1rXb5pPjDcvWR7CoQ2+5cpbH35/8
1w+XFIQph+e+r1vWtUFE2DtDgi0Ul+uVH6vG3CWzqd3YS6rBmzePenfwtC/aiIrF789rgNK4aiU5
sY3bIGaZ2GBcP13M07QcBghimb137/OFbaHQDSRB5ukmLeJPuWu6a2foUFyOlnu0Wkm1FNknd3if
OIiY/uHX/Nrr82uAxwnUgAyPIdHPTx3ZzMVwK7/dTxOjIF02G2GlRBlxAxAzX+bYGvetpw+r0C4f
UuQ2ycMn2zwan0u8q/dOpm9+/5vM1x4N42HpTupYxi9Oa3WNuhjBqnZvAp1ZZ5m2rWTEgPTE+yqc
v+EG4SLdWQYrA91V+r3sQ26Vb/ArlYxI4690QlQaRe7uSARuJkZh2CsPW4UVz3XT6eGzkeBAjALg
PUORYQ+1HfYIFvJk9SJYsFsQoMEfbrMa1vzcNQrH9wD1+MLymatdjUVCW9MQDLbaPUQef08GPsR9
1wvybUGQDPMP0lIDuh3rATN1KdmbHpYWdmzmyA8/Z7bW6u4nc2Hogqtfi/TGZqyqbuP6rb9dUFb2
xizb6bASNmkYQMa0xbNuluAj3WjZTDbpusY/+SDxD07JBYf2TWjRrU5kXyG3YYMFzOf3T9G+cmBh
fM0l+4ZhWZ4F29uS219QvAOjQYVdjC3mPy1C8NEhgozmRaR3lto4DR2sJyeyb6JRy9Z9ASChjL4l
sXQhZsA/9LZ2YHiOClMwoaxdmyPsF3tB02M212NSfsynGg6MnMx2yBN32T+aGN81USaOGbCaLWho
xj+4guRVg7qQMyAtbFYWWcH0CMooxLEIgmIUz5+WFvJYhhnuOgtaa4Ni5duxdL/8/m6oUd8vL8CL
u3H1nWGEOdphObf7kLwwgda5gQNr4Cnj5SOZe7QTaRekrzI+t8aQrH0T81jPc94NSffw+9/ivNbS
MwCnk6YVMrzrpk9gDznOTt/uYZxJ9qeYb20z/dAH/tatjRn+3SDhA70M16IjrmfGQz6V6YPnVzc+
9oYLP/wUYFCyciof2lMx33o+lDz4igt8JsY4SYF4qp3+45gcJK7LT+jSDDd+aFeroEY9mZvxzGGf
MTZJNosniZFDCTNVpMU2F/G3rOgQk/fMhw5PG7zN3I95hdqR8JF9RsB42qfgtWdLv0FyhAGFJWAD
6QIPSL8HhK1/sOzgE3oV79w+oW+v/K3X1R96HCst9IhOcY34RxN+EUDTj3+4t7827oD30FpgDAwt
S0aRXr70jkmoErZgi/ho+okMV4kZng7uaGFM//szvdJIukxhbZ+JMke99hNrM1y9mtJo91hYfEsq
ONLQdGg6HwU5azRjIgiYNqz7wn7+/YlfGfISCzMFZti27Xr69cS5DsK+8gKH5rlwtv2Q4MotJvsm
7drPpuUhXyCCjWf23cotpGZ3iIhzjhUfIVvNX6dZuak88QUqUrxfKlSe8YJItmW8C1yUY37/U195
0UFLmi6CsgwumNj+/DQ6wDEmOq7tvohCHyIwfL7kE2Knj5PmIGASf2s9uHi/P6catFx96UT8wGIi
jmY57nWP6g/4ZMYxX5cx9PdYVG1o+zceOmmL651Q6u3WpttWO823DkQZ3piBuDFblLjJ52KmU2KR
aDXdJoq6AQFMBppLPD/HxngL4+QPQ6Bf52s8SIeu0+O52Pr18Cvuu8GBB9uCfy+7DfwjNKpS5ApA
/cf4ySXffn9nXn1jmSIJbJ8czK6v+kAXk6IQYdt2bxV3Y2fe2TiEIsrn3tM4W6uM9xdBoCnbaH96
YX+dkQtQtlJlRD4QlEx+fg2S1ghLw67afb50H5D2ezI8ZodBhIFKNDUPTFfWJBmHbQqXB/w1aarE
aTfRoDEPh6OFTV7rri2krnWRHpeFbNnvb8wroSh+oMfkUedjFs51q4EWNOZEbcoXhUIBrcrARAZA
Slq1d8wbv+LL260GW+xc9KSFN7+t7HAT2Eu19RpzIUKWfUPk1/rDx2O/9rwYIfOkmN0i2HLVlnXh
EJgWnld77AOSnZ7P0Y1WODdZuyTQrRi8th22DXiQ6Ltw0MMNA8cb8DaYcSYif5zzfWE68Vtrmr5i
Tja+7Y3wCbnb9j4sbn3NWm5rEd0vtDSn2ke6wcU0Zh8z0Lwv6Bf8xLjrBOJcsR/5dwsiKJtiYAgX
65Lb7vrDh7a+KypmCIh79Pubtus+ZZPzcekzNKKtxHtv1uGXpY636YAt5FhE011m0K2hZ1+dkJVs
a8YAv3+Mr9wvge+dS2PsMZZW9sYvBjyRJuLZKdx6P4QOnvNxsgXEjPVKgWgLdrnPcdQ/uVrzLRn/
GMR+Zazl0+t4vg72W4jrIHaMrAqyGV69d6fMOyR6bx9iLQCzGVgptiiucTM2zXGAvwiQj/imZdUO
KA7rDw3KK3eAuZRj667MRvzSM1RFtXSVsGvU+OeHxs4xqkt1Hf0KlFK9yPg0CYRL5rI4JbbZ/uF1
fW0yycmJ5jKJ8YjlX33l5oIRLAr50M+92Vn1En8kyn+SKgxPeVibEOj8Yh0uYBGHEFs2KKS/f/yv
tDKg8l0f0WnXsB3/qnljpFR0fuTU+6xfcgCtN8jQJqJtV3GSm5tG/+MVMxV6ZS7JmFIHqA9U36Id
/7llE6mNQMhicM4h9/8pTQ9jtKpzHyeCNru4a95mqOBsjKn2nzVH6LyGwRcLM4RbD6j1PpwC/zHR
PhWJHm37HPW+MY5Rtx6t8LE3se0xAHMgjaStOw/WPUpp2juBYDVOmw6uBS0c+XTy3reEmFo9qN6a
UfahnYd57bVN8qmb/J0F9PoJ+6uRLELp0APisGoXU/yu6KpxG1ewemHuWB9S2/4HmyNnO5pTwZeO
in5oyAPZRvAJD/B9Ig21df0N0RztGW91YjOj8z5GK/qG8FdwF8QZqMDS1h4dfWieFjOAFzdaTyQ2
6nfdNyj3/SrGg+qDsN73i5F8HYjrN6MJxD9+9phBPOHep92NTYBxVl4w5xZR4L9JPB8nnHC+jfr4
cVlm431bGHHE0NP/GLRJscfAhBARkh8PhZ+9ZyTT34DrWO4nEyPcqjeOXef/zSQovatw7zkJPLpW
9JDFe3huz3oT9ht4s/7ON7r5L2nVkc/d9MkunYy2w0w3CODh7CHN52bEcN4msffZjKrls54aT4XI
/uryWNsViEbczV4f41zdfanmFgH+fkQ7XuRlv0WbfWG+RxY8RkUOgli2IMWSNvMqMfCX2cYD7nsZ
eN2lrBjV99mHTkv6vSFrapUHTX+9BHa+sXQvvqdnj++7suyOCCMc1SpDVM6xE+Y+K+LxlMhFCd70
XFLrghSx00FiUbGISVLLORF6dE+qdFng6Tdsq5GYnHCqfDejZr0a8AG8g0QW34U2mvjwwVBhDNIS
w2BdK9HX68rb2mv+nlysSEA8dscYeQ+JfeyOS55n2ywzdRxQwuVBw6vrAYsDE0WhB7WGzN/8EGeJ
fRBLeigb99QVAU6zPxZ10eNo2Zn3Xt5GG6dN0dEj/H5oUTJnjFvZ76bUig7oNezHrgczOgaorqZM
qY7+gPkGT2AXefjPZIYTvLVxwzSwdf6gRWV520oNC41hsl5V2puuMrQ3U1k/4TbT3ZVJoT0aDbFj
P+72AWS3jRM6wXOI9vAxals0uWU1Z4h/Ny94abTAUAeMRGH+p+MjwwT0lzOk7JO4f2zTjaeDbAWs
8oTtAPp92pTdDBXiIwYa1LtEd5MnuxySJwJMw3aaY9wlZ5fwuztEODnHwy1wDmRfcW59n81Jtq/K
ysMlygzeuwkgoMLucsZWYt+60/J+tlFXQKpguSu0YHlvpjlYPMN/yvWmeZ//ncmVdhtlmLkVfAyV
t6+ZvryDpTy/dXHIazyjflfPTY1fXVgQI7eSrVv2pOiYEj+4bWw9qBJD15G5xgrd2Rh6XscYKZmt
5uTVi7fz6vRvKwN55IkOoaoIH5MFhLrdBeX9MGEfTnqt2TtGBOW+8t7JGOXKTIW3ihxEFpLCMhAC
KFKUux77ssI0fuGy/SHw3w1R4W7+L1dn1twm027RX0QV83CrCcmaLNuxndxQceIwN9BA0/Drz5Le
i6/q3KhsJbEVDc0z7L2XqcMgdkp+MaKWaqOtqT0bs70cddvvept8dcB9bM+T26DU+CvV7if5QEdr
EeLqT7ZzITQDnIdNQqsh6+Hck4rq+m32N/NrgDBu6jGDMDuC6chWJkDlzs8Y6ldI9rc51P7PGrzT
tletPhja6D89/e55Qf3u5DjAW4PBsShUnNRd+HPMnjp0uL/Y/+qdlsuw7420/PTATfT3+32c39uq
xSRABBaLMTJUfvguwVm2tOf9mBGoRgDQu5jzXxwk1S/hJPz18rWwG/kcwtx7z8A4pXn9rsdpvDlh
fs7m99btrLdQRs01rPWPlBzsHwi9y0sxGH8e31Vunp9FX4lVnTT2ZhIGrwaz1xsXGQKf/OQ1ut/M
g4s/NVvcY8UKdNMWttw7Yhw2C8OlfWtb848o8eHOkFXJvq2Zf1SuV26rwPzSk67XHUnRr6POrDMB
AC+yV/3rcL+x7hwC3aBPTdOSLF3lMXYGk/A0CZsd1f3bYhyK11y0G38yf0X3+PIu1MF+8qNP7YiS
fs3ns2gDeTTcYG+lZf7Vf/NCT3tlTCMXn9B9TvyAfpwgp6r3LqzlCAPGAgAGaWBNMckOmozySVEJ
yUgdcvLp83S+pmE3Xx9fqYxCpilJ61iMYjfjnnqWui+fNa6lq1+9R12a7mrlRYzGSLU170m3rc3E
JugIoPUNH4YEyewIGqNlH4FBOTrM18o2A34RNMfUKtuj29Ym4Z1FFE84r8fSEztWtP3Nzs0SXoQb
HDs7bI+17/IuDZbs+rjYNS5/mgHO3DB0XS6PG4+9gVVGZmz2OC3cqNuGKT4Fgjl+LwDe/WyoScP6
bgz1x08srjnM2fgPHCM0gCO+3h0dNXE9gcbyOqQgQtJ04wmITqKpn+wZDBVtxMpz862hothx2r95
Wb6UZQI1q5pJX8m/jVnGEpGXR6IarnWXR0Hdp3S/bYJwv+BlWKmkOPVZ/zEQHJHY8m+hTi7XcRqY
tR7cnyr3X0xjrkAJjDfK+Y3QSFIC6EyrWXnppqOGNGr3FI7Dhz0PzwtsIMYh1yoApJrBeGkSCCZd
sPKC8iMkttldvD+2TTxNTwKR/ZQoGD+l8Y9skctsh3+XQd9DsJt7tgpFaxDiTKistTaHds0qlACS
tFHbYFzu6cpwfrOoeLKa5X2c/WcYXsuGzKJDKZeDM1c3JcBU0DJV7XTQiP5WhbZ2jljiPje2s7Lj
MvU3XsXKMZjvONxbi0ZtMweE0tWtywSynoGP4bBcefy3WkGtbJZHNajp5Lc/yrIjoanwXgrXJPy9
d/EbKiIvHCKZCLyCEJ2Hf0Kr6lZ5ThIZydk3ESUv/rwQGULWX9wXVCYogO9DxmA9MY3rmvBaFWSC
L8s0YICoD0OP8BQLOrtJ45pr/Ttf/J3XEGZvypn/kGP9Eq15YVSi1qCmhGlvgoXeM+qXv9lERgau
f4AjvL+4Jqk1oCCcFFKGu9nozjaRkhsUIc26a51nUxqgs7yqWCt4rpX9aY/hZe4R/ihwRtuyrlrY
xEW/7bLuMgWG2Jnakpj4FGAO7DObtLEvnkEfIWSboy+2o+PscyS4wbcxKEKLQuefIRwTRkpDAM4S
XUq13Mw+okO2PHuV+HD3bNLMS0FMFkZP4t00ns806wibz41xew8Yx+59DjI1Puksy+/BRHE3NeRo
5z/QPQ/3WOUnJoH/BKPkVNRk89bfYVH8cwDmkYYgutVIZbEKlNyVNa+xq/p3nDG/MJwjMJCkV7y4
19xgGZ1GcOwmUuk1ZqRVbhs8wa2JgAGqd0uYIQRSzD/kWk1jdVZJults/zcqjnRFZkhJMhQxPN2o
uOxa/sYqMKp083ByiNrcFKb+9CzDiINpuspWEd7H5nNF7MFxbLgutSo41HYOa+UOZgFecSDj9I/g
Ali0c34bZnlVBfHoY54FG9G1+lhOsz4+vupzEwAW3DqMgaAgpEu4VdoeW+0ACQpoc5kzelbbHqvQ
NZCCZMdIkNnWmYHcQlUDz2syMw4LsSGtRh7DMZWoDHpUv43HCP5x53jPWmqH9OToCTQUJuijZQAF
mYgK3DwymGz6m3ZVTy2ZauYIqpNf2BEZewz8gNPTwrxSyhB7h2Qw3pAO/XjsWa3FzgmKP6wG8iMU
6/zo07uvRN6PGyUJsOB5NiGNlv3Ru2dtd/Vd9iH1slV5eGnKcm+nEn15Un+plNhP8AIdkvexOY73
J6EsWC7grPTYohjjMfOCeU+KRJyxbK+1PR3qMGWWwzVzZdAEEg/hi5XjE34RRuMe1kSxgk5okrNg
98fHDbC2XdDb0V4aINKw1R3k4JHl1NWVWFcZ+/9OhuKYe8aHNCDf9ffvHnfRgp9yERTbRdbQmzpx
XOpMHEO9/Ao9iiVnRFjGIKrdjj4woiZZMOQV92e56/sGJN0ijjw8cVjIfA1IADwUIRd+2AJHGFnV
sbx/ZU1ZvHjZsC/F+BkqArf4LkFczE2z4CR3hfUuqrTmOAEX97i/qCKOyseX5GHAxAQC0Ik5Pc5l
mR0fX0XZQrSsTxc0ubvetaZ93qo4kJ0LUkN2H1nb691/34JQrI68pUYE/R5kgYwuD1l3ZeQFCCJu
ZsODFtN8VE1a/3d3OLjhSviF3Ex4LMVucJ2eXoNoypp84CfZlV94z5Ity4wQRbGqOMfVxbmHh2dB
D9QlJvYX7zGRZGw874FIAW+fanBISeUVX8EAKPcWHdwWJ3KwXipjk4dmeK6YWJ0rfSdkRyZYWsLc
+JBjqiJGT+7S7HsJreTIkE/CeISgLMWh8Dtz5yUezbUTYpAkdBb6BBhYdg9GR68KDPLPNOJ7wOZW
rGcz+guLHRtiprcluPNpGsRaRlaGSeeu+gblh4vpvyid3G16gC0Ivv3Hvf+l7qi78/tx78Po53VW
AVCaUYUB124xzWz/uN/JhMWH4v6vTX8MiSp+3P24efz4x1fk6kJmjGCMP7797/f8d/v4p41hiXU9
Yof9787H32ofD/fx5X/f3zlJ9t0p+r/Hph8P/vHH/z0SbMkfnr2QBH1/SP/7i1mS+Vut3Y/GVjgf
H39aGt6+9zSX6RRzxMPN/fiquvu6//ft46vHff/v7yHlqHbjKH487n/cTA+L+P/+LRGq2J91dn3c
hetp2cq6+eoHQascAjyoIxx1j2//d7MUNNLN0vFqP77kTMeZfvcWhJXzRGADUSxdj3lgAiEhm+6k
TMM9o6H074TpflcORR3r2oLVo4NwZd53gbqY3TXiuH+6sAYSp4j1xFLxhwtRuzI5nONSZgcMD8sG
n7zzPMwWIcWJ0GefwGgcB7DT8XCuZB9ZsdtipZwQWNnl9F2Z2oyXrGZ9GhI8620MWBXr3PwKaV2u
GaMO+uzXOiCvRpFqxkG+6uolWPc18d6my9njl9V3r4eL9OwbghVknzqvCNdMPhom9ivDhx1oAtyN
gmfPMneN7r4SnVZPydyN28C26P6T4UdV0NKNcrqnzOYxeW6HTC5+bEbeqxgQF4Fa3tNaPS+zs8sj
BbkOXiMeFjt2rOFUyWog+xWSdoTaz/ETtSpJdHUmlsAAJTZSCblWQX1nBXZf+eukultOCPaqBXUu
ovTZafSzXTT/BtfD9kIWMNfPb6WsJM4GGo+QuEvVu7hVOrqKgi2CRmFBY8ewiBkLEzFJhXTHVBlq
azVNeILK/FOP19EUL0nZTTHBryFxW4TPBqr5UqLIyAro/rbp+GYMBFqP5tSuc6GPaZH9Jk7dqGXA
K3uXJY6wImQmt3U3xkEjomMq0Sbk1EaWmAzSor99kVj7TP3IkG+9pBblTJsnJwN9Csycw6wa1EiO
eYoiYGNlVOTrfGwgMndEGuB+s7g8X4r2L0g5ve1pgXeWl6ar0muqNahy6GHm3QGVSrCDmNzuGvu1
1eO87GXJWMsqL4YhSSJPlm80juUlcLF8uZI4QaUxV3lqujkIz/K6/TCqtj8GMOHYdcDwtNyuOVd5
u8dtbh7mMt8zeno3eAhHj9HHqk0Ua8Ak1NvFrdxdExTJvrfb33S3asMOp4nTwFbX3F+ZIyWfMFjL
t+OQQogheVKx3kSQ3rFRrAMawobenRFYvZVMB/iD/I2GZo5z1kQw673+mKgbOqaIyoTaAKnB0Zf+
D2UDYizn1WzgUfPMTTHWxmFBUL/OtXAPtS/ak8hbrkSQHC8z0ddO4vSrhUkiqqjsZ1CQDV8tELCd
QsrTwHyoD1FmQciV69ZLUadP4Sdx19VT+FWSp3/tEiKmJbGann0ZUyYMvTbyfWk2F9NC/aE8i6M/
y2CjzKre+V4fxWhfo01Wur+mylTr3vWze1qIeRlZ4NJWrBcr/3A04tJcjFCgGxqnrKFIlamo1sTa
7Qyj6pl+5Ji+m2lijCXmmCS8Z8+u5Dbjh0TMuQ7jCKzaBAE+5hURpAJSVxXal8pmLVyaLqW9jykq
aTiYK/P3XQPWGpJihGeHvo6JfrX8E6ySjSb/aTTtvxHA+9NoLfDTh9SPax+5Vr20QHyimo8R/z7S
hEgaVvYny5OdFl5HhCmxo1lOPko2gUfBv9SBHEbO6RHrv2Hud0LnFG5aBNtcOomjdKWe97JplrgY
crLi7elvnjfzjRMQIYwax5Xs9PiUl0WH3UyVhJLW/sGgm7NQfB9revfU72BvKgowx7TfXYOkghpf
y6GxxjtqyIj2s0qO3VhMmxTwzeugnb+Jd27aS1+wxwE559wnwcXz0ljROWucdb1AG7EkJvnHp2hy
ugkKj3UNiDlTq0iBaQ6C2HdmZJkUyufufjOti8xlNCeG4GkIIjc2Onnqo7Y8/3djczYOTvQv6TIK
LJYQWxOWTk6/ySw1Drrs1AhkKl5erAPWgQErQIaDJO57Uzkee4TzRxpKvbFD9hd1mkhoKYKUjJqT
6l5N2rEn0wPkw2pt5zV6BEOEgFanrQjgP80C73kOPCoZ5UqL365VkD3rtDlr8szevPdK+LsKERaj
rWQ9ZmG2IzgxRebKaW2A6mFENO1dc/w9iyU7BIniZ9VrI4mIsojIvODebUg6x7Yd7XQd9hGpyMFQ
HXMiuoi1znd+nvZ/plr9sU29zkuKHWHi7ZVakOnnz9+N7Rxm34lnsqCZhYYrLY32hMo5VlSwz2Q+
rwp6mdWIdBOqjYO6Ri6fuZ26uyIXH8tQnLOEpUY61UXMLsfg7YbRox6bfcrUa4fySs7EBnHKVtng
bVk3/2TYCL4ri9Du2GIFJdRmmxPJoygJ1rBjMdicUSOfzIif6XA8Xjuevjm7UqaS/z+SD+QTl7uu
SwsvbvGDkTfmo2g3CucaLSH59F5QMVIn8TtoSVlNm56KAerUVN97rLCan6LKICt31M9Zfxxw/zX2
EF5LKsC0MuRNOu0f+Nm86VxVnnXZf5Ydqc+g7CBfjWrnMTXbUifDMGsQxkniZ0BcWySD04U0ab6e
mqk8ku/CyoBDe5OmLin3Uj2pTJOazKR+7aF+vvYRFxdHvVhLin6uIOSafCfmSm1ubeefdwzfi2KB
tClKQda/EGLdMPLaNS4CNshtJ41G/KDS8u9kpe3asXxwvVHJgqdyvqoqsmN3kpyxzLr2llyS7RBM
ICl7eWAuMx+8UZZHopTXagB0ZNQLwe+h/jK8yDl2QxGdMHKSzoKmEjWWzbJNR80qQPd3YRRgnsqq
W1tjUhBlRw+bzPbVihoi8Y2xKZ5vRI8sZFN49j71SGzktDWXledre49zS0IUflHSqV/bKt1UxIQ8
o1EQr2jjSxJ1h2FjjT/lmLRvXlGMZ2K6f/Jx696GcKSsv0PdouSfrYr6Mx8VycWtodfm/VuUcfVm
8O3yyVGNPsCWbzddQGyMnqx/Rl4dw3bYykhvVOcFn/Xcw/VmNZhmAb3q3OhriCcPe8NAT8AoyUuK
Ym/b3bTBE75cHZ7mlVe49aESlJAzP4jww2oHDvSXRzZQVYTq1vpZemFnehl0W7/l1bhnBGUhR6v+
Dd6g1s4oIc3X5r9yuBaI+E/d9MVAoj+XeKfZqCGtvOOlixpiOzQ7e1vk+mBa/ciny8S+YYzqWLDM
mlDAxDWiHnZblJ3zPUcoUhNLEpoXkSb5HkA3RztlyoPBaNp/8nDcerNyUOGl1tbNExrcZPhlO83F
t+vm4lmMC5N60AfYDoepEDudY1Yq52VntJn/rAovdmfHB4Aq92qYXjzXGy5zIU2uIJbatc1sQ+fk
6pp4wQHtXhY7phmdqo4adhKf0gZIYzO8RFUZ7evW/goG0zlEhXPWDmMERztbfwKT+4CoVuybCIbJ
aOJD91Tr9BtrHQPRIJgADSz+thJTXJmNfxhw8cJnGEYk/kAPgtTlgpuQHi4H7e7BnwQKih57lOKq
OHWt3PJuee5BjkiIya/bwt3ZgokIVF8XoclM9Dd4A3Pqx/0iKxhgGdVNVtmbKqyQVXFSTNLfOYyq
Nl5DTpksvXnlJ/N71lne0cGxAEoOKXOm64ioYRL1dZ+3r1ZVb8ntQJyKuiVu/bog1iLKVyl6x2vE
eJw0FuLtcftry+wPnEga6YevGHyo7CV0s5WJrLr3om/LTQihdJgM9463Guacom+CGWvTZZOJnlMt
hFxGzdo1trY7nslhnnf12Jmre/95XGiXkbsmLAm8/JfNiPXghtGvFI7eWXpbKyuy51RjFqlGsvFY
tNcUFwETlZbujo5W7k3E2o7uxGmanxBO0/gVPTEumSdjJ89jRJgozn19SEqJ+7MP5t1EzstmKp+L
ogsusoNeaZn6h9mvoQIaH5ZmKxPIWzF3yQ6G9Z+ZWvEkGoI3Ga6dwiJZtpi/m5gXJtlL9yNpvGRr
5Inxy5/+JoHwP6ziTzvfs7g9PZ/cUIUHSXiCjYSZi3qZnTOBA8ZyxY9a6P6cDKX1oqa3trQxQCBL
OGdg5y71wEnCKD8uEZzc6mxkPASm9qyqixfSy6VkQ7EKB/NAmMxwS6hg/s2VDC5GDkpGeYhXfdKD
89BQT1XLeIEcC7kK6gU30f2md1Ny74MlWFE2RpfIvLH2OtWzuU9lU+7lsry12VCcWFHML9Jd1uQm
0muMBesnz/28B5LfHjeM7fbE7X+3jcPyzqzIfJBBvqZ2xwyUzm9LUugz1wP14iqTMILs18SYmKm1
YkOToUoLjKg/L8RM0xcYcoMaiKfVEbfGKa21EQAg6aaRHftSAWiu0D4D7w0PVAwtU7lEPhONN3q7
CO3i1hXOvA18U+zGrC5OTtZvhzJcjoJBMWnMJhHy5j1f3lCsczzWzSRUx9acTLcS3cjEkrIrdHjC
O6qJR0a8nbfTd95NHTsjYqi7e7qSR8Pa5NjtVdZhq62JNhozO91ZIWNF61hWafsqYEdAXXEwLZ3m
Cv+HI7Kd9FpA7blH/Z7AfhiMJAWGK57LzMn3GQsGJqDz2nfaT5bvnCKuyHe6KOqNnw/z1WlmMPez
T6BTlYxbMRZync0sgyzvCy2qcfCyNoy1RWDPfeD7uDEkiJ1W88S0TV7f6rnZ+ghv3hSf+KdCATYt
R1M9zXn4UyTpt4F587lySOyjazogpmpWc+JMlIyi3S5lXW/myYFGJG02x52fHmrSxtay7tI4WEBH
ei2QoMRncjfPmtlrdt/xg3jyvN1QJH08TFSHXR5+Lv1yrkYAYYszySPhhS1LEfGJMXbgLRHl28yw
vmbXpP6dq+kJ4FceF1bYbQq/vtnLKC+1yvU1SZrjPFv2Zq4d4FicQrGYSnOj4BegHso+5t6wOCSr
fuuAVlgnYUEpVEzBqmUicfXS35H9rwuU8xE1E7o+v/rZGPhDtauLn8zV23XCW2xy/QONtc/pjeFv
ypwOyYAjd1k9vdVWIc8NJYVHEtvoD/CQOEcPWGCYDsTloPI9Hvs3kWXtJolsh3SGidpjCH04IMN4
KEqSOgbCtC7j0ayD73C0EW92CZhWb35z/do9jAP4WbNHrGAjQq6F4BUdIA80ITqBEcEbUpvBI1zJ
B8yQLn99FxVuw3Kc7rFtuMbNXdwYA8lgCuE7ZpAhbdpdUlQSw0KAZJ2uqBygdA2I8JhrLaC+RQJn
Xo5iU+bW7w7iJMkpa5wee3doo7giHnCVRM2+deHi1E02wtzwVEx43j0cuiWHAtE7aKApTNl+trHv
Nu6/yTzgHwGYYIK7yJ1nw7II8uiMfWNW2/JOYiShDyJWQlp8bfzUtf6T2sxC6jEd12KZSU5eXOvQ
GPN1UUF0bo1SnqxmADqCMoOFJkvUzrJ2wrHzLdf7+0dXrEtdy52jP4vGpkwJnrqh5rx3u430u45L
PbFUblS0e4dyKp/JWpkEBCsHh7yf2EguGclQS6Cva6f10LDNrZsiXJV3TO5oMKllxk+Tip6nnWnl
dHip5DI/tWYZl8kcHFNvZ1k92nGjF5tAMPyyvWjYG1FuE8QmHHA5Sc02pCIFxRv+Mg8nVdrp+hVG
6Wk7sWSryuY3azIfJovDWMvAWkMVtE3tzFnlsK1qrxQrAuCTl47h0qzZ1464F46GGgjeFMMLnGFS
BsoUOcRouK/QvQLSCZ+QwarVAKVl02WttyfmHe02gzU15NCWsfeujRzXgscoHM9twRi9o3Ksg4/M
iELGi62IO6B+m65dSCNKAPdwGh55sTS+BklvYnbOVQnrCfsdYTSuCWlzRiQusdesMEK56yzrnZOL
KudQT/VzFAzNSQhwqLKHMxIE1Jz+oE8cwnAEkzK6VjlzkJzZWl50HtHRwxsVlOTN6iCWyfoDEMhi
4+LlZ/mZbtNBRvFi1sgpIOh0DQjUupOXMVjeLDZl94lU8GTZdzLc2Mz01DxxUzvT/vtGwsjTeuvK
hfxRDPPu7JeYbqbf42RbMGHJhewdxnvZ1k0iwB4d5VvaWF9ZNcBNd8XfnqY9BleXrI3mW5Dde0Ji
F+4Cr/g7waxEIJNW+wLLvRdOzcbGRbhzw+TLtmF1FY+5LYPs2WZP1meYf0fe1QSb+wCgM2+tI/Yv
RIH2kMRa49h7BYUs1kIwL8LlnK2/2fPSZNWUL8lScN1WDItCo2Cw0OqzM/xihrEuKEQ+gukwDzJ4
KomBXVtewasTdmxFs7rbYuAnbsn5LYPC3OVmVpKA7w8I+a2tnavx0IlipEHnKKGOvInknxXI5ma6
3p0NFkoAfUUR+ymfzCDS8Ls4NyK6jTbCNpI69wtrHR3Kavo5VDI/psN8a0WwTmXXniqcBevCb9gQ
LvTDYY8Ma/IcnmPqgbxiGDSX7p/EYkTjlgOv8uTtwcOole9psntU5Dx5ofFVYSQ28bTuGDlyPVBz
eNQO/z1Xk2foim7Y1IkrNykrx2s0Z3snQNLFhDbduF3ixAHLljLzofdCvJ9mqzmEhl/FBWO/nXJ/
mrMRHjs9ALHJp/wQuBfITKiOOHHAfqSWR6aEHfEOsHs+yJX8cIJkesLY18TtYhKoyPpJuz4Lfadr
UZG0nPvuEB0fN9Xk/W2ZrTH7y7sdwwsYxot4TsLWPWXS+aKmNP9U0r15iZldsrkLd1aWnwM1FVxf
lbVlJKR2IqH/wXHGC9wnFb2mv2fekn8UUXNZplFDXfPORXtfjw3p24CclYKpKog4qw9d2VcQBlJ5
ENq7OSLQsd1xaC1lx3pvzSUjS6E8o/P4M1CujTL8SKAVbrLJKWNduoDkI+i88+z8KAKxr8f+t930
5VvLSChmXYbCQzndpR7lG0XVfNAmoItFVO+CGmnOAC+qCEQkRvBtEpS0aW3WcyJN7lqVDEznEIN9
l8yrbLCzJ2lyFR11Qm/YwVfL+5JWAEj5xkqLJxhU4QnJ3O4uZN+ClQpvfdaotaFbczfP0a8A4dra
9FOM4xrvAdatcQ33YN/ZjXPUc+qtInqxoWD8VhKLwKBhsnbSoadZGvMcLRbXwaCN65RdzFwaxYrR
WHCGLxr3TUSrg7+c1zh5uVRJ5e+KaLS3LmCMVd/aTGgykZxrU+9N7Ubg6TVDFGL78I736J3s6pIB
St7rdMfjoC83ipe5CSAlqDm7RFgGM/Kfd3ZqVXHNnpIVlO4PS+vSKhvnguCwtWe6xYbMu/YwiAHe
OxavTWiSYjjQt3Xa/6z4rDzX1iwpFbKDQEF1rVvjUs+SaGa/7C9RChya5786T3wuM0dbT17dIDbR
CUEIaOGy8pIN7rjuKy8/lUnLy6NIhpWi4rQScLkfB3+o6CYDg3StZrDJec30JZ8pFc2ufW7S4urY
DH0XAhQro1BHXkxYbbwvt2nbmvu2HM9M5bu17KT/mgAP2WTSfm0ENUoyIT5SJZshlVtfomjFcx70
W6il7s+QQcsaKxAPCX/HVnS1826q/aC+h3Zw3zrHHJ7DYngTPfop+mF7XcIWf/eq7LvxffXdNMz3
vDlaLRI9rGfQCufLfFKG7xx6W5fn0HbjJdLtTy6DAg2iXWxLv8meRkcyHR/n4JKVaEqStKnXWo2b
1Oqqg8EqPcnttz6PXrJ64U1k0p3PjdOuMUjPSBZr5zJIrh9JMXhX1S5qnRFE0DDKu3b3m5lUVNyy
Uj+7GuC4OZnujwXV+ApcLz656N7jEqsxVc9z6+h9r9t/dVt2a1hDHTnJJoIid9bPU2SlF2maNeuG
F5HQ+TK6CY4ec85NiJmB8T2INxvi3tZIx2BDa+0dul7mmADwti0tdb9ES1tQ1KKDa8hQGGjq7MnA
x5uWvyzPuuJONmJsm9nOlojcOO5/EfHqUZE3wyFvpnQz5LLcLnbp46DK+r2L1+m1rJd/Le/vPFTi
zY1GZ9/RR69KPsuLqczrpDl+iqBEs7oArHLysjnX8i5sccPxHuOcHGvZsmVZ8hOGxvJiW6dUstxu
4EkiIIluQ5U218lvoBEp3nU4hvpj6CfmWbmiv9h9dTC75tXx4NYpnDmHUEoKmsFb2wEVlxWlzg8S
XF8Y9g9PKsw2LhaB1dykySsa4Xd3CqeVWXblsfOBK9s9H/gGvNEmcHImZEzzYBk3DP9sDLo6s+sT
O1p6rFbt68iad2Mx2LdGP0zB3qYbK/+k/bS/jKZ5tjgzNv3Y2NvqfhUxKka3fpqjvEPbNLHA8qql
YS44Di+p0Zi3KHvq/RizVfWnZDy19rXZP/fquRmq6lRhLqDxLK1PhIkYuC2JwJw1wwf9oprOSeuG
P51iaNj+cFG0GP9QHQZslwioZWY5/ha6QLrot+5TbfW/6AjMoy25JkS5szWxgwfT3BwH9OS8KhxO
ZaWy50k7b01IredaGROS+03IgorIjfFWcP1+xgZxsxwYjmSEPLlFj4qogByvZgK+hw6/Ue9NK1rW
iXctN+lAv20s07SvxjFWqrQOhAkXLwnCON/stgHn4roGP330GWDsZz+dGMnUTxO04FUbOem7zBm7
pnWfnHjVBQ7G7k47LMWvKqEQIawjv9VitOOe7eg7u21kejcme75bXu0awV09gD8L2vd6vHfPpAtI
tTewDZ3d1PyRsND81zgdl8DAe/ZHJn2qN/mpSehc2ArdyoliKBySeQvVM9k0Y30hCjqnfqJFb8rW
PJvM+ldpOb4OCJR5XkX+kXWMd7oQv9g0y51rzQ4drbX2KEJVrdpzWwKnrVFlsoeKOIQLL3mWtf87
BGQcZ756tY30KjMEt2MpdJz4PU1bwq+RoE+9OQyP7OkbNsFTwZykSvaiIvhHubO6TbhLJnwHn75k
8FmW+c3CbciixPZXfCZxeSQH3H87v7f9vyM+BT/Zlg2zqcdN4VnBxU1d80wa0ybdGOyDPiu3k0e/
4g1vlcL8HKSCg1xnIWhL5H0joZVxZaj6DEQR7bbnjT8y3twMe8t3xFRFzPiQlmpJg0Pbpxbcx6j9
mlkRzbllnrKC6APIst6T7QA4HxoffWfPqt6pnT8hUqEfPSMcqgEPGmkA+txsJ/0yz/7/sXcezZFj
WZb+K229RxoeNMymZwHhmprBYHADC0FCywf96+eDR6ZVZE5XWeWsZtFmlSx6uAJd4N137znfqc9K
H73PtIMeyfBddw1R57577VdVaExJodaZ3dC+sjpZXpzlw7aVeQ50HWUnUBnhQ7gb9m2/uQ7STP9k
kqLnp9qok2Qx6p9aof5+0WpY76DFLbuuGIeDWiMLL6q5PC7TglmgjN/IKE8/Fc2j27j1y6hF8eOk
T2gusuzBnUA/Az7YN0n0TFdnuUjdTZDnufYDWcrJi7jOIoa5OW3ETxff53NSrJfeNW3aKfnynNd0
2jCZnbsCEQbbHP0MsJQthtu1r2vECAtzAZBWmPn7rqPn4KJmAywwkOpGGBbIXvtcbfLy1ezmvSwn
B39JUd2apF9eKp1J7oLUPBwBC+6Y7qKoNGV9q9XlB60GZ99qKgoGbdKPVOR8JSg2vLlkwB8tCqcZ
Kl1f7ed1N7jsZamtlxuLgt8ntXekvlPEwRVGfzeubHmbPNZeFmYPMC+HRw7sY+k6N1iRh4RDnkyH
Chma1/V5dEH23YdMNRmwRp11l6ModnKgqEN0HmMK3lIOH7ydNAhjKfkgDfoOGPe2FAv9np2ucc+2
csDyY55LhYjcfq7z0Pi8mGX+3MZK90z9RoSjUiR7s6E+mir22NPar7fmTKOsX+zPRIEMn5DYssW1
y+WB0Y64hd0fDLmd3WDhMJlALm+d1Yub6w9lFAx78EDSv+DfGJMdutYd98TSnXmvihNqPfEYmad0
GPKHRkb6OSpnzmmCbY1l68+reOpdRfssvhdyuHVmN35JFC2+gyjyebbIlixMu8bflkx3Qyenu9JZ
LzhgI/cE8iYzyL/GR1ItG1ka4ytj4krdybaTV6LBWc0Bgme67H2zSbX7wSi+Zi7ayzlr9M/opBJE
dk89QeanzBLxrtbH7iaR1Z1tjModGwZEQMlIj2fNurOIlZNseOeBpny2VjEcjNEGoWiPX9hZiCPG
Mf1Myy4+zLMoCRLDM9MVaxW66EBpnOSGNbNVTexQiyMymfHO4TbrXhK64j7D7q+FoSWf1uHeInQ1
xPg/hasc3semf1wa4QSzUU83kCpOY62bwOPiT7Hbqueh7A3PXJQ1YJ1w9pNmjD8Nl38rfmr/Xt9+
Ld/l/9ru9b1miJXGSX/laf7j0g1swloievqXt3quS/7315v86XHl/75eHb/Xwdf+658uhFcW6cPw
3i2P73Iofh7D77f8d6/8j/d/h2hqg0z6xZq6Hcrvd9xeiv/6TxBb1fv3Pv0+9H9KoLre7XemqS1+
Q6OlCsvW9M2Sv/FKfk+gsvXf4ADZqqrbDmgA18Ll+0cCFbFVpnmFnRmaDdYFj62shz75r/801N9c
3M+mo5uAhDaP/9+hmsL9xLn6C0XBcBA1EWIKGVTYpvp/sQlMvEmuVafjoSvUA8MPvkJxezHSbWBC
/gCrd//aKx95pz86jJG9pl57On4zhIkMnCDmSINWr3T80ak+N7Vxp/bOM5VxforZOZ/H9mMeisvo
wAHcksLTuqAMTY+FqlSeTWnlLyScem7MSY9JJC2AmjHjssVOWUyHqvVT6g7Up2K9FYny0LjsKRvd
/irn/JPtag+F0DeS0nRDtkrp2fcqc+kJ2kETo2ehPR0LDrIry8s07SJdfM1E1fhLnQcM2CKiaBGm
GA/u8jgW7nM3oWZcq+etJ50A5LLM7NswuXfSSjbD6mXuCcdSiRwWbH+annDyYbBUvxm71zVpnpOo
fhyj9osscPKDKZZqj+s0sl8MPbkf7Pxj7Dh4i8z1ok4/6piW+VzzMtuW9mA15rkzBTkMvE55zDHH
dvdq1GGTJju91PZRJMNsqm43kTAGdbI/jNvRzV6LMdrHgh1Xvko1iKsfegtes3OOqcrLFkmCKnTu
glyt8UY3ogsJP8Yu8pBoESZeykxFy7tq5Ac24rSXytZXW46B9GBG4VlxUI0qiIECzYlFXKHqHI3Z
eovs/nvUcb90XCFXZYrPuOKcVqXpJ5EmPev6SVHQ/FnrG93aIDO6ZgdLhsprjo9Wa5FknhsPq12s
vJ3aYXvgDOEeGILrYSs/jOZzDFCQwYgOyH12PmcDEwTJMAw/CF7nuD2ZZA75JVHTFru9vAGZYDIX
m8aZ7i5OvlRO6NlcBgecgweWhOA69FfX+BPZKgwM7AGFZV19SH11wyKrDnUa36Y2Hx3+2/cO/tjB
loLqzP7c9aD53CL+HhVMcGjlPmc2sYlpfBPrEAgLvL14gbFnZ5nPoG/dGT1ybWEv96yQ37Xuu4AA
9qjJCCORS8NxaNQALGbrWpFvRtQxKs4O4CUHxOaTA0lJlwgUaM4ex8g+JmNFTBJflsh1UXMkY7i2
ZDmv6kdjo3ik0n4oR74zneo+t3P8mcnkbZ7y/gpeINV8GFNGzRpciLZnhJcvUREYpfQyusK9w0A8
A2CzRLgcteL7PEZ+Q6B4YFXao9v3nRc/YkXpfdUF5FWXk+9sza3CfY+ggKflY6PpsPiXfWGoH1Zk
MVvY5kJxmx+LBNNKaZq385J/zC7kDE3jVUGH+dmcGDDWXmTkfBPUz2ILuorM2RuFUgVGdzEmPiIo
Xxu/JMvNi0HweOsUvwqS4gPKZTK8W+n6tOZfJ5ZuTzmSVVcRSMBXDLmd7Tvqvm3KS6TzcUj1Z9vt
MmYi+SEW62nNv+XkJQGD8rWW13rgKFQRfxgdk9Npx/r+nK7zTuTi3mFQ5js2X5pupG+flESq13Qj
jZncgTI649XFBplwveVk3yAHAOmZXQcGTvRadQnOTt5C27CftY5WrGMMIddUbPEgpabtnAeFxflU
r6IUoc3UeuZUhK4tX+2c57XsFhrnMO8ZXV9o9t7m1hU8cA//gTdWOmLXllNHiVl+UziR+VnfHsuG
E0tlk2rBGLDQJLKyGHGDxqi5USF4YXt7RLhf+FncDodSZo2vNROT4m4ZNxoW39mhab0ltW9nMtF9
QtbZJrof2rzFC8sikEk7BxHEMPaB0Z7d+tmRdFb7WGdwvJ46wo9D2osgNZMXKTkd5Xat+QxqLymy
Gf6eWgYt2xsSdIxdh1COxSC/0XkhPLOERxCd1RSLFtv1J4Xx69wrhu/gKCSHBnBelgMZKCM/Uap6
Nybm7aTwDo6GKf0qttgOVhXm4sX5pA404R2RMEfw2hu1RGZTDxnJELR+EVYzLiGB3MQDO4SAHqv9
FPWk5ubsCQR0tzF3apqX7r3QtZ2h3zGrgSgaVRetib7nGoMBIXBmNtmPoSqe9Il3Kzdfp34qvdXO
1x2ufnffLs23Jictt5Lm88jiyyw94atXOODWkCQCqZHXc0kstYelyzPUoP2jXSRPajf8mIf5U2cV
GhzPnpOFFd/b+Y/rp3x2D32OlhWINPF7+8lgD1fKhW0ovdJUT3fYPTjdVkZ3bHUHFv+2YGHNQa+i
cKC1IiMcEehcIlcf/cxMv+ljczcv/Vd7qD4So2SoMHwhqar1hCh+qArfxZLOqh9r+M8NhLLpaBwj
iXTYcUnTKFT8O5nbnmcZ7c3Z3Lec7ZdoOCox0o9Is+ju2zcT0elAolh6oxHhSxKFQ0rXzUalEK3q
O9nIL84aM50vaLvqKB9Q0n1JB/QgTcxipAgsV/R66UJbfJfXcZPaGMWtsuk61wrRtZ2VX9Up/9w1
Kt12/Jkz6yRdgEZV302DvqETzW99hGozNwqiz+OvhkGxPDYXc/qS9HURdJ0pvUi0cMnnnlBIi5ON
m1tHl2xK3+77aidkdYjLzQpHk08hxgNFlejDoeHkg3fxWY4rpwoHlHQ0aA/j0PntMINh3U6Q1mwl
9FlYiaFVIaMeGddEZJZnq4ddlV45Ce4eBJ94v6B3KsQtBBH8B8Rol4AjvOtyyJdnA692r8VWfZHr
6M2K2OOmZX4QK8/r0r/O+cpsDEILfklOtqbxoCrkzbCz37nQ+rxEvzH7eqvfKBsUs3lSJv4W6D+6
JJSFeD/EWa1aQSUhGURJmFDmH2mj3dhS0i/XAMus6uv1k+PqdN0dxgls1sguUZAIz7AiBpY4DGBW
TtK60XmdIu+mMfoMnuWAA6714ltixHM+SMRlmEgmA1pMaGamJOiZAnoJw4BMNElYA6Hr0urdmUR7
Sk0L65Qafe0Hk8b6mIQJ+krP9uABv5Q1pVKuUGZZOSGAKHjIGfOsZsx2vTAeecmrg2ZZ/bnX5t9/
tEvdn7tpxIO7dBUlU2jNo3vSAb05MCIOVOBfEiQluzzuAynLa3E8ndi6i3Cqi8/4YAJC87ZHezQT
+2vMMHXnMLsqvagj7SuW/Ph5WZWQI4AqW57WrNEpqYu7LDPmgL32k4Nqk0hVsCC4MOSptnc9VsEw
HQQMDqMbTiY2xxOtmuF0vXj9MWxXRExgJOIy49skyCW3FWKzrbavfYtmAwGZWnLOS+fOsBZzl0ur
P7lwArwuE5av6PLsaph1lX4HQ1s7rKR1ztK4FWUi9mpqmR5DAjrIRoskO8sHd18iaoP0qRMUsB3L
1d40l8Uns3OLXXu9oiVL1qd1rlB5x/RsexGfliFMW2QemcBkjpl4PabS9ZxNXJtUmB9ozldajMBj
EfHFtvpLMyDeQFcIWKOU8YVQ1otSa+peT3Tr5BSDdXINHTCVMR8spfe6qnqKzHdrrqIniXbHk+74
va678ZJAUr2sD0Vi3TatDtp1g1TwLJ+s5K2h43jS8YGnZMsdix4pctvxgXGkOp8wNSuCGS+/5rZG
iWMVH9dLuKJIR2Fe7wmSELPSmk7Zlhl5/a1Ab1jZ8U8balanw27W7C+Ebw9By4d1E1++2qoldzWt
rNOU5PqJHAy3ZPT+x2VtjjXQ3MmPsl/g4qY0YOjibr8aueEv8A6JDeV5lK7RTkKJrBJwrXsuJ5kG
lDmknc3OCjMZzlc9KucuM5pTbFaYv7mkTSnbKVgPlT87eKbRQCjn6w+5Xf3z4tS86GkU7ayaxHc2
KqlXQ9A9927PjH1iUAaJajyX6sje0KYIgKKLYx2+G6gd0/CWLr5leGSeBY3NM2Yh6+dvtNDswOhp
Sl//7XqToY1OlVwRSGZGeP0XkK7mGd8pX96uwe8jmSvoJkiabHxvONhmVrsveRdVAdA763aKNp2K
i+B3aifrZlGUS7ZSha/G9JT2UrntS/NcgTnyWn0qQNcM4hnNixtotYW1e7uIM/9WJ4GZbjy1WTOp
2nMB4esiV6Q701jU/iKY1hcuWnZEKNNbs6IrA/zykJuoorp8/lIO0ECawTUR3FIgEAxKeY6ZBvlL
5yW29fxLf+H+57b8TyESWzbAX3brsPUcwqn5sDhkRf2ZQ1XQKVuNuhsOfSkrqGPhtlfFuYCHrXKe
B6JhPV1lWzKCRTdSVq//l+c3hKNqlkN0trod3y/oNXcxtAUF0nCQ9kzvuL3tbIpJNoLMu35Q7GsQ
LrzBSk6RWPf/+rn/wpjcGhVQMC0Uszi5VKiqf35qin/FSNdqOBQL+8RtwygH93kuFgF1afFXQz2o
CcCe67P+rd7Xf9+w+lMf7N/rfP2zJtr/h70vHIqw7/55mE/wXnydvnbvvza+ft7nj8aXSfK6q+Or
sGASE6/+S+PLpCdms4Ai7QRhtwX9/JHm4/7GZ5umGLBVOmP61i37ve+lO7+hBBB8tSF9Ojrblb/T
9zLsv1DkDFc1LWjchsrJiAad9ZePU47vIhOr2x7GvLYCTomnVYztzrEc8iVxsaelKUM+WKmnI8gj
Ck4ZrZBYvOogRixPZYvNIGZ345kCylGmEHORYe/H4QVAKbfbs0nQsLdTbVr6jYSzMjKzVp2afMp8
BMSDqeYsGW0UeXIZZK3slPjNQWQRYISwfMmc8Zw6jDTRibLBb5Ovqms5TPs485lLeaQgo+9hmChA
gipR6QCvThymS/3O9nSFgrJVI/yJPuqjcKzkqzGbt3XDnyWoT4fijX6ZA9uSVJYZ4RGTJYf9mv0C
6zcO8yS6dXQ8jWSU5mHHLCSMOjYOawSKuDIBHpnmU50VZ+Q4E2YQzJqYCJhlLvG+Wo19Y6ftTQeJ
K1wcVvtyPmK1XQ+22rc7A66OFsdvDKHFk4Ov1MudS5SV3alEk+ary/NQ0wZU2AV5fdJR8jtkUBgZ
yX1zu9X9sfplVQlRqihhVw1+06Q1CJfy/CmK7S/I+7viRkeucgR8koSdId7XitFMZje3okAu56Lg
gqopAw1pOdq+9G2owzRWMJPkHRAkGBIMNPoet0WI3qPBCF2qntXv+Ax95BMVr97QqOiy/um6L7EE
7/1O1fqXEhVdsM6cdc01PifMo0Yn/mEqOYjgCFKLSLSHbtQezHyQvuvmSTANyUgPrfZ2aFa02y7H
SqnG+QdRdlAAT+uo6vQx6/JmYEZfGtZzFOGfsKXV+jjHAN+l687N2h+iRvFntosd5BbUVDMr7xOe
yNLRtgJ3u+lrFqdB0x4qBJWLbl+iEeNDRM81maunke22T2aV43c9XvEJ/CfDU7QDMdNxJ37QnPJS
L+XFVL91TXnftGwvNpcEhuo8zDLeFKxzb3SyjktDtaWQbUvvR2eKvORvrcnqYNf104CR1nYQVOU0
mGgSYaWh9ZckQURPNShtjMkqHYgUPUAT3YH+uJvRdETYYRkC85ePA52JLTBL4sBsyISHyKSRwdfS
gRyY6zOVO+ix0oQAN/wOmBjWrRjDPd9xrxnnAzZVY2e19mFga87IdJqPI5vRGLmwLyBNofUoGt9u
u23DuBzTLH62BJtnHFcte5LyI3NohyVnzKJtWLviLjIURKuR4g2ACm4W5+k6n7K68lKqFjqU5slS
lv4RbP4ORp1XiS550ZsiZNT2gUQ8Kks6HygFaUM7gPj6lkaze8iWJzRqMixmtpVGzqKe3NiFtaEh
yPyYScXowQ5hZUMELHEUWFEOfV7HZ52VKl3CtnUDi6xImXOqybsxPTbfOuDe9+atjsnw5OrKLf3f
ZIdWmjjHFOdiDdAziMTnZZrrXayOj2VqKwhQAS+wpfaGzfnYn2Sl+0gquwD9QRMYyiQZVbYPLVGc
F31FVa9RJ3ptv8RholfoLdPGwJcfI01ZODuNxaPTusaBvbOv5ovcRTnluj30tEoT9Y5Js7uLNnb0
UPtRmjzVSbvSWKueZJ+0XtaXH0UWiT0D9Wq3JOK7nZ5w5YnT9AQf8jDie1VJK4TAE7vi3m5FEbjL
dDsuD5qenftK4GHTEwvmZBQ4kfo9S8c0KDXzZdWqpzQmUBDhC1ntQ2SdLaOyz9nM3A9LRzhiadnF
zUxACpvqc6Ot5W7iAPS2787poHXU1uR3Q43+MUJfTKKFaeX8kpG6AGE+y73RdPZ63PeHZUgf7Fni
ixM1samRw7phd9ZZ08z42AyEf5Uv3Xbi18SM+l7MTVjjf/VKlZCMFXCNQcK4v2HPmcq0+cUsCl/E
0IILZ9zX+WTuB2eaOelwHiXIft2a2x0BU9rolbr80Gya4k20ItFdWuWcwkoDx6XdwxqmUh5TOlgK
uGZ8H+U5KQYGlhlPp9ByPFTTetszOjkoXX2jz4t6dvCbYakqgymmWE5aN7/YFbaFYcWVatgQmsYW
EbtrgVhUTah6SxYmnWEFaW9YP4+i2w7lejzt+pHYaOGvF9hxzAc+aD+Pskry+ZyjNwXawXeZnc+4
tLjxf/7aphYqlRfTrddTbCHhUXUNKgSKIMpICFLaw7yFejJyGq87Llvq2EzZe1Xbrgv6Hu23DI8+
2paP0qQlXC8tnILsFX88vj3UtUU7rEjE4emri3GPoDkPFxevyLYviwkEPwo6SWwK5/2krDctZh7v
fwrQf2f46jK4+5cFaCr7Lv3e/0f98R+YrIbyW/r112L05/3/KEat39gyWK5jOD+HsJScf0xh7d+E
YERLtan/rEf/UY06v7mugRLQ1fEZEdgDafgf1aijsv3iSsskxIer/k625F+HsK6qInvVhamR1Gbp
21/+67ZqEVWO5GxW8WGAGIFvFX+Y63mAOqjynRWgBVUqggwiSCTeTZl4cnwa0K2r6w+NOSpQYPDc
MXKx7DBN91ODrPqub1+F0Xp9ev/Ly/zf7EGxP3A0v25Ct6NlByoYHLskzIm/0P5rkxrDcWKOdqbR
mtB5xX1xr9qIRiLjdXGbixzzMF5Lz7QPSqk+2kSxN+vt4oyHVum/aSXJ0QZdJ4iI8YRCpYhu0trZ
TbhnF6aQE030tIZCRq3j3tn6u2xIl5kJW4jueJiWUyLxOD7z5fvt4Yir8qPt37hF3jG+aevv221o
4Xt9k1HnSY/k+sOE+F1ludueCrQYKJeLg6Zr+6ftJttDto2g92qQ0DnttoeaTFLFMQarzXeDR//j
oFpmotsxbQd4PeB2wl5ihpZd+tttiJBk/kXne7KCqOG2tUKrHT1zSvXC7y2/ywkxLcoNrcx3Ms5D
SFF3222S0go7OugJd+VqAzZL3HCX7aZQBaOMUUpLD6S/M3LmdQPmx5H/uiHc7m2k7kEtozdLtvS0
eAxYxJuf5hRR+LXct2WPEi+MxqoAid/N9nBadh5GVK76uNtukafTQ8ut6b7m/va0U69+aEjQEPsx
sbiDe2LUUPgk7C8egOe4HhdPDm1w98efuj0fUyHPhh/UE3RejYftKkbh1/+fDxSTEl27BtPn+gfw
OEYzAPxL99vLs/3t25Nvf4OhYCKo8t32+/YSRtvvXCdrFM01AIBnlUPD0fhiqFhPugS3UrE5hmN1
X1JADwZfDRpBFr+P9X2mPdM7I+iTjwMUY7rFlJXhdnG7sRR4kKVzWMjQQynltUXJ7mNE/1pynq/O
279HwADGMQqy9Q0oP9QN7paPGOhKP+fhtoeAxuu7vc20K/W3o7LYefxxV0frfSBzXo45Ik2JWOb3
7bp2e9iwMbbibdzlRtp7qeif1GLcldx9O4LtblOxs9wvQlcQdkcHont2I+g5TF81HCCEhhahKxZa
9dbl439hr+WrTJq/ouGmLM4fZyV6BvmFB1lv3nJZgky2PHdB4loWL1NjZUGKtaVyKA6kzSJs37Sd
wMuDSjHLmXJrN8OcDgEmf4Gxfj/1wKGY6j7n1Ssa5YySMmopHRhxLer0vSJBAfwczfiYLwxglnsU
GyF57nzOhlCf+gey1v3GIkioXnkF9TtOYv/TxPn3BEwacnY6KP+8i3OTgvQbuvTXhfP3O/2Ryez+
BjLLNWyNnJ2tU/P7sunSw0FfQ89hUxT9IVtSf6OnIoiSAJJPh+bX9o1FTjPZMDTwCE7QWYn/1oKp
aduS+MsihNiAUZOBSoquk02u7l8WoY7GcTu0cXLSQBs4RvzQiKoH2KfVpyLRgKYTtrs3ySi/Xrr+
sBIR4i3IDuqSN8dR/MB/Vp+uPxwSo1b/+qvaOQ0nhhUBRUmDJFm9tC+sQ+bUb70aJT4ubGyeqxkk
evluQbeP06q7QY3ARt6ddgtyBXQYyARSdmeAy4J41jAAD2wYyzb1Ec23F/wLRBoC8KqQu4SLIIzK
GdancRE5ZixWfmBQcNIQ+UcK1XPLPDcAb9AyevekJQAdu3i4O/wed3lOowIbaeeunxlZVO2C39It
LnXOnavom2zAxMV1dFldTxKrvLNk7iLLaUs847nua87CakLEDmDIeTppJs2XKGrAkys4BPqY9Jzk
OHZMBieqbbQf005TEC/oau6noGtoj2P7H+N5L7Tobo6TrwLrA3vijElDo77r2rMr8Q9kS6WFUlly
MA8JS6GpK0DFocTXRgu2ndkgUt5PjVomfh+ZXehoeA7qc6M3+T6Lsw8rsx/zFp9On0OWGanDkV7c
F0l87zTLsSe9OFAtBh45QWVGK89CG1ChrqF0Nh5TkYZpqKJDCLCcw5qEW8WYLLqZEJn7eOUjPIL2
PTM0wD99z7KSy7tOQYGTCrohY84R2/DRKRLy53UzGhIUBOgfN1dZP2ZiWL9KbTe30/vsptGxjFRw
SlYfoINHL1FQGhR18WRObtA4LekQIJODtt8kEEgPvBw0TEg4V+85XQYpCqk5kjr6E4lSnNYZEnmV
HIoGbERuG88gsrtT1BOhODo4TBrlyEtztttaYO7V38eVanGIehEwFtSZ7yr3RH6eSpMdMGxggMd8
cIpiPNidtBgI25uKf8wOkWEj9GqATrDDXo5TvRDp0okHMshsv8605NlR7BAmi2TNxi7ZMpdmPNUr
d6rGi5nn8dFURxB25hLozC78YuudCKsKJ8ysk8TQAkLBixVAFSOERKY/1Y+0eFiSwuUIVEzUE5Jk
KLifRrorwaSZJzWbSr+mIxmMc39UWAM3n/sjzjidN631k57vmdNNvOKmuTxiB/XBofwoIlG+4b+V
rXkeDCyUC6EUYszxdawaGPvneK2+iGoQQcTye4AUtlK3PLJApeCD5MEljMdrlWE5akCDNH3ZZ+ic
diYbx31pB64z8e4lFDe9CuLQTZDyw6TH8DicxxQLIFzo2xqACZYNephY/vcTqYPdHlTsvT5bO820
dpbBvrIc4Zb0Gza21RJ131O+N7Y2M7FbdgnI25AZeuVPm0uVKgTj5OprunvEDJbfACa+0/C1hwYt
M33CHveJqdeKsLvDGe8cNKCETzo3v8mc7FZVnS/2yMhkGtpAKPalLsm/KvkgI68aaWqY31QXXClB
FHtsF9K/AF7dlHVYMBi3ucc4/ZTCfMG3jZUaW8pDJAZgQitcd3zhOt5GX61QqWHpLugP53w2zPtl
XNe7UcpXZUw+ZwaxW9KoF1TNbX3sIjDHPEZj1t86enxCtYrdCiVOi1fc5BVSHsVVv6JtpMUHeCdV
PSMiSgjv7UdCyMbgNj8ilGy3mrNybsJ57Zm5mSDcsOnyLGsSaKrieBGBaFTH12oR62lFK5lyMiA9
h9a7Pd30kPLMNbN3RiGAmVl3DECbfW01gA8H+c0olXpXuy7IDeN1aLPuqFXEkqRac4fojjHoDHQ7
0dRmr08o1Ax2aYQx6cFCYyLJBgUHx/J1gQsEbGs9YMOUlOeAxtU0udFjPA1jrLMSzRcmxhTn1dTv
HEy/GmYdWSBY77SwA+qS2Sou3T5uPLnEO8Sty+3WE1tf7NnofYQ4IqSJ+GOif1qTSYGOY7igJrsH
79Qesrr40Y7p96xyMpCFCQYepRp3pOnaoEgAdDlZYIJM7BbQJ4a5fu3Sju9Lx6ZNCsvdN4rK0ELL
TcQYxQRXcPpY5roORW7cTNJddikTCnCckAarVcHQ2rVHlhas109tXZs/7OnFSovX3qZFP6XEYrhY
LXxjojAt1Om9d6HJEKOASYDAQsedFzjt7lmugLENob6l3WVy8pusik4q/rQZWnEHFCIYIsH0OPb7
pkCCGsUuHCq0wC5Nea8fx++l+Tku4/hJTRB2SslZpbxdIF7s1W3OMLvqiy4fcEUWoZUySkZ4yhgh
XlbP/SYgmwp3QeTlTON+QYiGbRvHXrJ169v80MNZ3dkCJuMcS75+7aaUad+UZVlDvdAsmvtTtFOR
G+JIqTe5wozsADKc0SDqS9NATCY7vWx4IxlBD2u1/9JbjgNNKIZyJZhWAPXdSQGcSQdc3RRIfUw4
aL5IaAcsdEZ8V6SvgKLhXlrKD9Pp0dqYqgy7TF9BDtjIvdy2xc+K+3eCd3UzuUUIbP7olL1+X4up
PMYVb6vdavCMLRksWBcDq0GAkMvxZBorgOYRtV7emHAWKTaKNmeloNOwZ629M9sEcQt+aBhTyUnV
sJAO+hTMMZv/BsuHl5ry0EKL9CETWTu7Vl8GdXzVU/Qei6xCVUcKPONmR0Sof08W1KadiZSrYe+t
5fuqESADEez4ePCP9qA8Ws54jyQUmKo8q53ka5xK5TsuMt2YlGdXzbAbjfHNKnsYPzCZISW4abog
UHU46yzra97w5TW00T3EcQarmZEYqw6QlqWLgtlhMUMeP3nd1g7oIUgMOqGhnDbjO5h1WKPZmtow
85VuBo1Vi1MFTm2HiF0SGA/lapZvES1av1toTKPkfk+3vJxorQ6Z0mZ7E85aC6oAh6IDdiQu1xDL
skVltyV2Mfe8BwFXeIpZfMI70pDnDVnA1tTotsOkE/ZIEPCBrfmFAPOcYQnciuRVEforR7n4ktQU
PxVK/CLNDtyQuzdiW99DsPasrmaeYpM7lZdmduLrVQB4pMEC6/+oFjh6TVbrQJYlZzBHvxgl9Ggn
T1kFm1hBRpRTkU5a/lDTet3IHoxSsViVTF9WEVOHWhaOIOxwArYyuRgHtiS3GTSRszqjMp5M40fn
QGaxJFkiJhXLYD7z+dTCelKR9ZOAGBjETihj6fglArgjizefDPC5rRb3IbPbitLsoI9IDF2dlhKk
LgoYRXuPc6YkpbDejB56yoy8e65yoJjxjAx+pOU8GcuuyWlVGDUwLyVGa5iVMkx5PZcamW68nToL
ssoVVd7pjfEGopcQVaM7r7AVgzI333A39IQDyPG5VxM10Jgq7a8XW0AiHomcJYu8ygriuvfo07Xj
YprHni9HgGe/8rOiRslpVOj30vUyqdv5GzWJ3xgb1dzqYs6C9WO7Ycq0vNjl49i+wM86zdgBQpNR
CsWxzM6qWt2g7CV61YQ5sLRB2z4o4H/x49kYmHIUhynbFKaCGQIa+16wx/AjpUtDnbe8zDhzE06F
MtPGp9eW1s0apXd6uX5uFANBklAMeO6I/IPW+T/snVlzo8q2rX8ROyCBTHhV31iW++6FqHJV0TdJ
D7/+fGits9e+EfdEnPt+XwjJrrJlCZKZc47xjaY8oAcbIFYRRqASiAFBtzRZMKPjh/45JnMAfZ6h
hhyBCUJRPDtWK+8oRK5+1C/czVwSljwhgMl2THf1RcZivjb6Lhyl3qaNvXdouYKo7HfsOZr3ORup
qvPszMCCosAsn8tl7GdFdkvIU3FurVLeDemMnSKt9w6Obx/AjfDE0yi6T/zqRxGpz6lkiGeCrVp3
Jc0LcCZroErDerTQrILQ2/VVtAGpG/FKL7VBQI5p8Yd45Me5Ifpr0uO2c/gVQZg81e06IfcK6O78
UXtOsie+p1+Ltt+zNH7Hde5gOsnPde5jf8DWbLdLY6Uq5Mlxq0NIapQCAh32367yvIvFjZ0EzITI
JCd4BiTwK/MbvcMc2m4wBPRh3b5FrsyhCv+iX2buMCqMd/O8QOzFWUyn2Rk1UKxP3837K1sZE2Lt
RelhjWxrIFcZMXld995azx89n9qPKUFmNabFn3BrJv2FzxyCl4nn09cz1nfFNR15zDh6IXbZOJOW
Cht0QL6k3KMyiUfKahEeaxkfKiIatnzgwJJD71tIKDSDIWhXSVZG3TevYcXkza1ACHCRRgWmRjFx
Hs3+E16IuyIEU5/omfuA8o4lduC94zVPhpmUa3/0HZpV7rZMmL0nRvFrASvJnkCrutKaCrdA8p1z
JbMHXnrEOAgg74TxtW5F9tLKmAWa8JlVRTzEyR77DKxJcMwM293WBfQA6vBiTTad2swmMrY5s8p9
ynjPnJprJYdnAi64RcbYPExkgqSm2YcGaB3OoPY6DvOnzZx7NEV3hxNf7GJBSHzeOFA4iqWwaop1
QAvY5Z68DRHqrdDnP+KhHdaFmb3lqmbQzOZ+dARye3fCL6X64wjjbBc77rjvchC4Uor3FtXUNgqG
AQADFhvf+m48L+M6Zdic6h0pd/HF6vurYLNNlZkyak5EgyOkf/FTS55rB2xJtBA+4EZtQuqCu0IM
FGM51HEbrPSxL8NLVTW/K0KKtiVSFDdTz3HHm53YBpQrzzI3U0UHwC8qfdFJxPi/fqtVGG991oEd
QBh7Z5m9daEBXLemue61TxI4c0ICMJ2tD/80buL3WtaLuNyh/WeK56iV1I69IrhAwZYDPRYlBiWW
MuiL89r42PrfTWy9NiMB6RCv7Do8m4ETU8yxhWEqQO8Yu3HPYlL5HXNNkT6Bjj8LZ9K7IaZpSQ+i
XePGRVUxFiU+z+akJozdZoolPC4tvTbSiTtfi7bULV4Jt/s9C35cboPF6kiMzMbsJ5XvD4avJK4F
7V2Ic5IIJK422BfWCsOSA2mEH0/9LSclV4DE1ugGuRwUfwIU0XJVafNd0h+IqpDiHvyfq+ur4b3E
Q+riuVo4qFb3UEghTto0xIl1ClHn7fmMW/R0e3Q7VMiGO0ICPNkgvDAedV0mG9+IrNPtoCGJAeTi
cHvK4o1URgzZusgzcaqWQ0TWN7ejOrqXUiZ74USMSTP/AYFAcLz9tmZ5CbdDBdHrREjrPy/CbAEH
u9hFtqMKZr7H4fbo//a0wXNSFrBH1PICzdw1T436UZqFdbw9uX15FCNZFH3926ytYkMJwtZ7YmB/
e8W3R3YfXzPK/B2kHBvz3vJdBAlrTvvwmC1vWh524q83yU6g/EKuS9fOks4h244QJt9WyamLHtoW
mbkiMGszGYzKO/TcmoXnVC6H2yOAdn8/qvmYbv+ipQAQW1EHMWk8kEWoZtvTTUptQ5FY9SZ2eniy
AAxuoQz28v9GEq6aJcsBzhaQoR4YdaH7E9L1vw9jm/ogPf79RShs1JraKhdh2INRp8MpMFVPGckj
wNjDX49uXyuo1jGDJ+AwADO10vr7AGWATCEvfhnl0m5T1lNImuCJ7l/JMHvAyN+hZRBjXZ3+OVi0
1U8U2dVJ++0AYCdsiHCQ8dFCDuO3Rlod8I/rU9Zl+qSo0TmhKx9QpqH5hAo8+R6RjLenRmpa2OsZ
jDtLh/Amd065Eo+W/GREOZywTsFeI++dKKDh1C+H29e9khxq+qA9EhNvdtdlWywV8NT1J1+xhdeZ
33E+py0+gfzTSi43cXs6ullzuCneDbwh62FAzv5P4sbtUYaMnzSmaSQdosALWLUnfn9y8olJBr9C
tJNlE7RpLNr6wozo4g32CjBjtQ9LdbLdtFonFUJzuAPt6Z/DTdr+l8r99sUHYNTN6aZmj5cfqJdf
1E0ZNOHb89qYIAHCZl2DPn8pXc67xEHTbYzxJiT9CqQ08kGTbVJRmAuJEX1N1L75KKzWsQ/hMLKc
rx793SohZ4lwLvktNN1ZldjHITUuQd9AeYEIYgQTiqmU0EbUZETBlLoB6x98eqp8DKN635u9y4TK
eta2/z7lxUBOGGi6JNqXOnmIJ6JHHUu3F6hIJkRD+Ssxnols09sxh/uJUvNtcgldIkJq11Gtr/xo
ABQ1/cohvu89ruMcfyxU3Ow+Mxx3lwAROAwF0VwFm4YDxk2xQTdpiJyAeTt7C72RhLSWLmqW79rO
79hfQMdx6uy5rDwbzVX7h5KuO3YuVamRvsUpk2qZsF6aRBOQBue4nIJwO9cjk4HVXAY93EbVXZOS
H+sZeLPmcFGiGMTI6CHdJTV86GzoVybEy7Gzf7WIi7LWZz8B94pXbnw6MInW5SQVl1axtoMx2PQD
sjjszz+M7K3JifJza2msfFh3LVl8K8wkxq4c1LHxE/fkJbW1gmAiL6qoj+hH3/yiv/R1OZ10yfbM
4S9bZY0mB5Qc6sYAppFPayxn0AgH4x0W7Qv0b4gO7bLLLPo9En535ZBxNrvFtvzs/RyanVK77JQX
9XvsZvg+mLSvKASPyrI+O5u7qpJCbctiFMdweEvaoX6hk8V0EeiJD0jEz4Zl25k9jqGrNg3RHOD9
krX2rXGrrO4DLRLlnqYB1cofDGyyn/BnPoGpwfxX0c8WIwiTesNfTQMfBogllJhD8ZM3/F1kydbL
1M5vRbVSNlTlXvyC6/Icw0030DCGYfAAmWPajB19T99y961PA4S2xGqUYwycGndRTiSXw3iDSoYc
Wdrv12I4BOZIXl4fYPOAaLr3HQAvdVhH+wywtZ1iR1mI/cwWlu5a/ziTNnewUODPumNnZ1YKjWR2
h2gSKm7jv7JDAHw2ssVEzijj5otewdcwArEO3RFXHx1GRiHcSqK4fJgQq9DlaMyD7TENmaLXvi7g
HKqaRhX91XVTLOCSh/ppFvzhqTdcKME/ZxvGvKwQn+ddTyNUb+QInsG202TrCmQF9YVLi7MLn3Yy
5d0qdN1PJ4/zQ9E9lTlex9Ee30wrd8h0b79IDcs2hgtfluqRwA/SXljPKHwQBkdR8RnywbAPdzdl
GBEu0GIl7NgxNl4CNoj0woJw2rWllyFUHuAC45UG7pKCqxJiqtzowsW1WkYZGYq7reNNQMhyBVE3
w9+wyBVU3iVPzkOVE8UDgzRdWlsRvRj7ZGrvR+iV5l2AGpjtuXutBBhXNwE51NHqm6QR4v77mhzP
OAUV7jb0fnVIvnUcZdajFZgfMkm/aGzjN4Q6thpIr/es8Mzaui1KiLwkAUZ1K7fGyNYukpWFr3LE
adOHe9I6saKK+iVisMLW5JcBqXQVRPa06kech9y9No1pyx12lm/XwZKPH/pPjZ9tmEfrrYyHeReJ
ha7t5C9yGCKmaj2dgiAlSsjx5Q5QqAkdjv6zzzJMPR1gPB1wsEc5jkhjlRXAUyP5OqSteDAPjd42
JWdeUGn3WJbYDVJD/iia8rUgGyNV0PlTKEggxvVBu/jbitTtN/FUHDqCYpAl4O0qQm9rh9xO44EV
HAXwzmunO2G79yxYAk8fmxthd/xuWpNsLu8j+G997K5lrd/EnAQnY5Fq+CFp4FY8vw29V26wNdJZ
m91jjduynGxatGJX2fV0yKwYnIP/llZxvW49R+ytqF3RD8mBIcaXPg0tNl2Qr4hhVNH0MzQakk+C
MYUBIF8oPN/NiISzBIsv4MzhBHN227fkp2R5eInjutma/nsXEGoK6An5wTi8RUFFN1mdzMFmM0Ku
154c1OfBAU87mXssJPYqYR7Dhs+t2CqXP8qsfwdfmyGRJkxR9T/AsBEZXltPzYiRsxXGCnooMN4y
HEi/6q5Nnv2mGej0EuT0Elzm0BdjbkkuIyC7Y7J87faN2yFeItDyjHi4BJYefc1kF81UKbeD1hSn
HYuul0e0xaYiPCCsvx/QBpLr85TnzbAPXTh/wynr624vS2qG2yHApfvXIziypPdFFpkzTWBtqnGL
1hWiqGC00hn9eQqccI8lYu1Z87GLkdjH9CQZ0znBhvGnxjJIc9VBxaicZjxkQXrJM248vl9do5Hb
uJ9Y0OuLAbtZlTnH1DQnKvx4PI3+oFleK/j7JfUrN8mGCgU/oCSCXCQN2LXl63rOxB6rOJt6IOm0
77cz4b5DnD5he5Y7086xPqKfO+EjHWGXnSrR0SnMZ3aljLKOarEpIioKuanCpSkMeMrCNKvtZGaE
3MxedgaIk5+dcKAjwvYqnLDLrQbZEisYlmSXSWYzUjTJ1gkpO+VyuD26HQh5Y0t1e1h0YXlanN0k
opIlk53H1LaYD1u/qw5D20TG+zpzKOAmCwEJ3bJfoZnUp9YgEdQtmxpGKE/Z6lUrDIKHGlzV+vZp
qSD++9NS/TzsnaS+06PScPZ8FOt1km48pSYa9nG69tn8QfrjVzljQe8cEfPM25GEw6NJEjwKV5kf
4BVsCXJtTv8c7ALjYwORkXTN5eHtO5PUu0CwXyDmEGVtGxJHV8T3RVR9pss5CStEz8hh6otRDGr3
H19rZXPpMRtyobLzAxQQ4irsGahydlvLf709Yh7dHrviDQ6CfWLltE95H3IlEJi86Btu5pXbwVq2
CPPspBlKunbj2zm9mWUX4VfsJ26PbgcAvmJlDai8G7yFZ9Eb+6SgTx0nNfYy+nkno9kXQRMinsJS
istAgRDQ6MU56foT2d8YwYDvcrVT6t8OKgbMJUJ1ny/bujb2fqO0jTbc1o9YTwFZRZThlHBFzLlT
Lg5TkvQU25ZFdbdoOhjYkcwDY7k8dRVeEEtO2GmLgj3Pvw94xrIDaKztWERZhvxozLdzbPxxek4c
I4n0XwcCl/5+ZMPkI3OTcxRAsUegR3ef2uTZ/6UW6TSae1kdNlM0q8UMbopDK+G9LnbbfNkt+q7N
fiakj3v7IEI3RXwyT6g5SI7BVMT4ms5HOzDEpySvSpTSXl1gjbStc8sIiAZlPhoEabr5CRc4/VS/
OkSqZfIWVmW/J6nz0C25hnkVPIH+KHa33zPkeci15S5LXtMEDmCb4bH1IF0BqaZWD0oav07Li+2d
gyfgfN02QoZLSmJafiC+Kk/2cmqYMYkDjq/mdeLZMFy5wZ/08t3bU6eo273tt8d22eT1/AtspqZJ
2K3DQmkve0E/0sQ9OaSS9M3MZChi8OT1NIXt7qcU01MyJw3pAOxCletVpywF3cJNkOfQMul5AlrW
hNF0ZwVX+FjRVrhJcEbY6dlfD8vl/Kwbuz4wPdjcXnqkPyaZgTZYXik4ITZEtmixp/MR9qkAqWnc
zmcQcbP2dyG/pDQn+xjJw+2nI8PnVLo9vB1M+L23382oSp9uB9GMvNB/nve9DV7CmR+NLv2KQnsv
hwgzVj9xmonl7OIMseZ1NBuHYFwWl+VrqN31SjGF2Nz+Yge2QsaQifcBt9gH6Hhvk4ykJS5vR0Qk
HLJ0tRicW9huIFXtv67N20tE897hkdbM6ZZteZ17P4OpfM2W9kijcV3JpZWyPAum+BdKv36roLad
AsaHayeCm2epnktleVm36+X29HaYl2/gQyIH16fnfnvlIyHOO9sWdz5x6qGToS7h002Uu3wqU4Rt
Z5fij1n1Q3fs8zw9SZtLntCmNR30D+5gxiqRebav0vqRCKBMV882yJGDn3b3VmGxfQgDECWWtRnp
tRA3UF/62HyggqAZycol4JZv6h70RazDaWXLBVloRVyDxgn7Lt3rqv+u6GuuSj9/8irxkbTyU2be
va6INmdH6ez9Ck2kct27LJnnPexvbudme3Kr8tyo6nNJD9po13wyXGhHuUKVM0VoDJr8K/QF/vle
oIyEHFxE4J9jOou97aV7HTuv3XQGb3KBk8CwneyMWHT3yZB9lQCqGW5cuiGHZZWW37TjGzKqtqLP
8IuN0fSUBeahpR7zQk2+4VQcFQLmjQJ/THS9vNCmB/4bAGh6tFQwIgUlR3CU8XXMqIzjqi223uRs
bcDX0AwbCpV2OFZ1+c0VifaaMGwkxphjhQnhv0kEYIYG+QPTAnSr2pWrwS6IHtLdz9J8cFXgfEdB
PTGaWEY8QEa7Pg9h9JpvoWNcfRoX28RK06Mc2j+WT12vo/5x1DCckfL6SIC5/mg6d4ckSRi+1eZ+
wKJ4W0X8WgB6vz0E+CSOejoiQ2Bdm1rramUkfN6CnMZcmcf/75f43/glLMotKHH/s9YT8zG7rv/D
I/H3//lvqaf5Lw87LFpPE2UlaiwklX+rPT33X9JE628qJW2pcEP8W/NpI//8b1OE+S/bVQ4TONdT
2JvE/5PEU4lFwvkfEk9uPFg2+GmmtBygMnLxIfyn2VzAMwxKL2M0U/0uE+a+c4flQf/xXYkDUbSr
zk9f4xw9JWnt0xLb7kV9xy3Yuky3yKWs34YeK0w+EveeLcHvnjDDw2AkcKWCxdXKhstqCIpvBuvR
64x7aj5IK2jO1rRz/tSTWW2wM/2eqS5NafjnhKb1LosgOpSJQ44pPbDGIbjCGomsH5fw+poUe7oA
OPiWYPthibifG7a4rID3ufgYLMYNLpnNDQyQlSzdh8ogmr5LXcjAdnMx8snbMaJkpW1zZlQJkvyB
SQ7DEIhTqfgF/j5EeW5vmvQQmfEAh0DcF6XzhRKg4AcCek1muZsS84eTRQ9BRlpig3Ih92G3zkOL
Npv0tqr0rj0ZDTFIqbWyloVlGJAYuBYxUszTkyh6prnzqAP8DLQE4XHE3refMwR3R4zMfUCWHCEa
q16T/uAm7hMTK15u9dq1/XA3p+eymOejM/QQfxviTSmFWU8h5xJq4iCi7YYNaaePBjGLTga7IcSr
4Nr7FLOdgHsaj9ZuSMgLj3A7Hu2uwGyxElP2mEr0E7MmCN2aEXN6D2Y5v3mRnyz5wCfZzTWeOBRW
dUtbZDBbZja42OhIwYaQ6E1yokynlvsu0/5fhPZgujX+CMT8rXEqTcxrAjjq7H77IjhkRfHObp3z
Qe7Dzv1OVTisjba6TvxZmAAeaKa8B7lzV/nFOqbsRQcpwDJ5DdgfWlrMfh9nY8o2Se49Da3zaeCq
c+qS/cMdsuVfFRm0hO6we07uJsAO3BM9lBLoGkA2bhk43mGzXEKekORO9d4gYrjNpp2nIodTIX0S
Nhq4HrUHGHMG+9HKnuZDiZwCTSEzwZH8wEmI8Dz409bzuDO2GYExHl3lXochcOPm2Q0s/AnTt+3+
njrauGNk+sj54pUFDpk8VN71LG1j1E7tBXVOhUGHSyYYskvllSQ/ocLa5QUJFI0rsXqX1HxRku9Q
BkeXzkyO3MG65wx4e5vqAwtL/jjo818Unnh8GXtyR4wEuUBDvguJAsERes/H3JJA6U2uoOCneiBN
1ksQKXgM76nESLI20EIkTchoEXSLHQKQJP/KWHkRshOjoxbhw9RwSfZ4hf2t2XH6TkHzgpUnOkaR
njZFN3xRugdhsU1b7a0TjVUlkuWlSc0vTNL+kWnBazLa1ipWDHFtYhuGeb5LjPiuLDl3R6iGe6uf
PyP6ttuor++KFr1JE4xrabDlbB3nWqaIDNUwpDRFukMQxMaWXle0Ayr4CK3PPFi/jKnyF0Wzu7HE
KFcdsJxVCRnLn1J5LiCfnb1qfPCKZNhZU0/DLdbgp3RwMLjTogP194NlGRuzA8ApIEetnVSjKrfs
+QXSGKdR9BM4Z0Pkln4eJy+9SjoHq8jPTrVyq0dl9Zrv2c0mIYiK1CYKtzLQO6k+UsO37t2KfHsC
vuDEu3e1G343bdpzhxdvQx1LLNW8sdEyGdJhh4eF3AP0WHibvWbwdjm5VFNekgHf6wElOV2qUVSf
WafcnWM43TkjmKkGDTeP386cxy8uOLzZqhME7X1Ozl9rHoBN6q0LunRNf/7uhnqTs8HfE6bkAaVn
Q0EYrXLESATdwXDSlsRB0yN6bXvF/xawxRKCpQbTgYQA27pO5VvrMC1nD7Xr9YKUFOluhDTwVIbW
MSRFFbdX1sDrlnRCpTrDSUNdUEX6Kmvr0ITFK7mLwJd8tbfp+Z5xDhydKP7iBppvnTl4itn1CUuN
jyZghWi2fXw6IyJGp1GreSZ7GsZo/tYW5B6Z4yUZneFqgWoApBV857TZtmZNLwJ4IFz9n0aCGJfN
VQWPp3bpH1mvNFHe8tqwd00R4xF0kMYwgt/7JujA3KyuHqeBkPRqB/IGfNu12Pb00waGJAL8pf8v
pu7sjSGznoCBoqHNCv3Qp+EJ8TAxW40m01kc690K92OOC2j8jFRX3lsqfOsnZqR+rFYhc49NlXjR
2rW8eEOH7smdYb/UoUnUqX6KBnQvvmyGD0c08z0EoKe+dIvT2PJSrSiwGHUA/LK8ej7aTTy/lob5
4Ol8pN/j4cofdb6v/HlTJih527gfP6LKunBDaw6QFOPTVD0U5ZxtCd6xDoYOmrOEht0sIZrpHMDw
gnlxjcqjwCzGSpr6NCzK+yxxf3Sii4+5BxLebutPdyA4G342gL2Jz6+YhrsubKIrsb33IqyYBLmE
ZDSIlLnXyPdZOa8TmKC2H8/EBBXQq/xnIBnEmnn1ezpn370NmhpZDnqM1D/M3owUZMOOwmMkkrv7
2lS/mhLGgCPlR0JreunK3w8+e0DCeNq530e2j3XKMdK7EMUJJOaZHiJOKaN/giGGsyzzr15U9Rvb
HxOs5MTfeNyMs7xL773EuYBw9U8s1fifo+neXGI3OmLmX0wuaIav7ScojRSTJMjDukzbjelNNm8s
fC6HRsTGzxT6izlC/pXaRBtXBD+DT/M3uayjE2m5OCXb45QQmDjWA91QYx9wVh3rmXtgb2Txvcyy
g+7Zn0NVrQijJrlJyfO4KJXk5y2cLS2rT9PPunuxHCZT//AgploEdlc0nXqRVuhU6FXmQE6kU0dr
UYPkMjH6k7NTERKJep28IpTyM9KHfWYlX6kBU3CW5XJfyggJ9TpU4D5sThvvBnBvpgvBzGppmiZq
/iZ6D+u3LvrTtF/wjMBK+g0ceaVfQiX8p6Q9+5FNHFKt8n1ZUkiIyAq3NYxdOj1Ze6hkmF7BJDJN
JPexCCnkRpuRC6WIaTb3XZ+A55xGdqt5ebGcCk2DghaQlupHFOJ6tKLlM06zisHJc1xn5wAt6gq5
EI7OkFNTmZW1lVX2m3LIBzKhyfZJESemNW/GnFjcNGfxXouixwXjthvbMLpd23KpOAKIIZCMtnKP
RCyeTKQIfwRiJUsdekZZH04+WnuZYzus+pkaC00AffMe7b/bj8i9ULvEDnW2CEBIdqKqoXw13zSE
woPNcOcgSLYklvIQD2qlO3e4ZMO9RzcO/U7uPS6nDDEP7uPYPw2abDg9p/XGkISyy2LWW5JnAbhh
mXe6GJSbQCk8QYZgtAlojep2V4fhha4sK+gY7HEjZuvOUgYJ3CVgQE/t0CoVD3WRbFKveTRV2zzk
oi6vS8uMBrR7IEj0xbO7l5Rs7xXZ09hZGIvRA1FABTIbSpsPbrFk0rK1VG2TeSnbvZQkrDedVJwC
1U+oIel5lIzBh5h/5uJ02zpRuq0KIa6+/MqjVmHrFdlB5bogVnT8IMDwbsrFp7vMKdshQvrZI5dO
iSNHeeGtjYmbdN8h2vGCwtnSuVDkfuYn+CLXMl9wo5P6IktkbVV5ukf9dw3pgPQWgWtu3dlrvziO
lC4G8/Ui9p+As/yQZXM0oiBZd1NwMariN4G2B63ftOX/VDWQzKLbL4rUdKBXNJS/o3ak5/Xpe911
iqfD3LPdeKt9F8fAD4ZLoDrb/YgZIXb9C7Xp1TAhfAYgbAIUceNwqNG/horBX4swwaaI6Ox55UGu
r2F5QOff09RdaxrDxlzvWqPdYw55c8dmZWAe2uBALRin+Btrng+O7T7ZDYg/Gu4/3W7eeGF7NzbV
M//QYDAJm0RUj14uX7jT4oGNf/cU3qtsat6Dxt7VXYT6mUyEVA970XqKdzwlur2zLhV2Ev22/CNB
hIaH6Xuc6B0nw5N2gjsvd+NN4VjPpQVdAoEUKg7sCLHmTovjIJvkYzl5J87sP52L7DBk5paS1raE
PxBeuGbwhBY/xqfr7Ly6em7L8H2oH9G87zljX9rwwSWazrA8lByMRG3nt3QeGkbCiH9qnjego9h3
+PN55PtuP9UrFBdvGvj28nvZUK9Sq7kMinu8MaEtcp7ryYBjY9H4NSKx9UapVgh/0UrZeI68YJsP
EsKHNpcL5CL9fInzxNkWnxU9zRJCkhehwZ+q+DC1Aq5yeQztEUoLCnaIaT7zVbmaRXzJnab9LiG5
e567KlL/rSeLHWrK59g0H0PdkKa+Gy39o6n7VxSkTfqkAkvA+oHz6o7fhj8dZ+8LCtd7ENEwq/IX
jM9PRdp8Nc54b1Bdx/l8F9XV3hmjQ9WUP+3JfECDSk4JBUuHjUsikhVqei5G70WSj703QvHBJPoi
J/uAxe6I1AAc4rajxKGg33qL0newp3Vlqa1bZC9unx2ia1Vzc50DsiOR+m0MMr9WRnFkR5atQwOl
ZFJWSyvN42pI2h1hvahWHpqAM6USlIcm9O9WuXhoRv+an1xqSlXS/WOnx3ALOTFBee5grJDuVssF
KR40XVeJZj1kiejK9MLEcYt9YWXq8IncEd6MdnzOvekFQeudauKTTDsm+GLndsCLi3bJMLmaerrW
AnxAVhqH1tP3WsHeZRu2uEWk4d7RGnjvXeCPUqyiwSWi2mHO08SfXWo+4tNQoAo3ADRPies8SaP7
wEJ+ZhFa933z27Sds2MUFx+OL5DEe/7SO4e79MhMDgnC16Tse2Py7l1H/07Hl9rKH7TJKLWBcTK/
tmazryEMU9+tHM/7BU56Y9vWgy/DV6Cjx1ihVGR+WKJ4n3pofKPeJXnAO8A9Ncvzh3r0DiHxdGGR
eghnp0+4ZLcls8icXZM1n41hYvAAcdZuZMBgze2+MV1sTWk/52Vznobyp0me7mR0dIWbF0/sozS7
4onYmWhKnIbtVp4fPSd+LEEDsGEETdj8gT/2KLvgy0Tw5o1fqtVvIQvcnKKEbeULDddfbYTqcRbe
a587r6bV/EIZ9zNsp1OhiA4LAMP4/l2C81YOZL/mezNBk7+cLKGbfJZJ9aPFWzdEDtnYCBjz6MMN
SG6zoI2a9b6GkTzq8OKU1bnqBxSzA2CDGdws2TMNYdIe6tLpjxi45Og/vxfjokRxlwq4ZCRtfbSt
94oLAdesfz9STBSV+zHYeB0mTMdVf9+l9rbKPjsj+VHwmQR++tyV0TbxTbQw0J/ge+07bIqGyR7d
7Z5ZMAAhGNbGYEBNf/xkyPFBpozV82jf2Ppgtlgd2VjYibUiKvI5SSKo/NY+FBO+DU5tAkzc7mGE
G1bMvETUFglbIhScLIsH1etthEUXr0VzNpwvdU+j8QrsQKDDZ77txsgvpvgt1hX8xqzDztpFv1Cb
73TvXOM0cNi2Oxs3G13axCyYmFRRlkvmS+mTZnVlFE+Oiw8Awxh/5VnyVqGQ3odEZJB/SzQ2odkT
M6uVTo2XmtvmKsiry1Qv2lsbm4N6myvO6qkiWDk2dzXgpNKSJCo8VokG6WnDMamKT5JUdyqp2bTN
DzMsBgFGZJjMp8Gn6WTrXSzrd38sH7VdaxpfBTtThxlFVlcriFoIoIfhECLkJFKWHTELB90JlPj9
aqyGdk8u6heWhkfUR3Nh3Rdxds3b/CgNc2+1w7VYYmfcnOE2XoqUrdGoN276ik3ktZDVeVL9XWcn
Gzi266QpPvxpfkly69mpRm+lpwvSLfQ1ZLSvbE0qVY7zoSldMrwIolgKPQxJ+5JtoCMPLYuJTIKN
IHuLds4GN54t1J3O24/IBgpIDunoPLn28FCr4iPKr0ZcnBOHOy67P5OUgmkgkx32c2d/WFlHmewQ
/QrH3ZQ7TaJBEtUfZp+8VCuwT/uQNaIf1YXW4/0cL5d92bzhCNzWSLM8GV4ogKm0hnTduKCS5aNb
ky6w/KzCnO4iuhTFJEfowsajQMStyl813PbEvp34aggPFE58KuSL4Tj6jTABOF33pxEKm7G9Sedy
K/zpPbWGx56/ruNGYRXnZZbumRonEf66SWCQduf3WhekMIMeQwnU2f0DJFbeN6OaKPHzdRLhwxrH
u+XzglT22cv+zRftV95k961291WWodnaOnH1JKokXzHZQRo51Zdi+pU54Z8YNWBrZj8CZeFKqJ2U
KXz3FKRshbHcwfElqnCpEQlHszdRwb+e2EVhFqait6HiGeq5GIJHC8CBlyRqhetypsIqn9v6GWuO
2yJIywyANgwbkQQ3h9QpmInHu4ZO9n+xdx5bjitZlv0i5DJoYEqC2p2u5QTLwwWEQUsDvr43GFn1
ol9lZ1XNe8LwoCs6Iezavefss2ojxOo2DPBtUdGebEh454monOstDZUlIL6/DvVRbPwCqRkb9IfU
em/t8YadKwUTeQ2eO91l88H1iwfCU7ldDZhkUPxC+Kt25PVtbKe4gRf/1hmlXKluCCYz/5LtdFT9
d1QXyw38GV2RFZjIGjlls91o+lwbOn1TUFuI4FIyv0L6Cr2HxaphVx+4eDstxzj31rjSOwguZTtc
l5zLx8xmgy5xnrrJ4B0tG68wRuFrus5UdTiNx9rZu7DXCaqkxkqpj0zP+8m6gh5YZ+zxzQ2bXgvF
1cz909GpjGwMfUBq/FuUsvTtmLmv2pkZd80Wfisr5pa+HRJfjUyIu9p0YAew8oKh8/GFZx0au7Z9
UKXRbIgajzc2M7oeQPKqjaNHdgS/5tiCXdNiRewHWuZRhjG4wbpsenFybcSTZMhmPaaOfwuF3tiN
lnmLOP2mbRhHQ+57rv3M5jBGj7NG0mZYPIe2i+ugk4SbqF4L4q629mkl1S7LSsQ6hk7dXCBFWmSA
rh9v8O54azm2ROxlfiAm98UoQ3ObFOrQsG4xs361NZPyh61eQi2HMinSNlZ9b2uCwXOVkq3TD8CA
SDHPIyj2Tct+yjMKSItVw0jY83d13fIOJdOWNnt3XoWV6+OSr7F8D+ZTmX0yZPhoxvPigCcL+Kmp
oO8VibcvXA5hHm6EQawrocjskHdmYjtXvmtTCS0zHBKv+FpY+TQNFhhNNB6iMv2IKySMqCwPtm4S
uudWSKQy3V6neX0ws5rIGE1surCcrtKpdzkaYEf9lkDMMA3f7ZHyNEqY9Wot5KXYZc+pOJVMiSuA
pBEUH4MrV/aCNx6c/GSX8gHZ/Hc6zPsKN9cWbVPCmdqxqDm3caN+cs9juXshk5YdQDmvM/NJS63n
EqP4OrG1h3Y5k5uGsUjn4SafdAvbFVbgTe+hzIvQmJSFIIOACHPJydaQJ70KWZ5y5K7sVGN0LQQ4
36ap+aj08jnGL2/dNnN1cqvipiq8jdQ5Ze3BJuc8HN+I+v6Cyup4+d7J4hr7d7jwkg9zmX1DlyfU
Gmaz7vMO2gAzpSqeq9FG02tPh96wTlVX/2KJuxbjpNa6YIdrNSgko7a5LnVC7M1Pfecb1u3sVb9y
ow16T4MxMHBjgmRP6nx7z/4aVndHrqO7tA4rHZN1TNCibn5lFfMwQl2RHWvmJqFIsPeZV20KQAsi
1jCymquOQ5BzAee+cVAMHSwNooJyHwdreAuxYCLjXc2VPFiOfSDg+ylMHPpxmn5gyUbEWydnxMxE
xBjd3sA9Ho7qi20Vo6s++wCwEMgSmf6IqQ/3EGAIH5f0PAaj0O/HNPkSMCiiqX4AOvHLaKZrzIHU
WoX6FMreS28Emc6mxHUxMbRPYmT18ZtPrXwxgTscQlbeFhkX1AHzlpY03mIadlvORnRg9GXtle6x
u6hlerRZFZn9O4tY/ZcbYalJq3ssBWuaIKt4UGeGXC/OouGdHfUdx80dfJps9O6ZoQQEI2BGbhKW
i+YhUtmjkfc3ehhSecR3ZZ+d7C6srsZOHOgwD+wSkdXSry6gLeCx1hycSYpRiNMcaE5/OV24Z2x/
ZJcUuAkGQ3/suBKM63rIPiLq+7UV2nejHHcKZHIkkCAK/aCc8Ttz5Jsddq8Q5G46DShZnGcPhGRI
J/2aiu8opaFRUDda0E4d1z65uX6t+c7GMLUVGZXRCjLvudF9BOgz0tVGfcAAQsswuQjUoU5VRFIh
G/UeWvTFllt9mIqtli9m6piMk25Wy8l5HY3DtCZ990QyG7GJVfWtJc1xYqbYzMYZP/Bd0rlv/uA/
LYzH2Qbsn5dkaYiRYgRFq9LyW0/DVITM6zmqGSmmw65+IlD7JgWjgT4w3jsz4p9eld+Q3w+Y0G6H
YtrA62IqC2/M7fRFP4pWQkNeRLe3BXS7OH8uDxfnz1///csN9Ndzf/uSv33b5Tt+f3HS7uRkMnrC
Qd3mzkOSlvoWiTpZDzUWL1goxdFflF0oKy1GzPN9kaKxIYSmOBrLw+Wjvx7+B8+piwAtpC2CwUUe
ukUIgkgOxdsCRdAXQR5QjvL3w+W/0Jy6gzs/NaIfulN6oTRBDshWnnKjwI5zYyXCijCwZBGiacvL
tRRRj5vLhxWGd9SMy7OkSgDe9dQ29BJuyn6u8uPlAezYf3zUhpysobM3M7/biao+eHaPYO7yMn9/
KJffcvl/NS0+Y1oWbtUQtVnbDdK0sjn2+vjPh8tzl/9ePuF6Ebb6vz7dLl8IUBfDpbRw5VpI5elZ
8mQFj04NHRNN6OFM0KpjZy1MC1TRAG/QIDJOrQEW8dFfD5fncq3WyJz55VXDbaiNXxkSsQNOfuCy
nkQ8RDvONZNfM+MbMmLkRAGAtRMfBtFZe+kj58Fg8Jyh1RsQAG09Y/yWnQcjZnnwFmBsW9anSp+m
wPe1zTRzmzRtMpxz1TRrKfXwQJjWDUhY7NDWtNcbwc11Gs6ygUnr2q5akzL9pvD+6hGLILvlVans
F4Eg7jiwCUhnuzyTH0q8HiK5zVySPR85uFzJ2XLro6k860gWzUTe53yPTFIeDSvsTnEZHcVUw4OJ
6/1QhJK99Sptib1r66o/d1btc0d1TkwZsIM0GGHsAQnVwpMGMbWZDeDc0LY5/HmebiMml9SkLkuV
p7WI4vPAyQnFtTJDHLRR3Jmj3p4Hu8GkjWpkLp0DcN/yQB2+egJPnl0LTEtR0ZnnwTDN89RFXP2m
gqXo3Mxm9ePmMtnwLf05t4EyFNZ1kyTODiTGbdIpD9OOGV5JI6QCMoNQU+86ubhr5GrfrdHl10VJ
/T4zfIED1bn8m3oqpFsw8a7iIgyGuOFO7bcfowKxPZplcYM0v7iZCQ8kA2c1NDNQJbqLKRzrTedw
VOw2pMQFXraRMi/OsevmZ7HgMSp1DZO8wViRMVKh3VbMutoOOvh29ufuNfnq7jU9Ujg/xb0R1S6t
rHq6cvZoan9MWgQzI7aVU+NoKYw5Iuu+AhrPwkSpCotF1mwl6APkGx1ywRTn01lXDIQLf7pKllfC
7EljOkd5owtyrUP05Du1xIeXvQJmUuUNK5FPaN1gvLLeCaA11SMFyEYsB5GJEkoTBio5Mzm+KoYm
vJa1Y6K/5rnfn758xs5dHEE9eGXvNCf7oiKwJh/zF4B0X70zgz2qqV3T8sFqFC205gy/Ejlm+KQU
li314dTmt+jTxwlvg8xxF5v1aVT6Y9JFeGstHCWmrAETVe+uge1Jn+nK1vP9OA/9Kc/MwNLEld1R
KerOeFUygNlr7rqus2NlJldtQZ2X1ts+hm2fmA2e1QiGAN69dekOL1ZpEEbQtUEmDBA2BD76MUQD
J6ROJdL5vo5IGSyTmFwnD36ipeMCZ63SlHc3JsgkUbrf1npb0dA6sr1dmaqkBOvs5zEcr71Jvo2a
RZnKxpMcmls9RzqjN8dsz2ibskT5m9CuyT1JgYfbZnWTu9cdY9TBRBhKZFYjkwcgEkHW07YaXMwy
ZgHlieb351hThLm5eO+rCkBWjq+rNIdA00+eBzEknM0fm70dfFALilak7uF7I89WJZ2+qF1DJ8BK
ehsScbz27WSrGaU6oer1UEcPr71j3lvz/Rxz2sRNdNtrRnZF1hiAMRWuDQOy7EAodoILv9LOAqo8
N0Jr8YaVkFG1l7Bi8mrEBbNdWe4b8EZhyOUkh+be063NmN6TT8gd/9HvoFSmbvE0NXmgTeZVXevk
fNvOHSFyh6pLPy39Fs4UfC9YfUHpde8Fig/SI6bthGabWuC7qEr/0DAhudVU7AZVz0hNGMYJko8J
AHM/R6EMbPZ5aEDSm3kWVpCPvA3ZRFy4cSVSKsrWOPQMwlSh96sWafpYEsKnK/LF0Osjv9c5KUsS
myuB4DgZr0tCh6jigqQF/57lknB5BQHfzOtvN7J+uQQJQ0CldwnraNek/sPUJmof2wRVoUXXT3X0
McS68dIDQTVt3AyuGx2SXgGxktqLrp3JqGSOiwLFauqvrNa5TQ/Hsop/dJ37viuwgjTZLSbPajAG
dsYRWjEt0VduSLxCyQZai7EBNqzAMYE/SynZmuI02YzsDDcpN05DLHmj6EQkU/uReh2demLNMbCx
LQNBuYq+vNYpTi7Jfmz5cAREjlmCGmTrbUze3gVmuGe3W9w3bfWEYuoXbqDvtP8iY8TeDsYUBs4c
7bnvWrc5b1Zu09QrDOR67PiZB6gnr0omxPeTS++s67Yfwi76bU17Gbk/sJgL8aBTN3qsgNU6DB/r
EF2glKZ9ZX/EmjnDhiP2o+pvKrLA30LwP3U83zhJboCQb7xNqpCPM6FfNbEvNhiUubY7eoVQYQ+K
pkc8VRETzR6bUxdakCUrHxmQ1fN6WrJGZs4usJF3GVvPjWY0LL8h85nGnTa+1n4aQ7GDqzc/anN6
4I4UHyOdpPMSaHok9IfYpmY28kKt0fYMa7ev9/iAs1WYFd9KkyNK4YntMHc2WrrOdWoj0YEXKTzr
bEUVyjc/ozPWNhazM7RfduxtXKN57yfh75yquaMt62Oe1EkeDImbi+9JKsD2zKRi44vonpn1ns6Q
d47chQncVeKQxtVMZkSfAxmicPFsnF9lVpKCjafANPsfp56fcwzG/GznCJf0avGXPWf9TWzh91HD
Y432gEKtwcIL+7rBOdqn4S1dFm+LnYruczetudtYu4HaGNuh/qvR1LgiNYLdQu18l3SAVxSl40YZ
3VYJ/0uA3AKxp43UP+IzrIGXmG61twrLAwCKxjHPaE+EbKkTpxbbujhI/rJ1g3idlBM9PGnRd9G6
yOs8aQYMxoxTwrq7lYp5k4w17zr2hHc9ZVqgjyQNiDm0NmWeyL2wXfDWHR474bZ9gHUQdGAhxiM+
Y1hBHES3JcqVlmsaDWe6LxBCFgaCIJN4U9fyV9b32tFqAbW0FlKuYa4ykENO2gRux6uXGMGRHkT5
cSxfME0mp9/PLE/PzbILiB9Nk7+wEP3CqvGzE05Dlir4LmqLxfPl93/RnOyIUxn3U0iSBptshotL
8TdFTCxkfLp85NBE3g82UNNLiE7mI+G8fDg3NJzzLMoDs9Cfi9ntmBySs3N5IPm53KZF/8r/ur0Y
YzQaIju1EdKIePko8di6EF18mOincgkWB1HNxakCbwtGp/EJWJnZ2nfOYg5wnWpj4J1ZuTZzYVfN
7xMIYm5bNTL4BgtW4aYbDtBVxV9/Iiy5ONVaOG5jW3u5PCVjjwzcHAhN3dmWPIxtnhxqDcB3a/h7
L8LT4hrt6fIwjDj/VGUTcuL3hAy2WuA2JMyHRSqOI3mHq4w2SJApg1bVkOLUBazMEUcPqCHDWuCP
aQrelWCL6pQNIE/RltTQqSpCCcP8lx6Rw1NIue8T79w3iuFijlvbggQdSLAnJ+SOIujJlVnlaPED
W6DESyKVnMyIyAjDTT/ZtnI+oCI9jWxP1gugb502HgmTioaJ4zKesqbqRG+hOnWiR9FRYRI1zZJS
wpf1aahEHdBdACCLbe9kqNHblV101aVUR8BsmlNht8Zab6Pl7hIxCLk86aZFwClFEzzxAYAIF6hr
UbNiTPFJeha9ncsvTOi41fYR7FN5GpY3IVIMDPo2ua4jvz80ZG1eXntK++l0+ahLWFv7lCKqnZob
onWSu2bgStObT5Df88Fn5psZSbMrB/fQlUJtRT2eYgvuVF1RzxDKd9PlvIBEqFeDEXxQe80VRDhv
NYsB5Ew/vNcOHTAAoqQyR5Rzk+F88EZv57HPrhlrV4EHvhKdUARgde16dJMcUL96GEHqG8mHipjD
J41IttaddR+O1HqTXwN5ct7NoX1Oc4TQYMe2eYXkciDodGW0NMxxa//8fzvE/8QOYdrUVf/ODvH8
3eRl0f1Jvv7n9/xHZoT+D8s1SSgxBSSyxcr3n3YI1/yHhepfuI6lU52yAP2nHcIi9kznac+yL/ll
f7kjLOMfaMd0yNc2glVhW+7/xh5B9MSf3ggDjwVdMJcXiFjVshbrx5/eCE9HTUSQgb2PHP/To6dt
JnezPlLPRPU/I0gIsIu+GZZkU1QWf6YOmssP+9OI4Tm6yV9q+YC7Gbr/nbUdIuA1zDIK9xMzgq3h
9aB8BkUcUG0mbH9QTXy1raBs3dRiuvYL77XW1CHLF07KkL+zJcCnV8IPHVv6quBopELeYskIxXgB
WNYTj7iaMbg7JrE0NpRkox65p7VrJmRsA5TrrVIb5XXk7cdWGBuNfMPNoDX/TbTFfwmFW/5Q2xFE
e3Ck8Lr87V0l6jNTpvT8/RRZe9V51NspatQemuUK+K7USdyxE+PTEtlPlpj7SjW3gth7AFJFtcGg
tcV4iysj/+ECv4KyDHlHhnQsG3sjC4O5rpPUG4NhjlG2jABy/UX2cXk0dngNrQO5dwdmYwuCGTRR
2ZnXi/4lS0k/FuZG7yFGaYYot76bPuNRX5wusUdZXRDKXsV4VtDHBllDe11zfV4podh0vbyMfi+9
IF8SFeJG3etUM++MIcPGnv4EdQjtShGjVPNTKOe4ZXyqgaVF/KOnE1vo8XZA5kjxToGIW2aav9nt
30oR/eB2wNmxbAz7hfGswOQt8eyTJd/KmvFT6A8f+ENSkDPZGPxxtf6Lk9L9uztoOVauxXGyifLj
Cl0+/4c7CK5iZebd7O9jiivGZuFjasp3xJxEgLNAFpIk0aagooms1A6GGs522UAjcwBVamxcwr7b
6Vm8j6TpoXWNxb5xnU04GgYhEyPQhwLha+29qhYRomEBSKe9RTwzKQwhCaJNRQehybBke9Od/jKI
jDykKPmxUx95ekILuHbNmO0F5z370E0zjv4GydWvLLbUEe3AaxYXV1aJPl5L8P4AS1zFtjzlRvXc
j8UtwnkZuIracRquEl0yhy1uwxaxHWvlMB5YkQJDz85pqN30Rndlu2yI86OJ6GbdoU1aliwgGhxF
qwAhH3v+nWC0i5GExnScpje+PwWulT2qVv54jTxyoO5z0Ly/84v+nzePv+csLocJfS8pMZcInQvH
/4/DREXa95M7+vvErMYAvCo938ietsvMqzMeOku+/vsTQ/+Xv9FDEGR5NhK/xav254lhDzp+MZ3f
aCrzVDkOg6mEDI/lYnCK/qVKirNJl3DZxr/KiTM4KTnCsOHRbxUImZPoZ4m+rqM9aJx//9r+1Tnr
C9fjbGGr5JusG3++NIP08CLXMn/vLt7aMt65MS+NlYzZHqAe6JXwFwoop//rX4uxD1ml65kgW6y/
xQthxiTMbQQKntvZj7K9R1FxP/DK9AdcUbiJlNzJ1nv8979UF3+LaCBrSbcNnnadZZn6L2tUGukG
EEHHQ1ekE+wX3UR0MlGvZVdhRXS8u6jkLDpea+spbN1HSSUGutJAkeoKmgtEGw/k1oML5e4f5yBs
QBul3GRIoZx2CT8m0/0dPgy0n+mE3EwwuWUEK7Gs5LdWmyTrbEpeika7KyznSMIZ91+XYZl0yk3N
7yVjD0NYZjnbFGkO5+YtfYURFV3bryFXHQi/oHdsngoBqbd8jyaDgUcR0WGNF8kBApEa2tXK8ZrP
TjzJSo5B2COWCOtwRYxCtppr970baTbZvLJRQliWzP65LUpIa571o3qykkNDBmnSDWw4wIbIjGAi
yFM41KflxgOi88oiF7oUJNUTvCZWVb3F/BOR9uwAL8imRwz0T72+fC1LK0ku073bsebU2iCYwvuP
bOJ5YaiuSYg0Xx24IxIZwdqe6IyPNVlChr8VXoyaJ2cb3jOOVBZz4AyO/H9zRhgWNdP/XUl4Quis
sS4JIY7v28u1+8fdIATJ2cdzo/Y0dgg4N9n0DTf9hENbC4GCD/4dyAfEGXoFSokpFVLr63mcYeHU
0WFSlh8MmwwUwSoWBTk8Hh4q1KOgaNJ+m6csRNQqawrw9djnTIxEH10RsP3Up61OC0TWa0wv3NCD
rmdzElsDG0e4M4y6PxMQBNiVZgjNubG2MdEEedaJVenam3DxHwE5YQWJ4i3d7Z8O3KtrsDWxbP9X
KQ5NPN775Yg6bMDeXrbdzpAW8/HZ+pJaa6/RvT+qKiQAyQN6yunUEi1RzQ+miK8yuyAakf4eLiFz
VZXgeivdePV7ANNkEm7tvHBXGVbXTZdqgc1kDW4jJVak54duhmPbE6+hFbSsYvqdDrQshfNj5+Xm
UzuXbyHDAlQa9gtC7ZAdeIKsT1scW+vaCbUgDd0rL4Onws71XM/9QUGARtDi3vF723XoInbsm0OH
gpUwpvHBTPEADAnCqRxlqhyvmyntCRChNZfxVlnP3Zi1RLXiVqntn6lOyh0hFQiOFqZ85aM6d3nd
IWPpmMJ67dqg+R2pb6WPJxcaJN8bT2sVGqxOswp4r4JsKuVasNEi3mom54oIBC2i+GLkr8igX9t8
79pwpg9KM7Zwfg4aH8AV1am+tfQwmMJ0wB0QQ5dn1tZHznDTtlWyHWayRiVtkjo1y4NCHsPZwCkB
GiPm9LcSHKioLkwzJxpRpmjKpHGiZypwVrA4m2gsPCI1N54FXVjqOd0LUjhVHT/PUfaQ2vUpSatD
6sSQ/UlIhewU78FX77PahNdUbUcXtYnFyTAV+DuQGVPkKgZJ2GcE5NHQK8nHmvw7UtuxK2vDQ9TW
PnLn5inncl0NunkXj652GFp50ltj/gBM6Uh+DEuJs6tC69mu7bODUmbT6rHGbcjcoStBzKRq7oJG
ZOxEjNzMngK7TJ4KkhZTfcDiQowi/bjqSRk1AF0/o1upShP5CSCn3Gj2lmQtjWUO6F5z1TZGdoV8
jFoeZtKIw3E9zO4N8/TTHJs309BvsDh/5KW6o2hFHixdph/kcYHxR+QcDm+DUdyD7eGPbIQ42UCO
WrgAxkCFalOtlDYOv6LXHsyQO/NccIu1omK/SACyNLlLF40oYp77VoO7Ri8sXlmacTU35OQ5Olc1
wPr9JAGLQkp6M7lsIM8vSZiTgVgzvZbgCwDTIVsq3xoTMnibYBt08mlJRq3ClcrMD787hnH/VXO3
OTQj17Gv2l1rh+esrh/IyjrcbUc/vq4m5EceSmuhmq2DVqpy42eZD9/IuUkYFSG6w+rcqlPv1G9d
3RONY7xL6yjr+VhPRkIKQZlu5IQvuMPksp7d8SXDlNV3IUV3R55RfZ5VN/MmuJgHwAitJqRMVZw/
NdlA4lnmf0gPShMEvIfMR0+Ru0yQzNxBoDcM24xbfYHR76ZrsjmYBqZXkUQULPEEgXaWWyZDgZtl
VwxfH0cNOwEzpPPQMqbC7/KWFrw7sfVcoYm5yhuGsJpTiTWl7YtvsJpoqZB3leYXe7dsUV3r9Z0V
OTAU2R3INCYvsMuDflqH7BsZtUDwiQ04TZnV8fPF+IT5HuOlOdzXSOJSi4u5Kun/11b3hOLwbnFe
S7MDAugNQTr25Jt53gYeBWnIs/vksr85YK3E2YTZbD3PjMLyPIRh7vWkhGKHhX0ANDZOP8LksWn9
DjMXN83YvCsiyMZEnMEy2nXKind6nD7SlVqptHGO0sclkVQhvq8SJ3Un0ZINdRnYrgVRpzfBr3sN
QJ7xqfIn5HkGQnhgjGgIDsnIDE5OtJoUx4rR/C8teecqbzdhOhK74fvPfevfKZ21OgJm0FZAzpXO
4Rco0+9Ek0cHp813sk7cjRlPSAAq5CjV0G9FLujRs/Ojjlxhp6XxNJuvlW+9ecw3KoYNXsm6mTCZ
RJTJADL6BHkyZNFnbpHfk9dYbaimnroqh7ucEZRY2ePRCNsXnIKfNNX2TrUItkPtGSk0I8glgAp0
FeHHim6ksF6HZnrMub2spsxjMg7zs3OzPaqaAIEhJ1V27H33J00NsbJJ6Vm3Q/kyomJcERK2GYv4
XJrxaxi9tsYpK+IO9ZVVwqX2d3qFP7+LDcAifO84JSQ+sby1SGEnUCgr06c0GHV7Wsc2gz6JtT8a
X2JnYcZpHjxmADs47ixv3/TzE2jFbcLgbl/4GUwgPr/AWKdO/tgDmmi0G+Nen/SXco4jhFT2xqgh
1QkLgCz3OHoRhAzhizmpxv9Ryy+bPSb3ZH0/x1UHCR3HyFRHT7HBds1MkQqNb52GCCR0Xw3GQa9a
c5cm4j4f52ajuR3iXG3216PFLb5o8vxNYqHUWXPHKWXUPZDEYldLjp6vf8epQIUyfRSdcztCrQhc
uggH5PukqdB/pX0+kOTiFxo4Clt7wrOO5UAQWTBWaGopeDa6NSOpr+0s6F3rVlYnoysOv7G+7FwR
h4SOLXZCi+FBL+KXywP8A0hAZb6ALe07ytV5W5qmWntyIgRx1ujrKPKNhIEknj+3P6oFgHz56K8H
ZIz9Ej7Q404fxtVvjrQHp6PIvJ2zYJAueGKnpv7u5vI8KTkf47qbIQwnKSRT3HKXn+YhUECyrXa1
He0tzz9FXk7zOuvOse433DuL58bLky3Sf+IcQ8QdxoiaOHaROspU3/WmcV3Z4loUZlCMBoL0zrhO
jZgzNH/iFGfZtSQqw8iJl1AIkJ0DHgItl4EwutPswVpcLB2RJr/7Jrkd5xx8oVd823p27cZ3zA6p
9KfoNgzVNWWSWvtufDuW7VPRyodaJqe8L7+bUZ0SANW6Z3x4PaEVR2/Zfg5EZvd5+Q0Y8tboBIRr
1Ial68IxZk5PlXE99PAl+/5JoTilhsLuvpQpVhwAOmbpoxnmoewmxCfGZSi5mS4YbBTL9qby83f2
fdORkcB0HGFobMgf4qc6eo46FA9RZxTWYdBgtjG4VwtVrl9IiQ7eS3weJbE9QMIuMinJgZatfYpy
LlEtKZOgnbzweHkoxkwDJSbP1N3hlsC65jhDBLPINmdehMSpEbBp10nekHcCJzmVHRwBapXL0b18
dDlXktnWQWWG1Nlm1Me7i3ItRqt2vHzkWb1Jm8eBtgCzuG38R8dovMDO519GmZOL7cQHOu5vUUr3
ZxyQRnvhrlgaGiKVP+kQws+291ZWQh8pbPgb0RPa+wQPr8/rFfY+UaxuhAegUemjozfR34m6kY3r
QMIgF8EhzSniyHclvZPSbW2ZIAhEYW9sY/6yJkhMSw+zI6WXlFEIJy0MixJjWJXY27npX9m1UR4J
tJ/OfO1Aj0/5hMl9czM6bE9C3p6mS38Gi4acbWvfakjR8DX8AbjrV3alsFbNQD4sSsyjy/YSoC4X
4jQhQXF+5LKsL62/yyYxhDBdObg1rbzbe4QvoEFiyz0P/Gw9caZVjjCtMnIvUMuvS0LzSUdB5Xto
FZcW3qXNpeX+Yy2y9xqhAoTqHH1kln62ofyxGEO5XXZwFH9f2pxjoZnrEX3KAoWMNwRC3aeGt0ht
+SJ3utEG+MB+yerqoEwhyZQcoB4HY5Xo4CeiedujcRg6iC4ETsWBY9yG3ZCwPFPCpUn14XXhA1LY
PSEa7rox5R5Q2kfuTEgGBuOQ0SK/MpIrRNlekCOYHrzCWMeOgUyOfmr30ZbsoJYzRs2xE9RLH9OZ
AazEKKDoHjRdjuHcVoHVTMk6Ep5NG4FD6YUc/ZRIh4Oyucb7pa04lrG/KIjvOrf5Ch06AsU4IaWL
qNcHGhVO2r6EHobQibfbFuWz3mMat2qoXDC+T41lIKHpWLXHhvGvSdFEz70I8sYleRdT9wZo5a0a
Dtjeep2L+3J4Yu40SXwJPEjfOw7EhpHRsyFYygB0vY92eZP6S1gT7POASeb9bDHsDueKy0Ni7TO9
O2HTOCGoit/ne/fIM2KMqHQlOt4VcOMMzJzkLSGgXkOb9fusk3B+cl3gI1NUJ6OCHK6Ln3mmfiAH
69IIkQCSVrMJHjOk48j8QUCW9B6zFKZaunyOXVvNCYUCE6Qyv8oksm9VLp0YZBh3TWN9IgCnxxNC
FxPiO9HEubAe4qEkGyj2t5e3NElrEuZAgdOoZJRBnVOgLll+Wik/qG1hEc9DfOXmSx+XbJeV02Lz
4gTfjJ18yJU6p0hoNkPJXg7fO0IdkYFLnWfUS8iPs0ruC5oNqwUJt5k54fGtcFwvze2CZhyd7fHQ
jQkBM3R4NAfVdCl7A6s5tLSaDF9D0RguKyvZ613W0XSStI1y+9B3Y30sp/Q9sujC6NoV+SZYLFIg
kTlDQa+WW9r3LMexe6pHPV6wqg3OcW/rM8qFK1V0e1x4cQsyIw5nLtqEZk0DQbpc+DclVseRncLs
q4OeTIdGs18jRg/sCirykkO4AfLXSLjjQZJcxxh6/snFU7ecwHZMY03z5TsIYmDNEKLmgl8i6Zuh
9bwbK3eXm3TnREpbabZRqrCrbJcTj/6FDdT4dJnJZFr6Q3uFwzySeZEZ52y279qQ05YCqs3ybuOS
m2UATWSyyTk2WwXkHExpekg6djKQbif6+q4FUreKS7ShM3favrlGO+KtBOqZIJxsumE6STiGpQU0
7EVe7wwj8ddkvgS5aOmraUCJ5CBXJDQh7ijbzzAMUWJGP6G86urpPh6iF5FzUSvH0JD5AEUZ2qWP
RhUckYnohHYcTFzP/IXtdw20cD0l8cnWq4JdCZFWqUWD1E/HvcY9ZR3Hs07/gVEbTPsWbXwVbsbk
HsbLB4LrI0ssqbHTgQ3/lY92ayXoGK6ES5Wo2Oa01hRiWtduIn+P5PxQ1vtGGHg6SwKfAQ1XVXlg
UvCSWN2daMd9SUdKN2At0sQmooxtx04vcEqzOON5XZOzIILReWuw4K2jbHpyZnev5+7H4GmfTbcE
kumatTao4Grz/7B3XsutY1m2/Zd+R154E9HdDwABglYiKf+CkDvw3uPre0CVtyozo6tu9/uNzGBQ
OjIUCGzstdacY+6Y8GOMSmJaUZriNNQ3lZw8V8RJAiPEIbsam4lu3w1KdiTii7qmkAZ4+ENkD3p7
DizZ1zr5ocaUYC7xWayzszLHl74UY2hnMRGzBDkGkDusRsQAX+ofUk/wX0ixGEO1sAYxcZOM89EQ
YYmKC9i0WHuRgiX0xrZGJKrWW1q2ySFfEmsjEHCvdv3ATjgtD9PMNkXvLtDJQng1vT+DFHNlEk+D
RUYNKAY1XjCJlxogj4N8yUMo1sgP/vFxY9HWrAE/C21pHppaaraKEF4Jt132Up7NjgEUzwEsPhM/
qMHpwemhsC7Z0yKKgK8VlNWz3oj7n48t4uixG+GY6c2c7qJSHAMGsstIGpLUG65IswBvihy6xUhI
+JgRQSEo0r5DOMYZsT6ttFDe/zz7eUhThFDkTyZu1s3y/uch6LOIGhcdZRdBCP3HPywEbtDzn9wQ
aR4MDJNYBuUW9ghNiWSqxxqGhpCCV1Jpi/gFSG5yitfSuN313I60g2jxi0ru2n/TqvwIVn4eNIvI
JEUFJfsjmcEHsf9pBP+fPw2F2v/8dz7+BFDDtRZ1f/nwPx/KnP//ff2ev3/Nn7/jP0/xZ1O25a/u
X34VXMPze/7d/vWL/vST+e2/v7rNe/f+pw/cHznBpf9u5ut322fdz6tgMr5+5f/0H/9nedySomsM
8v85o9F/H9/jP6Vx//4tv2sSJE39zQSHqDHEUQy0Bb/zGVEh/CaryA7+Ljz4uyBBln+TFQnlgSai
E9Bl0/o7r1Eyf7MI96ZGUERD4l+k/40iAUnAn5r7qzrA1FTYizITdFPlTvDn5j7BgDjJOKNvYpUI
fjZnvU/aLzPTQjqlMWLSrADmXgEjlbpefTQXLnDZauY9NxZrC+j6qW1xp2cBsGQ1JnRGZB+z70RI
g2ktHEQ4bsgguWgHq0Xy3yHPrbpuN/ZcTjSbw+tI6+2opO0DfAdP7GLfUAHBzTgC9mLABFrQSRC2
BCwMMu7iXsKmHQxoMcOx9WdS895MFNd2hjLA4TYx2aY5Kj6b2YoO7Wj4ShEULGItvvAJyISol92m
jKaUcJ7+UiPuchYRrgPZ3Zh828Q8ETHkLq3+WBek0VotcaiTr+pciYvQUUth7Z/60F/I7PSt1afA
LhUYW3mQ1CRDMKw1jhgHIZRKJkcBwQb03lYz6DB+tk1lw45TEfRWPQansd+Ogv7RafMzkrLmPIbG
RVabCsbjKvRCLTHWaX6ZNfbjZmtoNmZY1UYhql1HOj9qbXTPrRn8wmYxsPOxcm9SiEIhIIRloydB
N5do6qStL1s9onzmmP6UxF4CARhqRHjKp2DYJQa+v0xX92U5/SpBGN+NvfAiQPYlM2G55to0w7ls
w1sRg4gx8HNHtVoRoUICgbxi7dlr/4KmMB7iSPxMOks/NwaKhmBKWNHErvOpRJB+GqFTdVGxrUqj
RtGLcfkP19x/Iy1Y5Tt/mFL9nMg6wfZcHKJomZK5TrH+MKXKF3J8mUfpt6LGZyAGva8pveZGUzYj
kh+AFEoVoUXgjqEQvKEW3tChxhydqdj4Irm9Gyw4VgLIAcAR5XZMB+liwO3ctMug3LMh1q3wQSrJ
LVlmM9wb1XCJU3HYLlEyM5TsPbzo8XbspXMmpaRlUItYQpfvCcFzwrE2tlDTCBivjXijCNVyJHde
4ipzRVB/JE+32whCgqtnAJn1Dr9tlb7DvG+fWxTB1mI8DVmvXSMQU8MyvqEMJl+75VRlzgDaBWl1
Is3XVjU7Uhxp3dJbk6FlgPorFJp97Dus278+4LL4ZzkTR1wVjXURMpkPMolX/zKzr0wmmmiqi5tR
0zCK2I3tO2ytdO0UcpJzCgQNEmcU3mXHKa0gm8zC/VQNb50oCJs0rqZNPSuhXfXNp9Zzm4NDX/iK
lDdH2M1gdeRTLMWJl5h09rP1gfF+DCgUVktbjdI+mUaGZAGRN32i3EtJueujFhTQ9BEWarrPquG5
pcJGqR/f1xGsLjHGaLKY+VOzxiIit3wkFEU6cJSKoyArW7MPjX1G05Okj+leMwOYypO8hS4AAAZ1
gpMWFJfEgkr2Ao4aRThyoarY5rTXtqp5bKsFg03ZdG4N5s0ZzOo1FltzdYPvmUvnvrgoX4RkH8dG
liiHR4z27ODzQaqJkU7Kp5mkDDVQ6I+IhtupYKYRdNq9OVVelFSGoyTQEJnzWod5beqNJAzGEUOe
LI/UfYIunfvQORNXEuiMIkvpmFUhYc1j2PtDCRKzGgjWTawXY6W1LPGR9M3gWKmPeVvGN01ll9e1
QHfbJHRCJd1GZXTtTIGQY6hWDnOXlcsZiph6+y2cV1yyBQxNsW02SSach4hGVYqNDAGH9Ag67A7L
dO2JbTpt5qmWCVqKRxjSZurH8TpqiIycsxkK2dLIjhz35qaqiGDJUvXchyhy5/EgRCZ3koFLehmq
+VDHoq1UcrlHLrxh3NvvVDi8AenuzpChGa0NwdwXCnOtUKKKWVBT3ejZ+fTe5/08h6BItXzLhf5F
2iGNZ5mYs17Gmh6Y6WdB0ebnRGnumRFnXSeeOK+YtNF5kEnxpdO6obdbHXoWExkl82kc58KbJckL
ILPScFzSu2m+KBEx7UHPmLIItO0UgzvoqYi2umVUp58Ho6ioZPp6P/OXoeNKK7/Iae1ZWgfUL5g3
bEffFDkGldM3qSdVOhovmf59kW8YVrTM3eGk0xad/ERULGdIwnSvMLEmJYms1kUFOU9JYYVpSPAl
d0eCse4xNH9C1B39f70MsDn+08KrEacsW7okQg9SEMcgkPnzwiuHQxCEuKSvMDs1e4ykNeOBJBUE
b0z+tWW3WGpzSWsTL+9obhqjt5iFO5FgxDsultal0ziDGmTzvhRcXnkxPIW4Qhz6+9NuCKevJRS1
W0xLMWKx6KcjMzw70+q9WQj6Vmhwr+VV1e0FCtGcDNpzbVYvhJWmjD6mfjcCeINLRZdoZIN+tMIs
dnVjSyprhwFcDsmU53Jcw9yp0Nq2c3NZgp6gFN96oPSHKOzR0ckSZuoqGA4ESukOEL/ZCYtjjabE
KxtaaPD6+flTTJCUKG9IaAZF/DHlAPhyUSV4tlU3fTllPp62vZgZqyubtR8+ZEyWszYfcZ0xAu4E
2Z25sI5KBbWqE7FkJH2HwEPP1G0nGAzimMZ5HahqnFyCdqhn8WnIo7ehij+IdLK2MiYzS9RD0q+o
GwhCxAw1wwExRicC7uYVmLBcQ9Vkx4qLcd+0xEhUTMkXLuCDbsky1TVBRXGAKgVfNGHxhVLZ5pyL
bm7N7MtQ5x/ikLe3mxKoZVOWsAAwrmt4R5Hg+a1VpaeOqn0D/qJwyP5Zza/pV2lI+pbCPhasyFMN
BNiiIrRXORH7Y1brD8oaz1rmR6lAp15X+bFfDIxj64M/Df3fFNZ/qmX+qI7V15PyD+pYTlqFzbMh
mrouI+39EZX+Ybcw0lQTwqUJrsB/AV0MoXUI9Mo6LJ3c+qIqP1VN7gvCMl0H7TNZrPlEhJ6Ey81R
4qV+FwNlKxQZxh4xYxcMtIVEgVIG/SBPx5zcKerQqzC3CexUXdimjXkRtGx+NQtoSKYlRlfs0eCn
LTHeqiQAxDXxqLDkEBRpjUWOYzNs1CKfTnXJWqYYzeItxPod5ZABaq6PAYyN5UOPRzJJyJJ2p5Y6
ulVOw3Qp6AUepwB8AcI52GMwUa4a9T2baN40CuEnamAgzIvkj8oCm4lp75F4oI4r5z7Bmg1DKzO2
htZu6rgXvH+9XKhrPfGXA6+utY2kyyJZ99pfVotiSdtGikLjmulkOE+JNJH/wOr5AlkkuC8A7W1F
lZkeMmlvJMGX6NRD2cb9sdIk1ZlVIbnmJTk8muDWK1d7Boa+6dPqSQxEjUEL+ecNEqEzc2ew82hz
SlPSzuQcCPBys4PEzmAXlGGGpbfqVumr4ZdyRk2gDVg5ZiV9kMAgZKn52hSIfGlSRk4BkPaog5SC
/9zeujBoN4uYhR675B1p3MHfKu1/enJK1l9EeOvZqTKHliRZNqBw/PUgjYzpm0UdtSt7RO6YSSrf
xdKlXcR+30SDuOV3vuhysoZxTf1e7JeJcgV8aT0wS8wHljrB0gr0geTG4cgbgWaD5tBJrULcUNVY
Uyxp0yUSthVrOYlW0dsItxrW7ULfYawb9uDDCaxOnsHoqX7ZHqN8ONIPI5i9imB0yCifzBB8qZ5b
W6s1PrAPaz6r4vJgwCRpJuQ+FYbBxWzj4zDkG6lCitSIEGMrdowb2SQnWjKT+ZypLHLEjYoHIW5h
bOAAKq1S3dddYR5zEYIoNJSeAAywXGZ6TsioexEkTfOL+HkQ+uYY96o392l0MnQlRKgQqQ+iRKqv
ki76IW8rgjmamYVkDxqSyUBMRByw2gE6xwgXawJMIjIbaiXBobVi2pADXvSRy3Kk1nGnsUABb4Ju
V8mN88dcB9Rf6NIBSLFE5zK0dMEnDLW9l9QxdgWrAZzaZflpbGbY3hEjN6LQYXn013gBM9kFAFi7
Wj+TjmmgIERJhnv2pVdalo12cpQy/ZAB8LybqQyc3sR/qwVIQNkTjmzF8dsqX4h9MFDTWpqDbINy
AhxJj/nm5w6kRsW9yQJ1LMX6HFfCXTZK5l1TC1jcogzGlbxZiqw9q9q4q0UQIiV84dIopT14V6bR
QHMTQ1jD83Zo9cInJc01Mmzi+QJwc9+suEek588wCaTHcbIA9jTtpqD3RtUJ7Rc1TOsOUJy9TsCg
lZjGfVc95kSM3sEXOpdyF3myZmGFbFl5CLOL5UE5tIgQ8hrJw0jkHSLO8ZvUS0gypR565N+JqKLz
9AF+dBQL0RGLZ+lVLUjPnw8xdqFvSj6VMi8RG7KL45Ki7EWTBtYIXGnKYYcecGS3xJBg7G4KHUEv
moE8Gh1mhnkKxRMH1/x/6HdZzP661FmKSjkq0V3/adj8pSIFhZUD3RzAMOlsDqYcHV2l9ca+paNy
5qZ0XXSWfkZk6h0ymJscBZot123lZuNUb+egjpil6+woVuOsojUHJVF7Nw7uhby4qHJSPKyEJblb
LqKMUCcGhk2zIZIfLTQCQDl0xTYHiNGlXD0w4dS2IlI0wHysswrjMzvO2nEXBTPvRIgEFtPD12AO
VzFTrIcwLLySt/k8pAGITylpvIAGisM900TqUFaOjOgBPrcmbujO9IA+JKItRySShqAHfiBVxJJH
RGZaQtCR8mp4DbTKg7CY5jnAZ+D3Oc3OSq8LfnFY3DHIOZCVgDnSshamRWH/alTLDsT98qBLhJ9m
IUNKlMZMMqrLUHQaDZkyelSWuvbTmN+bCVPykAc33Vq/WlyE0xSY2c5S24z4PkywdcDqJhrhhZGO
eCIMmiwKUTkmAYKSETX9HTvF5xb1GfGEcnrUYVTshkjNN+FMD9zqjU+iDBG99aLutFGMK5k4dtRO
aFSU8SCt25kwASuYIW/GVz3VtsaW6cqE1IERrmxbC1ZZzJSYpm6/U1IKukla2M0TdejhO9kWbPYQ
f+XBWa5LCyUsYuEIfOXWjBpIBp0AUwMZD8g94SkeyMugQSxum5mmv0GIhtuz6SiJNzoU8gMj3Rrq
1QCEKoDZFZSJ5vY6qcoKCoslH3VISlboBTC8kOXo+ASjukYWWfWpn63ZeTCvn6OEMUg9iQoEgRbZ
bSiZaAwtatg2OA6JPl84DhutTT9HLZNuhCymW61UyJjDmHeHMQcFW0d0Cn3tT0m9444bvAtlO2+C
jisylMZsByNaWbmVh0DN03NsxriO+uwRENgHDRvpVK8fdbV1sMLlCpSBbjrNzIes6FI3JILG0+On
vBXku1ZslXtCRg0HKEyGTEZkwMkIibfQSq+mbACZLym/1fRX0Iwfem3ql+QJhlG4j1roepOPNbK8
xMJX3EUmM9bGPEQZhsLQgGs7D5q5kcTSfFSXLN/SRaxdIcnKLaopDcKZ/iTA8QHlxr0yDRUd2BR0
+oj779Tmsy2vUQkZCa9ONxXJLiTdvgpLYM9iIe4r8WFQGrY8pRK/mkPu180JZ2kJ4E4zva7sviQc
TYcZFadndLBvcO94oRQxzKFNfhlDcDXCoHshuFiW12p+SgNOOzZHUdQtL/XEBKRLBwbWGnP8mVX8
iE02xSb9WhHm5Ki6Yfhyoh1JGivvjZVAIQxTdl+pza3vcNRnVo0eULOy09KTdWEFtCeHeGJPJgAJ
DPvkuYhlbYX7EnZhWvmWMGvMPCFzHbwG0UsuGTWR4INxn2gVPYfmiz6FfI7CytpMa3JqkUYLBqlM
36oDTqoulrw47MwHktU1BSKxtRNgnxxNNXpMgk5wq9DPkq7x6xk93tBq+UEHeY/iEjxhL6iBnwtm
60nEEW8U1LFXqfJyUStdsYPohGwtXoBEBfeTRuNUHYpsx1Sw2/SqEuzVNG84UDEeZAnCGBNWlBoT
0TFdPd5IwstOsjlPW2WY93kOQOVn2zxr74jxmh3FO0THOQXZbyXbQpjlMyhgIAXbqk8+s2TMPDEz
xaNcM4EXBnMzGgEqsLJ1Qn0OjsJYL+eRcFfbYtBpD6rKZpaJlL9IyqtRMCRs21cy62RfhKGysyQ2
CWmX6ORQGuNZSuq3hWaxKyr5ChEar8wQLA6adc/FAk9f7MdzVkE1qAvlF9p8gDOTND+rc3FHbrNs
I/thTVPTBvu/7qFyBC9XvJj0zsmgQSU9RX3r6+zd/3an/P+TpYe5+v6Pf3v/Wkf8cds18Wf3R+uq
xA6f8uefT5Z2X+9R+d98x/8dLEnSbyKeVmyeqiLqTJL+MVuSDCZICqMnejPmOnQqaDtG//FvqvWb
SH9cNEyCurAzSf+YLKnSb5g7LJ2zYt2w4IT930yWmEX9df+z/giR18WMiRmXYv7FwQSRqu4JrNPP
0pwMfkoY6chdEzzhglKjirNVwBIBRf15qHDTeHoYwcEmDZf843aV1fD05yFpFcRACYE5PW24/c/D
suofp/Xh58OSfgTCnixCYCHHvtIIMKvWB7Jpmz3a9d8//NvnhIKQlAAT/E+65U9oZPyXJEm1MSv0
oEENyIUM1ipBY01kGE+DGlcoyxlLZ/m81Dr+KKEhNmElHxgaaVBldB+ohNJYXX0m7JcGfpRjmzUR
QrUGuFlbXcliDBRGrzPzU9TmGPyxDUoWCCyl62EDFDpqB4sY+zn9sLjfsmwhVIhWfea8CjeFgb5j
Lbf3gsanmlWapwoGpIuwrq5zSA9HMHhNYWI+9rO1M2TU0BDkd4pM9xpVILftVc454bzAY7Q+bZuW
pz+xl4o00aAXMA2sr/MnmfPnWRyXxo74mToL0b6vD9JSR1txJO1waEs/bmY/XMV/KRLbFUZYh0Hs
TyB7s0ofPInisntP4vQQUYCxGBv0UXHBklqxC0PqO9WYdmqo3vI8rjcEMZAQjLQRrADRuaOiOuBA
0Bmu/Lt/PPwEuP7jw3lVRCIZTS6TKfVeulLrfh7ElXD38+wnZfPnmWzKuk8Fiuod4N7PK/95MH74
e+uDsNDNnHK0LgkDGFjXvJ4uSQYvTLcy89LbgprLBtlu4L4KE6e+KEeppbS160dZuxmpM301OI4m
UAJO2UFG9tjzD4InYdexMy/YIgF18KqY8/s6KxNuNZHrfX/lGU12S3HypwE2vrxpiYcT7zpUuWOL
AJiW3iFdt0d28ZL+kjaQR5/LUxS77PMUgjEQhMAdhSnULnfKdFOrr1Lz6Lw3JCg0jGvmGQfCRur2
yMJGpz7QJEBfg/ICJoQ/D7vlQ3yMkPEspFPZ8RWursGdH9syTC/joIs7JmmQni3SH5oN3XFDPUKy
A8mmFq7+ndzTbCIsQsazBCEc3VpnF7cCI5KnP+k9lOP1sEEb1YA+qaBbN7G6z8ZtQl1LWyiyfPCu
GWw/MN4TplynCc+V9VF9MTDg8N0ND/GFLRdN5tDtjt2NlC2OBPE9WJv7rVo7MgFO8mle0fU2UbKX
Ckj1lc9Xr2SGue/oQu3qIJzzyVGxHryCf2bQkkHpGqAbbkiYSlSHKLUFfY6t7lvdnobtHN8TTVIg
r//uieVsPnEVG5COsKimaIKc5VME09tBhrY5uh3iOZLrLEd8ZxKBZLjO3PY8RchrnYk2q7yHHN9f
lelQ3MuPynMOsFJjDcHnCw9g014U3AUMTW/BftkNjSsWroKZLfR0rs1rZeJrsOGK4jlk1g7+Obvp
RwBM3XPxYTwWT5ab3SWjrY+u0R+s5tVCNO/DoBd4F/HjBFt2eRTZJivS8ImOER+DuY1P6GnE+7ne
5N2G+CDzQTkKL3rk8Mdw2qrv6vf0AP80POj7ateBXHVwlQk4FNDmfZWtF3I5EDr7iUcIO1KcbPKT
rLBS+OoTUWVA2EK7v6TlbTjWT9O9/MZMrHmBgDpapNDaw9GsEBTZsIQyEhaw9wL8dTmhtMxb411x
mhoH+nqm7oRvzcGNdyKxAA+Ub6s20ZkITWLyBc/O7S6IrZdf1p5kktaWqQZcwyHy9pf1GT3QcfhW
v5S99h5/WRfWnbl19VtIwgvbVeLTHwNSFkhlHWlBHKr7FrJ650jPaEBrx9rDt0PurVNI3xU+BeLd
XLgVtwPcCYvdvst4ptwy803Oh5z2hRt91a030ozffA0nwNjDCZC//qweSb6EKjucrA0o1XzTukhc
DXQ9L3FgIyY6jdj76BYdMLk+1BQEoIlYM2Dp++avYvHmJ3FBCeMq3UurvLJ2BDPDbHvSv6hYM+Oq
RS5PGvhkO/l9XpySwSgCfJuQ3oep5MW6zSsqQGI6vjqyiB2k6+C2r1K04Zi37zDqPemj/LZYQkkt
8Wfdg5AysEShdnyZH7Uj6lmWReRvrrob4XIRCuRoj/Hrwl7fK7esluPbkHjLrrpPOl8akCxueS8j
pHbBWcSP9xDsJdTenZ/dC5/k/fD+jgIT8D3XXvEwRRt+oYy2FxHesX8Klh18e3FF5m0swTP5O0ob
l0dLVsh00HDdIQnlRse6QzfrIeGkBIcvuCG9NMLzbKlBGWUrwEUTPw1c/cLlfclPyUeEb+EzvHbB
Xrsz0MAuyjfDNgop3AgYyV7K4TGpTym85BuM5Enw+DFB5SQ9kQZHQ3hr54JtgUfh13xKt+4lOFlw
1Ob7dLaHcBM+oSPLyydNB3rX+GVjpyqdlW0nPdGkFMVLO93hnI7QUMLzjxwWjzh3A5WgRzfPvvPE
F0kNQ2txmV5QeOEY4M82bsstGN7k9ntN5OHqJR1RNjwmNQNmAir1hAkjulB+hkqLS5xc4ktYLAwG
aIzRO4bfNjr11uKdQbrzFg3PKpmfxHESyvgr2/EfVhSPNGP+MNZ/ccvebB99hgC67AeGY5cwe0nV
ExmmvNzOWU7jzglemj1K95hb30GkoYETD8FJ+DnoR1hmab4r4N31HmEfcu7TDJVLV4ruy4bGryt1
p2HEWA/8waE9EOc7qTxhOVzIVKK9ues2K13Jpsu9Q3SZsIxt1PZipBP21EP6au2VfXLVD7OvnpW7
5S54NPec0bktHYQXg3E8S0yKzJ6A2BdeAuTDpiUbYRNJXqGcaSZussSVAp9k0UK+yZDrtT2lcnDN
3PGh9MDqe6sKcUemDzLdgjiM7pxOpAOeYFrOByDM3hMMC95B7UuKPtXIC2R/WunIdlmiUHdMfALI
du2Qui8+6PT17bg9AKGqSa7CNlQQVsgmknAXB+AhlqJacrGLy/V2TB6W0uu1kzT4g7oxM1wIDl8v
V26YXcjJwwCXUiZydl1ZiB7XHwUz7S4inYfdrU0f/rusN82jcI9QU9Ixp9tUjLxL2LGS7zi9yImz
mrYnKFdbmiow0OidjiQ49pjut4R7QCesazdRDlb6ZIy+LEM6Z75ux5/qc3WyXjH2FBc+S9ppcIgO
E4G87DQc87muNrykqwwiyp6P09b8UJ+JbTtm15kJ9bqcdr8EY9Ocie5EnLDtyDPfyhtrq7jFW3cR
tsNlccN7Qdr3u/ZuPCivtX/RcWB9N2/TGWCqeVfxMxY3Oqh+QVNmE/V4DE/5Jn0RIeE/NKUjEt91
4BjBHUTabjAFumH0aMnQYLtqUSvsQK8P6RMSn44gRKeXmY5sRvCIW/HDehWf+/Z5GN3mkdDg4ZJ7
GdnBN6Sm9De+my17dm3e9jqeXDvbQ5nSneSiHrLL/Dw+N7hzV1dJ3B+qi4BR5MyNA7ikU+7ah/EB
3hhnbLVZKpj7zpKdi73xJD0u39GEct7PixPo5T1lwFihpcO45Yaf/X31rnoN+IuVQ8g5hN3JTulk
A7C+9rvwJjwYX5w4zVZ6FLtnhA3ak6RsQSYy5KCI0MVnc7l1bEp4Je+IxaUnYjOBaNed3wxXGG5a
uYVQUNPb9BhBpylyfvtI3xfn2MAKj+z0Lblg/64Dr+3dDE+hV/aM8K+x7vYDVji7zcmaYzLkKe9Z
aKNOkd7dtr4rv7hPWxASck95YtQUbcsvUNHb7tx3OzJI5eCRqqq+6x7FjxwD84vpEfiSFh42Lii5
bXtCjR0sXj6yu70frs21kU9S7AxXpdxi9Elf49GGymse6vtZdnrLq2/pJ398rbgj4i4wPlwxjL33
9T1zVpCjLfmCfL9xlsWNEO8Z87d3xCXxpSXwTMkvrmq3ywwgkNi1AN/byduMuf6c3gXPvKKeidRC
1nx4N5RbumskU1E2Wb80tudriKBTqRdo6018MyqkAD5OZHrq4wujWGCDjLRoee016W7ccczx6ajH
cYEECLqYPWdElqjdKPgAKcuIGethByojYclVTyi7ZO5/HoyosPZrQJZpNm+BgtiaZidU5L7//dnP
534eQpV/tUSVHYZJ5ENGo5KISt1RuiDZNK2M2Q9KLrt9ymUGLXjIfp6N0vT7s1wQeF0Ye3BCqC0Z
AdlwmJhfk7O3fsukKV3h/9PvVitSabXV7NlpvpGQOpcKL3UTDq5csFPU2h/tnV7iv+UXyiZlJ2TK
c2pBSs8lsp0GEhzVZd60QdHsraLmtv/zVKko8ecMc458z8ADdWdXPiMU/o5l+ImOeKJEw1eKWD6k
p7vVmm3OpGvYkGmA+3ZC8ceVXKxVyvhNLOSh8RXsdcberOziQ5dsE3kDaAJbOItUEqotvmrcKRxS
dxj3tyCARpsC8zTgkJkcISFXYssPVfVzf8Jv48g3/aacZgnu3EEwPc0gQhDYoZt/F8/zveB27EVh
H/A72H8+Q70NjpETnvpX+ZUCaTnw158T4He24HS+bluXOdr0nvran+o3qs5wBGRAXu2GJmpuEhFk
438YnmuIDa9gue+lN/3WfQjzJvxmls6BVl/LrYH0HD6W7sw1MhoXGq/8PXwl9xSpVXbVPjAgXUir
ICkjja7aGWTf9FF4xY6NB7OR6tgdGXIsXIW/BBJuXlJ//o486S1h3/dqXGA+cuhMez4nX2yKqfRG
3Qle2+/yDXwFHt+EIEBjKx04eCSXUe/wbSG9D6Q/li0/NTdyveHFRtUGuJ52VHAKev2l3fKOdOyH
T+RoMGPZRB5vd9XZM/m3duFrl24fosiylfOM0YjMRfBqqHOZTH6NRGUkoLTYsneJPyHiXSN0CPq1
ShcFF9/Ej2K6sGlfAq8KHLJFsa/axJCX2K1ne/TCI2cl9rziI4FPMLrD82p9HjnUgvs5ORPrWHwM
HgyH1ISdvlvgVp0C0qrc1ov3Co5m5Dp2v+0+ZN6CL35qrTjL7BQ+oaWtY32QmiPcOqxbfL/PJ67C
tYYidVIrxB/c36/Uz8qBPop0kFhYbmRNqvYgORpM49FlbK0SgWUbV5GocwK+SAr4qvzsuQmo8NlT
YX1FTknImls/EhgobdR9eFDdELHIBonouK2vqMSga3AaYUTnUzoiyC25oCy21glzLsnkfv+Y3Gnl
xniu91CiSau5K9+iG9xLpdzMX6gTL8HgGokTPnYBZ6bD+2K5wwcNZ1Se0fM8UlrqsSt/kXOO9oKJ
OxU+fwezLYS4wU3eNf70zLtRby2vugtoCL3Kqp0+InrNT1Qv/boJ9OM3tfIsCgFc3X3pCcpOurI5
v1S5S7r4KscuN9BMagAuDAbpbTFe8FWJfhcCb28iE0q90vdfb5y5Q8NMkC49XtHbmsL2bpwoB3Lz
16Q6inDSmh2jTeuTzR/lKXiO3dosk3CdAQV2cSCNZFzRMaBHQLrNk/iL6OXhSB0phs74thyD4R2w
fcQwlvtEy4vY6rVTsi3lVtp6/bv2kftGDhgC6tCe3oghuwFK6+xBe/bEp2lXkbCGRoFNjD9hjsY1
FDqFYjMvH+iDPRevwMrCZdsDARY3JLVOHxIc+gMairXf0jrt23oWvZnfdBEQDN44MdJ0pcisel2M
0xe6AsILxbf2wUkSkeFuT4JTvynLRvto50sOtj3x8LUnL/03S1z0WhG5lG7KjL3aYbhvzwxcDFJS
nyt8/w2LJK+L5sROv4z6hi5Xcj++oTCglaGHDn2sWXsmnFMwkP674nfWuO3bTGItB2084YVcuH2H
DoGH5q+W/lfmEeOVv6GYQ/WabwXaPmG8H08WxbSxaT8CDAOc6ielt/OnZYMm9c7oUMzZy3P+Zl1n
7YyZfuw3kuRk2SVLH3AsFs9h6eCdGpptOJ7aaW2zsITqyXkKuPfSHAqPgeDhh9AcDHjMUwHG27gJ
WOhZL+P6uDwP9+V+8IPbzFCI6Y2Np9vT8Ta4vLvNV3rhIsHVY2jcQk+LAmbZy+dtHu0tyKK6rWza
R9mleqGT5tcE+DzmF5yd9akan+h6cScKtHt8lFzY3HKaD8M1/ouo89htHG3W8BURYA5bMSkHy5Jl
bwhH5px59edRzwH+zWDG7dZI1Beq6k1HJmh4w76xd5FizofqpJ/nMxAx6ndsdIp9S7GAzmJLDCAE
j9Xz5S7EmfE91rjO3Z4nBYnZV755tpzwhl2seYlxUOGERY9afXFrtLOfQARUYHH0nLy78pYexrPx
AXHRsrPQEX8ndd2z5dKd8NVrTqp4YrSeo21eeSaT0NibjFVJGUEMFlWMAZxEvbgphd9/z5svRnXF
y8AhYL47OHdEnZ/jErOjzw786tRWnibZMWb5EIMNcONtVCK2s5EbSjSfUFrrmZwJnxGW+ctVC+M3
nn0he+jJjhuKU5SFhbO6gagcuPN1fJF/O77mK9tN1+0cNergMbvDjUmWvQDfv9Hlf6ii7jdWMA4E
Ngr+JfMKh4sNVNQIe5qebb0qPiN4CiABD9jN2AV9jAd2Ggc2YU8JGd+Q99CjJjfYZwSDZZtmg5M0
mnOD5VRu6FB5VgIRWjLWQe6yZtcKdpD4KmGkz4Neob/lvfO81SvSQfaFXu4zYql2yoc2uUZBSLgL
EaLG3sz068kz81PPavyJXdpjD69bQq7TnIywV312jWaNmYnSutAxRWSbm+r6/MycLLXLrJPlCJwP
0u/ma+0ro05Rn194MByiah0a5zSGksxSoKvk2gaXxQc+sOPSJiQlk13co58LRWWc4nXZpeOAabnW
xgPXRlO7MX1yAOvQs44cv6vR1e8gwBE1FF4hlse+G3+l9mqZXjvQXR7FG5ciQ0GUpsNPeWnDTekn
Xqyd+VKUN/UWXsKb+qNR/h+H3UDkyxuhQogdVuHaIq+e2a8jfSfnEAKRPZQbQpjZoyoXLGZePnOR
APfHW8nGhDzOkngbf6m9aiBbwCEk/zx8NbSbk/Q1Dy6DyeVr4lFQzl26Vw1hyJ1kIKwnQye4tBwk
z3F0SrdYbhC2eBgX3fRt/pm+4Azwga+MHpGptIIlw0C/HzfSG/TFP6tZh0hBvcgG1ik2wvQNW6T1
8bX/5PhVWZY3LkmSicUrDzbon3u3/aUWR5bU0cVhrlQdhE+u9HSLIH1rHqqHhKPAn27QbXuLeevg
6SaQ1EWfiU3Kd2gHW3ynC36kPgerIiPLnpkOgRt2/GHgSQYb/Fcm0q9y6t4Zb6Mb3nN2AAXeyMXn
5cWaDLYcCslK/4s4gS3saFaYUTIjpVJr+M2VvJ328h+nLgw4HJrQxe5YZd21+FGhpGCQ4kyshBXx
2iju3eCXoDBOcPywKuZAyXYB/Bh/iSrYJuf6JVyzWr95k0Httd2eYWlFVnC7qrfBRqV0wz/pgJVC
/GHe66Pq4sjhZxhLkfC3wrcJIQfJPX9cy7jjkaB1o/TSdpj9ACfspZO2nGdCpZiR24pDcf7CGdUo
a1nyMgCy0pm0Z5kRSNiT7KOKvsfryKwv97R2w5f1xeYUCEF7Y7HIP3Ln8PxWZD3fgy1BO6z+2/Q2
Jw4byuHx/Xxkr8u+ubY3DsWE+Qnzm9eYMsGVN+r78mW9wfWZb2lo465LcKZ6yvpjNH9z0VD+B3vl
I6idSN+Z31QnmMMUBUKxTfSSUz68apeKgc41lXnLxM45+l5+JUopexvW/S8iVZqyU3qYLuJDa1bl
JoPgsC92quGSt0G7B40SGjnGN+wmeVO51iE84+odrSdXPZUFFbjmQobxyKZdlfvYVdZ4Tp2t3bSe
XsaH5Jt7IlormiUCdZ6VQ3diJA5QEXl8G3j6Yb6XuVQXEaauXygZhitnJN6AKkmGXxLa7IEoB9xY
aJ+YOZvkztCNcfJRTVZuU5M/vlKhQ+81n3gC4IBXMXZopnHFYaiv4AG3eCYT3t4mZWSGSeamlg+1
p4Tnc+37VbHDXVAvCItepYQzDlAuHPm02OYaut2sYBizZqhTPKcN254SWV5nkkuBWLnjt7Rttt3H
+Dpg0jo68mOydYcvnYq5J+6Z5vBE10dh+kKIn/SBnfymvNHx7QAENjQWxu0pdThkR5KlM2y1iOZm
j6Sr9l1k0sqhH64harF2hM9gPT6mP5GPhwfXoX4Indd/d3e8L6xxnV3qzu6xg4Azczd34heDK21w
1Tdh20h+9DLdx8bVOu/ptPmTUCHxrpjmI/WvxHWnbOH2k+mIGxmDeOZDJSFHOuMQNyRBFBgPCedk
y3vcagioMKYPLbLFPXOf+Tove8VFnXatHyETJSAoinFCKhCq14xJXtT0Y+ATxZvxEY9ohDxrtmeW
DrP5PZP0b4x5mXl1L3xtWGgiw2HwtsInxJScmRE5xwhiyZXw09nGn3IH9EAcmYe+BsQmreOzshyk
zGlZFnbY27V5a3u/aj1CMSLaYAwBk3UFsjdzQTuIrNakzYoF8ZgEndhMFL/xoLDDB+JNUbUXJtPy
8/nHDfmAq+lFmknfotJYsQvo4ZeX+UTkK76gbJiz+T02a36ZviCbEZ+56YFTmwAp0IzwZ/aIzvDA
Fs/1EVYMMjVX9qptzuahVOYiCQ+49XjlZ3/Xvrp9MmBb5oSfIqNkzB4UO/0r8X74697N6XlRgfXp
frttd9EBjDX8U14T33ptt+iWaPjnD3xF4d7G9hI/sVGukGgN94udhiTrJRDOC20/IjHsGAKsec7L
cuQVI0ycHsEzExfzUTbTisM66VEHbc10S4SlppKbtQKkU+JVNtjS4gFsxs876yZ9kURTmGvMWAEt
ldCHjjwSoWP6S/uAIo8uX8tsYKJmNfV+Efrys44AE8XZu8dOe1W/qBTlcI/B6B7KsAU1zUOvnJxW
IP9pRQKK+UlxHBzxrWlguW7GLQUBeCGNn4OxjPBdvMM9KwSH07KwLprmx9ldWzdXyfJmkwJmlXxH
eF9zZTnESH52TM+bVSY6KWhwdgLgwJs5wWQb7+4Hpw00VeOYIHFbiYfwQ+Yco7p3Zawg13x7VMAp
ek0HfyrewWKu8guGF8w/SWZHN7snxvMQnRLt0BJO5jZciIY9MInxObKPfFwq4+RBtZxX+2ICIyrX
1GjWp3HLFbu4pz+h7rLU831qW675ziTAwDeA1osxU36Z9uER+LR7haJvkjmLYuSVHh5A0XpvIJkx
MEneatiPDKFKPoEr/I7f5juXnKw5zwtpWFsUGx+Y13J9c8PBNHwar17JY/3NLzUlzsb4xpOydtPI
m+VNEOw7mgNfexDEC2+TG5adhHMJqM5MbqzbNU4xowSGaAtI5QMdRq9O3XigyeBl2IJKq+6bC1Sx
iYC8laYLuZsyrTw8DbbuBLCcBI4jGWRqobapRwwA3QSPOMUp6cPYaaxrYRXdYq+9opsQJZfQC7NY
Rx9ZZdfn6laWawPmvMpk25USZnYeCZ5Scp7Hu5W4QUntzEFBscFb8fqvlDmPrzPecYAFWeuq2x7m
Q7HB72HN6Ii1QGVXOcONuewcO8+kmqtx1jhLT1gyUBLeFa/x2jdiwisBPYM93GTyixLmtggIIggx
WLhg1bparuF9uUKo7ZWPGPIlbxAYAihrjQ8UwJzR2Ylmx0L5RKoMfYO1LA5xI4SU6EM/6m67TXlS
id08YsgGya1+vtf4c8rsAD9ZO1DWM/k28xnAHMBo7D3dcBhZUm6ogL7qHvB0uTO5cIGxHtg86zfp
LGzyU/2avXCpWw2YAf6vvvIDYJTQj5IavgFwiG3O4quonpLteNI7SL929hu8iW8zvS+F96Z+L/xk
C/3fZaqjfDLs7j6Y/1fbUsCL1sYj9aNwA1fYdLf4ysdRnQA7GPDhDQ5dEAw4riEjH8LTdCh8GVYw
Q6UnQoefJ4uG2i57bV7ZmtMri4wDT6497ao8UH0IpwkX2Q3OjYq8H8p3kRHGHcPbrvNHFBaFh0uc
mNhGh8vsqvotlF2TupCSITEuXNE8e8qdfN3O64j+qgNz8WaszjhesH1OvTLdJsT2VQeJhDtj01dE
k7i96i8TWAbxdW4eeHrK6l8hNAF/QNBr9naGKUD6llWUMsZuEI7SgYsFVwOgL54e0qzn49Uc/BxT
Azx6pbw3v/E1/5pQdf4CCF94eVbM87e2+F0hrytplN7aXfPbiCwRrvSVsU9ulboyX0zx+ekU+Nog
S4y26hUQILEyA1O/V74dPiPWiwtl2Ju86x3joJ+gCdniznwBO5wa1/ghnMcJmEM0tgFQSNhbstN3
w+f8nUrswVXyB86x6Y7NtOowTE38cbyH/VFSXIUiLXWLS/hAaor95cU4GD5RSFeR2lYF6PSX3lHw
+5PsHMwOgrq0mr/iN5qKIPcbgvlAdABP3H6L4T0vLn+Zuyq08dC7ZWgIPGHD6SDiieY35d4qvWVc
19FKctkGNbZd1MDqOfyVXhAntN/EGnQ2tIhb9is8bZMZSzjyG/+/weOzM7M64GS5Vm5AioJTXoV3
/WXCHG4tbWTNR6713VKi/JB+fGdwp92EcEMQoQ+2eDNmnyOjvTbbCDXmW3jlUNDFJxFNU90Kjfgp
PJoHvHkqp8IC96lpsHF+Pkv++J2eO8A34dyLK1Z8dVPeVUCe+JqpTnUzv2Bcawx/dv0r4MlSP59n
45u4uL7yGt2luYhf6i49WXzWBmNPhwoPPsp0Xz4aXwmfUGvLoIG56BWQWcNl3IX9Jj9kJ79GHyy7
8CoybLbN09PqZXby/ecnbXXKhGE9+Sk12K8xrrpbzVDIJoUHpjsgpsqBd01uuFFLq4KqlhO8XCEr
ICgYunf9ZfF3rP1fxgO19pmPnpuDE+4C2Og1DxxgZYBbeFNu9jtfdS+6tLtnhTxx8UIEWEEhuTGw
3HXH/KQfBYevNPmo2Fi72Gteqou10c7oa8+Tr34pAIbjClrIDquhs2m53SN+Y+tG29gpLtlxdEAX
yQHCcAjeC2N5ys6LI20KH0GW7CEemo01PDzGLAzmX1BxwZPnQ/Rv3ceAFTLGQav65zmyxYhyD0q5
ONFO0FYzz5l2HWfFm7rOXvTQ3Wt/NZlWjK/XJBXE9Ybv+YdZTBS6Quv32gp6B0Q3li/EG6YOgIjG
drko8kY/UWKm9au1FXc5xydXT71nXVbb7IZxovGpf/GzXlopvxwRLBTpPYFOQ2X/1hxkR6Jii6mI
nFo+j52bgNTMxHXCpyN2eMUnVENfobOtyQ1AIv1cIuJrc4H3KQC50VHjcp98Ur1XyutAkbS4kuxj
kWtpK/G73vNKkGVNxX7Gud/HK1HZvE5cPJFgc6fugsjRPvvX/JVwMAYvxdP5S2CyDRHz2h2Ebfra
b2BRYdgFyk/X+CLvo9kZN1TqFUcfb5EbkwYxWptvQNiktBcH6Z257u9EVbUP78X+SRELHXP6COaN
dao/ow1ba2Ge+oATAm6DFSCW7nuB6x76HD6WpwBGLHy4e/NoacFHh8gmzu3pUYPuMp3ahncYHcJe
vzAVQLkdfHDTvabp1rxALLtAc7107/Wb6DTU0ZlXfXJiY8OKrQKWTBflxA3CTaNvYQ2pNTQ0BuE2
haZUH0I84S9U2cZZwpQcfj3lcXOZX9urdsbNz8/STazaBpXtvfE5YE4oCIWd9Zph23sUIZBwMzP+
WL4FYtwcSDG7ZCJleCV4cB4Zs1D1zpGtmP7sWw4nwaMxnOkO1t3ck7t1oyntTCb+K+sW0gZRfrno
ErePLDhgKWNQ1zIx5qdPR7cVkOr8h+rNeiSvNAwdX2ToZzRNbn1ujgk1B21NbZMrWspUym7+033S
qcaDnxytj+CKhTFHovj0encicY1hNfVkMO6K6piIa/1b/06Jf+FR8RD3hoG14BoYPX7QU/UPkjCn
2dUBrsSTQbGb2+l5JFRvXV6TNYEbbMzeNj6FMzddrpzy8L2Gw6KwuFT6qXEtzvtuXFvFS5xdMN0J
IjwQoCfZw28N/vdGDRFzv35IJWMsxMRedwu/p9TFTTGCJ0Gbww4y3bxcj3jfSTaGbX3zhmkW1yRX
U804TYItu2aVNSXTZXBXhldgTSS1Qog6lLvOt7MPXmumrOLnHC2Dq2Py/55LbuWPX3GxaVumADpu
ynZE1O7gojNX8+eBvAjPiibMXRSOuLNyAYfXed39Tj4hgOyg4YktaK/tWwpFNVxH5Z58OY3ph+qU
yrrE3BFmRrji5EN1U0LiM2jabOl73kbEktnx8ixh6W6YW4Z2W7sRdxVuLBeUehS5U3cyNiaw6bBW
FGioe+5pYGkv5MBBZzq/hIujTNsaEoS+lXuPioQ3nGcYr0EZxUdIoBAdNgRYSlwqgBHU1vLz8dey
m54qPD+EHWLwrnyJ05OcH/JqrZQQ2ZHFOotwF8bNOJyLeWuCdoFBlgAT22k4KNnXrG9VE7LYfTYZ
1xRryhLqMmohigS0OQ3DEEp2ym5MbGOPs5KvY0ng6u0twQ8g1SF8JShvcHTkUAwPH+qLdYae1Hdw
Y5GCIRNCWL+iMCoqTyo/Q3WD+FWb4HDcOZhjfTPc9K/h/A/Y759o//9w/n//iQ3F0+ldEv7jAvz7
vcgMn9ORBj4cf4GQ4hTjyyYYfU2ONv9+Nge6inrKOA9Bbm2wtHHznsFY0rITKoGhnL4EOBGHGCP/
+zejglE/zpK2qZu9Kaj0iv9+9O8PZRzLnbZjtP3vZ9JS8MfW82/8+2+rIb+7ri2/U+HV54mMx8UU
/0jjk2v/72fN8w/qVPz/f8xtVv/3n//7g3+/999fMdWedDwBT1tnUIG3/v1SnpkKJ97zhf79aheW
NCaJnG4HLWtO4bCZcNjBuhCiSh+sFd6spMem34xt6QVh589wgOSk6+xp1GdHL9z4lvbzoQnnyxS0
HZmWfGtlrmgnvYhPWRZ9Wkr+oqjCpywOnadmKqa8wBtxOm9iIXEb9msfnKZiUjCOkfCyzR6BgBrc
SLLJy+DTpeEw+UvXhl6elDR5TBCsAqgxgxY7422DdFSipTEN2uQenmimJEchTh/5UI4b/Edh2YvQ
tPG7h4DbxwBXbT+tcx1kOx4/S7GUdyr2ruzl9WyqLt8K7lQ8I00cvBaZLmuQ0eh4zjtZ2hEeB7ph
aGjRwOJNxasM8Mm0dcxm/kAV0q6yhYKjH3TcCKGkCSGFURYDWcbwOzXYFi1uA+7cQ2tsRy7CFI+x
eRTJUCujx5DI2xJ26kRsGHJXMLSqIjQUE5GY1BMeSGFriEmhfNcQL60a848YkteiJpDphuEQ6vJv
K0Jn1iMY/q3kLQt4eRWNoi0vxk+Sa5+FxTwji7UA4TYBxQbMhMmE+9IwvkH0ZqsG0N6gSJKDnQkH
niBWWN0KY0HHesojyHYQAufix5yKxB1bsLf4Bf+0roUt1gy0Ackc4jSMO62GPN4WnhmjcXSPm6F4
CcoUwlMkX0gGj/5zMDGisvCLHCtXERfRbat9TfNaK4TtInAGzmUSOzxyt52guEtxtrhx3j8CMao2
Vf4nYh+OmTKEdTySRwSO2tYCCxgQPcT4rzoNwbvHpCPauXueNVnxGdeoLaRjgrM+QxMT0sLS0ZGn
xgcB6iS5BPqXFS0H4n8YSpkSzGNR89AXA/PxiUKV2aYc6RMp8MRZZGWwJiKXopettjGU3i2HCUHo
vMDmjnC1zMEUFb2816xEVxol5pCYa8u4dmP/yEViZn/NGDU7XA5IiGYmYsbIqpOC/RGMkQhPA6Wq
mFG7PsOF3OpPzcOfhBBlv8i429Kno7HMku2Yocm1MOwXc94ai8IuSagG1KR9FwivjCsmaHUHQNSo
ukBeqs5hIGefWk0MkdwkDyOWKeQCuM5GdRVTWoJBKJgrD6CqInPDMOFqSxTr2qshY78q1ZyGoyyp
cu0k0f3L4zlgITnBwDBCDk0Hbw7YuRns7+JvFNJ+j7cZZgiy4lhPKSh+r/HT2Ejb9pQ0SRBOfrAQ
/FJDui1lFZ4h+vOpy0QfCbLGhVoOWUmGrL7TeQBDzfQwJ3ya+Fum4CE2cmuEurtuaZJ9H1Oo5C1V
X1GliFw/43baSoi5ISKaDEJUfOU1E0cQYIg4HX9yclgRQoaPCAU0CUCZtCIdzMdhq7fjJl18uVcL
rzVntglM1XDAfue7WdSYBjh9a5blrqbnqQKa6sAQp3SG/NyzgqOnF5/AEKsE+IwtwcnTWbwYeHSf
SpkWJp2+RUN8nya+azSys4ujuwst+6st6e3xLCKHXZ6Vk6kychTUO+4R3NX/KEAzgEsiQrbNiQ0J
tOZlygX1PWXcKCtglTjFyWFEAIgqbEeKCHnSuXBas9umQ/xBpnviIqLbKW1kwIrEZ0kbAEgnUlaC
AJZIPNcXS+pWZp9ku1IBJk5qKodOUkQHS9qGUJH5JHf4serGM8gamX7QKFf01k8VMTNDlMD4hmHM
5PVLg/zGiE6FFMpHUe4fjdzfyoZ90i+l200ibbzBfCIK2+iYVzSgGqD9opF5K2LTX9LNGWNV8bqc
b7IQvAhBCE5RC+kWLmKNsWKEW5+TWIDk1j7giCzNh5gypgzyBAAfhQK5ht26nUZX0LObNT3lCnr/
0ZlRgKafcnjUv4gQ+5073fKxPBlsXWQGj/G8bshOGkAtkeU8cpC/Sae+hGpuSWXqmCr9Uj8y0pJD
3SdNBNpEG7lWZN3VUsyYNDOnYJvBlGvxllTNxQlZ5TD97DZE3wPiPBaJvslMbwjhG2KGRqB7PN7F
/mUe23tbYqCGlWVgRCyqCC8gZQ5WUqJorJPsHlsK2VQkum+xP4NzjMsJMA4cD8l6xgt2bEXMODvP
6immC4CPQRd6KNCi3UqzYBN+EXhYmp0I74bcrKmlazXLppeiytXbjCTunDBIYJ7RxCVDlRdHjBaI
DcuYAVeQsR7nGTNGY9a8PG0RiPAiEx1OnzjY8J2KkCVvJO3gzM8xdUshrsZ8p5bY4WU3wF0RKmml
NwyXq2UwyTJg9iUHIiBEp71lIkOD3NwvnbC4ag17ohzbDuYS+dPVkBAejJJSCzO3JI16ZeVI+5KQ
KX+lBf1qCNCdB3RhqRDHIGi0MBBPRigLocnUUJnxRTOaiyJVghtpIiDhRGOfqEw9Wp3eb+CGXRkA
T5FhzSgQMzBMAS42zJF6HoZVrbeVHxLYjXOCRowFM+Nya6Hyt4sefD828F/m6PeiBqFMimcB4cBa
sib1FDI10SQBBHk002+SyXRZYH27HQO1MpljmkThZmWt6QQ4DIPPa4w/1PwqF8ldIJ9QmjiQw74d
mcPTjIiF7JBulW2LNkG3xGWCrTy+hZp8z9XjrDRkFhBpLvQMMGcxRbHVlT88cVp203rTTW18zL35
HWT5lVT05Zj3Q7sbw40ygQfIejzuNBk3B0wxIMPkTKEay9xbRf6pBUjPBxEUv0zOU2QaW2Xpb0+f
HRYrZQ3VXTXiSokKtJ1BGpNANOyc2gse14L2Bvwp19VHngNk4UxmJwQbeN3TrlgRiWxZaulHSbV7
iWOzM1UiVjrzPg4gfQ70Lw5xHZlTSapfpFAXovZlMYxNrONFGkNqkKXaJxGJUWGI5kcJCWBux5ru
i/i/mOyqHCeMSptYeguCMcCDKpc9S5CEU8/7dzotbI7l3BwDIXqfJzNa6yPTGGdOcvWiduI6nJkm
5TJeU7UxuEMD/0dsQbaJiPWnqU02Qbxs1XY811kZ+4US+VHM9Io8LrDDpEaGFPeIFZ8tkNBkbkQt
0A5c07F1DEdp3hg90xc8451UGMjpqwDps4gIJPWgC3li6yHwqqYjZBSlP23svk2x49fCMzToeUd9
xwOrbkG+mJt6j2mIel1kHd2ttKpwRNotFCf+co+SWPVQgONDiyl1DJijBqxaadH2Y6QBptTCSjLg
Chlys4k1pvRTK9f0OecqzBHczkhJ8a4wzI7cuSqP7GUx4F2Nh8nilhjBftpal2xrhg059ndFUZJN
luVniAiT3CC4hFBfE67rxN2kYGPauAVq39Vg1MZmNuqdOqnhS5WkTihHdttAVcT1SvfUuvswrGrc
5xY2lhbtiqVV/jB9FNpBruJ9i1SYyB0TCGjGQzE23iJJu3bkpNo975XHlMAmJCKKAjJ9nUPzK9YG
ba3MiuW1RfcikX2yz1WOsmJO37VU+E07HihR0fgrDptIq96xfA+o6dpHLsfgGmJ5jIManyMa7pGd
6+Q6yd9dx1OINZLhhQxJk3Ilu8nBGuuEa8W8kvw6NEXPLMlB6Kic6mLZj1r0Y4w5ERnhV5Ay2QnS
+ZlDyE3bVfNRMaRjHgkqlmywFDxVqqAcVwzVerpeDn+rvogWiEoXl61fPZm9Sd1vLKMW7FCB/4Vg
k8wEhhghtWeLQqTW5rs6kTw3PW3mw4QAVEurd7WYu8SBvGP7g7NLhvucxOyoLFKYQi3Dtxkb1gZp
wasIaDbG7Xs+Ja0dKSO8SfIufQ1ifrrTB5kWWh52usL90UUyIpMi599muHNiqDSOEcNP05TGjWOo
Gk2scsB8i8uS2EJX8EkvXY0GekRSFklz6Ooa4tBxiKEpzmHiBQGt3qKk1yDSscjowWr5Nkq711IX
K8/WlXIQI7po5vnk9sW0HRsiBs5YiTDvar1UnLcCvIkpBx4yASkUulQozDnmsBDUaOTJGWytl7ba
Nxl2T/1z4gZXkM0Dx6nCSDMaN0opE9LQACvPUXdhpnATMsJN1FxYKwFfoCA1zECm/iPtC8zWVJOo
4Uiw207cBzNorajlsCAZN86QpTX9otMNbSXtMooAYsl8T8J+baUJowPSQLw8xOBXY7PLppuMb9rT
5D8KJGi11lMv294Rd087TJXj1UktCgv7ngU3VLWHEatFvqJPl2GQ6LwbiplASRiF1uZR0Zm9hkJ4
WIJnsSyxOKlLIeS0B9Z57pi4Qgaz9WU2fcM0KtlJwnBOQvnAB19WJqalBOq1aNiH+miIyUeqpNg5
4o3skHEU+6RwOKqRvuCeVbuD0kEtmXm+4vN7x/bUVqRgJwdW9iYSyYCErdsl3VOnmA8gkHP2dPYS
/AwjWrJIwF0mi9k0X6WKIQ0ZkE12mJ5zvrYSjk301U/atiHka4eDFavDVIF1mhCVD5RWk7YinAkf
HRbUtqNibKLkpcTnCWSj+45ItlYahgN1R9NjgatPaueIBtr+YuTpVgxnPFyuCGmLAbyFkuZCr1Ft
zfOEjwwTByttFHi68BH1Wh8PUWl4laWNz1EGGm8ZUlwsB72r48SFDEkuNn0Dv65Xl4JuW7VHBTa5
GFSm38NxaZ7WN6WqI6pq/maOXs2K5n3eZ9htYsADiRH20WhpgaMGwXhs02g9DMthEeV0V5jw/qal
2ll91zpVE8AdDGJXS4ILviyMRhd5pzzhHU3lYFLz9q5nBhCc6Ojj20K2xBZDkPugKpC5htZY8aZ0
kojyaK0KOFDjLgceiGWOUvQIpTq40zMO2WMueIqGrmG+K5mOFFVcJjupYFbh6LkKWfXjUoreVGAe
SRf8BjWjEhv5e6mv+H5K7vPUN/hCEZjabXyU4xhtsBJfSogdlQzDsJrrdZtmTi0JwVVsUIhgzgom
62ZS9pbpCsmeG6VFWyEo8Y6y8MLEZIFsMfqFKP9xUP5EWH3ZRkF3V/Qj4UhK7gStKhAFpACvyWSK
Fmbp6rFFQ2tarwWmu3ais1ANwEKCERmEctggzjK+lziGEwLxvccmypP18R0FFdGCSoP5tMaHjWBU
11UxeUKdgHMIXXSZ9S8zfEHiUDGTwvmvt1xjlD/EDjBlfKJH88MY6Vwyvf0gUYlAca8N1EdQoi1F
grUVO3geJOl+diJDoQTPgKRMsA0dKasSQMq2rh9sOQZMgYReRFQJtuzHlaRAPBX1QobmLn4p+nhd
GjCNTj+mTQkVoDWh80kQyMb0JzLi4rxA1ZdLoLLy2cdqtHASNVw1hnsB4YQ5MgKZMmkfLLF51RoA
kRHwamb4FSqxdMQL0Ck1ZFRkiiTbtJqK66KIX2YlRV/0Nj9awJaW9NdnSBdOQ+0P99t7rjN70bqQ
KutU1n1DWupWm8LJC+v4nYxpeFmbfuRCjVXEvNiW+z1Hwz6H4TIX6PY7GV8yQmK0kCLGwKuhUUaP
qwtoQsXrecxMm1CTr0AmblSGKV4GVCdz0ASorod1pGaSN5kcb8UsfWaBdSuWBP1K9u+wAnwKpiPm
qe+m1I7+ouftvp5IFOoyQXL0WCwh5NSfw6j6zzbDLhsMm2ddXXaWhZ1VQt1SLk3hDVJw4KBLdtgh
E4haFQw3TOm1smp6w3wSoHoiitP6B5dXfEmnbiaQ2LqaRmi5wYKBY1u3N7MoHH2uVaJjamSppXJV
O86/QlIbJwtJoBJEwYejKlfIn3Cvy7nnmPFMnH0EWTW4juDzlTfqtikLfW3APFAyo/cDgSLURMmp
BAWnUC6iR6BKEuMSnTyt3hBxopidilsp9vJCSDRukVhrhdpiG5bqd5wL1onc2/MiIuocZWUizYhu
bzFRvOQFhbyqu3qiYXQtesNMlqlqFd1R+RohnuQc/DYdYQ23lyBcowV1CN6UonDNRYGkP4BnEN/Z
4Px/NhlH0zXMK30w7hbkuxypH5oXdcZUUPgrVCIRdJPg00U4GX3zEzJ4c8sGrsRYKQt5PiqYI8P6
OqDsfk7tSzEvvdBQ0tWIMdWaZKSjOU3KKjDASLVgppCrKQ4MAUZxIMBBmMkkgvWlODgZylBZJ8E2
+v49DIV7Qmw0MeR0yVFVPGSyataylu6CAEv0eUR+qPRPkmXXOTm+1dyaHKSlxLBZac+NYGLFEJLR
Z4SR5rUfvdDj+oxTmLyMiDr+j73zWHIcy7bsr7T1uFEGLaYEQJAg6aQLuprAXAW01vj6XmBUvchK
e91lPe9BIqmCToLAxb3n7L223sAraHtAX5HQOoOEl0csltbRoDBvuoVyxMQVzk4kK9slMvT3Wmav
CpP4pYP9V9pce7MENFZmUr0npBaJnXAnN/qRa+1l5Jd9rgLNB9QHu7BoUay0nIN5phLV/TqxKt4F
DRwZATVDcUxHjPwJ0vd8ZPDvsGVxIZk2rEe4Puv1VxYWTEglE3kx4N3C/+9vRnNzD58XQ5WmEXJg
aWVyvr08rA1zplG9LiKGcXZY+Be4Q9cXrZs/d/Nah4lwu//75u2f/7fP//nny9Dwuf7cN0w6jKMn
CeMv/mSER0LhE6+b263bRiiHwm8GTKp/7t5u3R67PfvnxX977G93b68LoM1Uw5fUBO6cYhW2gCb7
QVrxbeb1K/6+eXv0dn9RJp4S4F1uZat8ZH3yz4BGji4ct3/uCwt5SL/vq6vPFh9N/Grki7ZLF/C0
gtgSDEQp089SEjdjU+j2apBvsmo2d8GkQMsx6Z7mQ635kRhpRKEGpgMbH8nKererl38+ka4vMXSV
zoOg7P78g9vLbncFikLEH0WH20Oxpqr+JMPBRfqQqviX4fbcXnd75rYp84Y/zqLzIYkVjNt6gaGL
vALNvz3dgeHel/LXrMoagmFrwN0KUtmJoYgdmDhA2VppRUZNMx9aNUjeiu6vmnSPXUKDZmjmxtYB
TPq3jTx1CCKislnQNy4oRKDOgJr8ngS0FkQ7U/1MpPiQcgFXGzpmUdvSLhQE6LIk1MLbLPxkBUWB
9+NwWe/eNnk+It3ujabZNSFMaGnA3nB7ZggLaXGDqvjJRqryf/5d1kZcUOde9wM42F56e4fbe1eh
sJJHhOHA14m9P3/v91+5ve3v19yemjo6KdIIWP7Pm6f/9clur7498Zf3/j8+/ecdKjNpPatv939e
+5e/WcbmLk6bA+k5gw0zi+HPzAEpaKBqo9B6HFWEi7KEz86Yu2NK6RmcFPQMshpphgkxpcuPVJXq
nVEHKyI52hvpXOzBBDdHoR/pKqX08btwN0SDmxBjI4ToVuoSlBeIFSewhI+hEX/papQTYksjvsmY
6jfMXFhxaqyyIRUIuk5NjJ6lHLDytAplggADg4g8IS+g9wFtlno78D3S6J+YgJV36ciQZtWAaSVR
dMMuDZwqHMibbmnWD0WD8BP+pK1OQA1aGB5F/jOEseA2FRoo5gLgxAFGU6JzsMujLtLLJ9IiqBVF
kEEklBQDVTKHSTf9bvCY6B/VcF9P0qNsFGemt609ZSJChDjZZVyCd4MuNZsONrYtsS4D6o+cysTP
VfaXTCq5mMVBfzdJNJZ6OpiSQpuuX9XgWWj5QzlBS00xbSUCWmJtqRZOLaA4BlpluB8zQkmzEppL
SW8xSM5EDmZ2vlhIaKTuWwtT010SAuFlC2Z1NPbITwPE6DDLQxMDiGhYL2SAwNBQYwdANg6iHkUP
AGd9ET76HpBqU7SforFNye6l0ajR0U/TS0skCpqACg11hF83QA0q01w7qBqBdMqHnPaYZ1uKaeos
7TQd7XhUIgwoz0OK3NDI6hdcBvnGMuGcNF0YbmqTOqmUxhqXQFj2A+k7yBPLaV8brB1CerAQyZuD
MQp39AmaoXuqRebFEivTroBhMrexTTP4bkyl40jkFfqxPnE7szwJnVJvRy04k5X+WdRr3ZaPA3wT
71kmC+Sf9yADC4wxaVD8MrL4kAUjxvGwFk5RQQ2NyxlMoVhgn5CWGEIZUcShsRvCdtwaCcxchTLp
itKr2Ck/eirsyLyxRf7piXIAJ0y0XHJBfxz0ZrpQe5RDJmuphgJM1wxrZ8CjqSmG+IIqzrim0nQv
mayCCks4GMFjqg7aPbDcX5qMiz/OriETFBz1Bbpd9W1oCZuwuuWFmPZQYpmwyMlOTVddr9590Qxc
F36j4Jo1a72uxMSn9JlbJYxqSk5wa5AzZ1UKWtpIYNvCEB3aWDJJmcZXODTRc0l5KwisyonGeFuP
gNsC6rrbICebK433FDOvcq0G+5o9JBASTqmz1K5S2R2z3EIDZzKIqvmIrU7VdoMSmbuuCk4wgxtf
VQvGkTL3KQmcRExYUzu81VnzLlZ8grxCBJsH91UpXdpoYunH/h4Ed9CYCir9/C2lukBeJD4BuaWE
JwClB5JsQC1EBp5owWsUI6peChGmTpQz6cQDTPT2qVxAUoucH9AjhC+WaygqxH1hYfAN+4OKwm7E
2NM2IJUYzrfKCI2vEvIQTW1ef+Y6ZYM2EytH0YHvqejbJEp7iF/SdmtA7H/MuwaVYYJQhn2LgLmL
hDvm9AD8JES3c3HojDi8GD3X5JC2kKoS8jIp0ruZWCJqmAL9pZxeZzXuvTZlGS5FhkawTvDVUULr
JQ0khoy8a+r5XHWfXOKuAh+4KLhng56zexoGZDHzxhqoTGkhoqmBfGdtmWS3MrrxqS9H2pbjU922
ItrS6EdWesWuKRZsOw3N7yTJEnN43pQuMRqXfnUijpZlN3imszbv4J0ksisMZz6i7MgtmWxNT+lD
ndraK2BU0sZHCTvN5aEIxw50HmpShBzeIgiaOyaYKqAB5SlKYx1w715WAAtpQnQmRIKMkmklIdC9
2waJ2e27UDyT4ZJ6NKuu/UJwC6lbY0toiWxS+5grCXuhGKr+aPZfCaRUCm3F95SAJBybqGCWJj4L
Yt2y1xs8SBqkzLqbD6JmYmzrje2Q9JTwS4UCj2JkG6p8mC3q6XHqZPTgaky1WHAWsn4OHeIaYND5
aRWZceQa5OEe02rJ3SbPj9RJz4J4E6DHJAQnes2yw2i8HtQ/AMMl9de8xa21QN4PY+A05DBRRpje
DNDnEJmmc0rd3h8rGis50H+ZvFVMw6W1F6f0bUTwakzTW6bTTBf15ETcFProGauFTrLsIjaKHWpI
4edhPvZNkvn1dh7ze1J6GVML6wMYN8X8Douv3jynphijmakedZpaxQJquda5MueC8a2vp6ou08JJ
82MzcgJRs2O2t0yfAXkCozhXQHP49gmOd0nEkm3mWJDr6AlSsCYh1SVbHl1OXiNEgALK2+X+qAO3
o82MDWp97PbEYsLGqw31qWy78GBF2mucQTZMGgIu+pVgM64baUwxU4TFNRKiyI/yxvJndXqNSKCm
0q/MvsRsD3kJG2J0Q1fLkRMk6KAOxMtL+9paCN6lehi0sjetawDRYF1Qs44021LyxJXvedvI/3Xr
dvf3R1z/QRvHNObc2wNDJzOdm9ZPbo7Sk5ASoC4bo+iYeMvRRb7kU3eoirnwmD4uFJzmtPNN2eQm
jfRyU+pE2UuWAICksbwCJmLevCkh2n/JQud5m9LfNqrJoSCvm9vdSDCpoLNgc9Su6f00IJm4X6O8
172ptKDL3W5u76P1CE9VrgcdyPwNOHhgZOsiopZBl5Tr5nbrb4+RkcB1U8dg1MgJxcl15SQIFVPa
UOlRX6baXdj3LOiK9bf8syHeGDBrrIW2SMfZXrOy8520kllviFSSp1izFKI3tR2shHWTGBpSptv9
eIWyLjXVGCtTdrowpOjqjaFC8RKUft48DORL7HUDYpG5bpYMIa/Q1eQGi+NKqgIW6/cVrrOm1E6R
UTJA6LLsz32p+LdbjSjIfjXqRCjKlGJDLeXrk6XGXExjycG922e43dJZ6pKNgoSLcNZKqwl7bU3J
R8c+RDqxgTU0EzlF9BtWESb4TCIoOFIeaIuUfiGZtRclJlC29m0Zmeex1stt2gY1P2EpOkEoYNkx
WsWvZEnxWyVpnJ5rKEk8qA8M0rQ2KzoZ1qVlFNACIN5kATQFyOh6RbdublXZVgbWMvQxL1UQxB5J
wRxOFktet4uFX+O6jrlt+vWWNAaI6ReFwtC/MLkGjH+nySiIwLQvDsUgYV8iLCGH6lVZCHGTGIUz
G+qr+7JbJG+iP+ov6+a2/293FUqKWU4xh90dAtBbfwNmbv/cWBMMFROtgL1YxIoQ9Y5sNVIQlY5e
2aN4qZnwWhWApz8H4O3unOApL+clcPrWJJtjfKsqPHXDsmolkyVpt5E4fSrY4xn3jf04VYf/latD
G6mdMN3JwAgXa09xB/hmyJWXmjXwydQrUzd1ST/aie/Ld8QCIqFMSMaRA8/RtZ7qT+GpPNCaEhGp
otRe54IwlxMmxDaOJuMYXZc38GLf05mORXCNnnK0HgTEQzi1819AFNeTcvIoe9JBrPAl0QqYN4pK
3A4Td5rl1Fi33WuxAsdAkGwZ1JdHeNLNCOh124seVMdo2IkPy7n7Krk7IxvcqIghQBzRA3yTOX0l
Yhyd7pU/pdOLQ/7VbMQHzGg0CXPc4Ahv9GP8KbGKwZ5KuBNHIOWnXSkc8E51icvMuZk8HCGyuo20
L8QwwGoqQKNP0ts9ACs3vqzprBtsxggtngQqpcIW23mygqbM4/wVXuQj6jTABS7+WIgEGa3X74rL
WWbrj/q3dic/Cu+KHzxSj2eu12LHUmDvboLoyJyBYUV+S17mc/A94Q1/GWFgd154lOK9ioG/t0cG
bZ2F5FatHYEuFnLyI/DZpWLRvSlfOQ5wwC90J+gaHbND8onjsiJWz5XULWx/FY5Sht4CYy+Ah17Y
1DEtLBt5HKCo8cJMjHEDSbx1f0Rt4U2fIZEcDz9Wt+1mpPLHGZ+3WXMx3Kn1zjIehcz7C6798jvW
6q8xY7L595wxUyQgTzM1g6wxcOzamqH5l5yxiuiAJFMkjJrkPAhIVtz0l3Aod+ln74cPUE4zdAtb
MbjEhjPnHmVF42ieli+OEOa1aPSyle1CtoG0bQKmTXshWzmpSehF5j4oLjA7xwqGqqMInmDJ9NiZ
N3gykr9XiCYoA5+XX9D9tvk2f4PCccIDuqueh3tStJ6q546Kg01S20/iQ6x9zT5UDC7ecJf5XPvR
YYocsBjrd4o305HwjHsGM7QGO2Qz2KmRT+PbVzA2zZ482qrD2WGDeUNZuqi4o7pn4wSGeaKafdQH
AlS2P83wrT/lR3C80S+MCRgajF84oLTF1g+s0hyAaW/JJ2JI8Zu6NfLX8ZHGwlPNj47VBlYxz3BW
w2sQkPUjJdtjmA2O2j2HbEf78QGxWf2CxMK8K7d3GCXw6lIbzth/PpKoNyNmkr3LPtHqb4V75RkK
5tZywx+y1DB2K178lK2cRvnVVNz42O/FXeSpd/hC1XcCCbFPuVjvu3swgAie85cSsgiuF5RNLnJn
zJGcpwZugM/EteM90VFUJznD5vOKAHhSRPsHMFlsuMwOnM6OnR0wS2CfdLAjDISHfjVeHPApgFN3
pQealVLETOdIiRy6+Epv4LBFxnc3O8wyHKHeQWTY8xXDrXKRvvN8X++mD5bgfFQu4J7m12/zwXpj
Xekxc9syN98JOIacFbRw96a9oyREIer6iWe6/+HI/3uE2e3A12VRUnVDtyx5zZ3+y4EPyL5F0SWP
d7I53OFZipx1jOHwuhrWq7wqTDcxtK53bDMomzAaXXEktSvxe9Uq/4cPsyYt/TV0bv0wkqqieBZJ
ZDL+fhZqCYGEjTWMd7FMrZD/OnEfFe7MLgLRhsOG64eDzy6BjkEf7Fx155AGLjbLK/6R+Hz7OP8/
7+I/5l2YIhnB/5e8i4zyXhm3/x55cftH/4y8MI1/qJauKMRXkBBDrMU/s9Qt6R8aaUg6D5u6Jalr
VvG/Ei/k9SkeVyXdUDkAjP/5P9qyX8MwFP0flm4YJv9kzVjnHf9fEi80U/rbaM/MXDYUixHfIsFS
Ycr27wd9rMeEgEttBPjr2paWtZ+DFXrWool5ndUG6VxOApses4hkeahimdBbijOiuVXT+Fufql9L
3Qmr5rhGTInXgHxle4yty9wOuU+Dz2JJiYRSYCWESuVoyi2sX1IaAXQdKinRnkX6fNJXqIzG41Rr
x0WYADZoxvIwtgsS5pwBnkpEcNH6GTEGENa8zrqtXsMCa8jb3WULMRxKi3g6ex3LqmbCxfxmkI9T
lopu0WSeNCYv1gz3PzVDGL5ZxTRWU2s3FKnFIkZnzIoRWFSadmyT7Nmcw+UgKnujKOTtRCuwk2Ez
IgF6HXVf6Lk6z0XRXAi0tmeNuBrDWPb5mj5K1xe0gMLoHU6wI7J+pZe0yoVcwADYCsDGAD2nNg+F
F2IDTa2keREn7EnlRLsfzZ7oKRWdxl5TWMfDNVmMxDURZt/dNp0u71EXzW4qIuMAEmRl8kiQIJeH
lNoV+IJEcfOEyyokVuy7sfCgosm90/h7bVMtniaNh6qBBRLPrP+kJXAtnYghoyIPgO5oBTejRysA
BWYmu2iXqvNPM857kawwN2uZCpikR+nldFbXVnEG3x6ZzXRpssHYJKNgT0NJE2QQWLknuNlTdMhU
BSx/ob4Th5SJgPtUVfuUjysgcgL2U9BojFn+byMdc6EyliQHWGeWMnJTKICRaO3mJTUUVdN3SZkj
gu0Wk1+Q2bGW5C8xSd1mFg1OGVZAnI1XES4S8VbqvTCCiWDCvRbsAuWiywzehWG+B1o0AtAWAPNk
FXh6I3brkqlnjsfFV6wRlI5eZdhBhfaUlkhv0Co5BWafborhBvYdjKJJz35v+GraHGWPQ5xRWGFB
3DYldfvqHMrFGz1YwiwCeI0yoRGCSV93DKpdXpvxzoxpjCoRc59C7stLOTARMFokwRrUnRaX0JSm
mEJF6cHQG0wfS0fiHNAIApZPKUK8NlQkrBT0FTqBwpgxh3e06vZCmgKGUUrzM2V6RTfrmFd6C7ma
eh+CrZDruKPU8h4TQ/Kjm9GpCKRPNSpR/AVMyQVcPOe6wdNaox+isEeqswhpoqO+afd6HDjihFhU
t/wij+/pIifu1FM3Gjrpy8xDUCx0ncVUo2RJbLBgWQjuhJ4ruYW3fAEUER6m1i7VUrLHIBsw0UBF
j4cldZeOip5KYF8669rRlFIy5TISzWpwCHOY0iFGP2UN/kh0w7LIX1qTPjFeCjA1wYkvDXHxc2W+
JAOztLoMUjtSzb2ZRCCa6oUpj1TAamL2PRMWJo5AtQoFLH4Zg01OKWaU60p5NgwPkSk9Q5eMLkS9
OTB5gu3VnN89Fc4EAyJtmsfrUBYURxsswELLV9RjWOkEL+iyAuJRGj9lpXyWKWQhI+t2rM0RVar4
T3VhWg2ddXvH+vpOAbFSZ36EypiYejAKKXpfuky5HZmfTfRmqPq0/dFzGOWj/F2gBMLbtFEvXVec
s6ki172tX2dzIXXBJJA5W9Jyi1Kl2gRlNG2GtmD5RDdBKyjli0X2qw7HRwp7NaoIJ69ZjNcsX81g
AlncTxSfWLT0SvSZIUFj56WfTVbvwwoZgtyNv+g+xI6Yll8khnU28i7kb81E2YvpkIKIcDPUKCmX
uPB6y0D2kUO4K1mpJpGE7CR4zMPs1zAo/Ct1ppYhgYBcyuZSLItHftgls54ik5VapC0vliogGc4C
5PvyruZ4m9v+Tq/aa5zV78UUX9osQItOcDRFGBqf1UJ0QGD27znqRr+CYmFq8kz5ARnfQBHDNWUg
FwYdr6kg+yhaRKcY/A6Qbc7Kqm+q7+InGsNLFmWTL8/ind5pnMiTckhy8yQT7hPlaIFV1JJJpMnA
7AcsiBUuO0OkWK6byoscZO9ZRlymEc7fFfm61Ti/zRX17XpQXsO0AiBdxy+TKN1FUa950msljimA
/5CEHBVbdh6jw69jAwyc3r7EYJeDPhhZaeIFqEWUiUq7PJIz/gvFbY0c3VaC4F6TRGS5MrIv+Ve5
ROVa8iZgpUvKs9WGBpkUJB2NEXxL81XO9ORYGvSsONet7RQBk0JLehatO7PD+K3LaIQFQkGGqvlG
wkjYaZI0bsff2nTEd5I9aw+x+RHH8YkgSub4ARp3xpar0LSP8siVNUi6H1VrDmaT0O4yhO1khedQ
I3eKul9VMHIn2P4OkbDsRlJaAVqaAUA74nYFMEMJ50eV5oCjZj5k/CtutQ+1X+sVsXqt5Y7MuLIl
zXuQ921OI8t6TUT1YQ5r9dRHYDqHufRnIX5k6DFb3r3Va7AlXDfQYB8Ka7nORgkMAOd4O+tnazQ/
SB981kW8aor6Y3IF2sokY4/UBun9oJqcsY0rglOlM+G4srQn+RnXOk0PphHlnvRAI2Y1SUZD6Ba1
keLjlt/yYKju+HjQnJTZsQwuHIgEjoaCvxJBCtqSdQwf+/mqcmI4mAO6MP/mVF32QjRyLVZB6/AT
E5rIVKY2PKsZSaOAzsFs6UB/m5X/UPyMCgGhNYvbPh6QderiaxtohB2h4Awr9aue7oOaMMdFx3/b
5ywIYmZRYatFh96g2LfoxrHql5AQV1uKzvOisrQIRTBNCkNXIv30OZfSSpc2MFQVKXKrmPax2ht2
VOefspWdO005IYb8lDvtPWyfpwE1bSx5BSRglP1wq82nIN3RDL8OmPDcfqW96gYLfoDmYrdNmX8s
aX4yGgQNY/OxzLhf6+liZeqDVIdkFZbfcq3vW+CpckdRk7yKXqtepJkFrs4hJtYIJmphx9G4rcQl
8nCEDB6dlgITvPlZ9L+6CCJb2bIuyscGdFlWfk2BP6dfqKG8KEWnL4XGa1vQ1wu1b8xWIAoD4yeG
iDcOArk1A/jBhPpPpllv1JcD2qfsMdpJVVNpu1ETQrrYxWXOOsMWAuM9LqpDodBrZIJwCiuNDk1q
mTZ7qaRKKp8jbM8tUz8OWFsePhcwwTT17o0m/AyH7qongm+u80qxVnyIlAq2ConDOiaXoI5YWUNu
4TuhpcO0siSyahMFvy8ZwUsBnJQQbeP8VahSGGs9CkVMkeauHGZHAvoaYGKaxuVAa/uRBjxo4FC8
dtLa28gZWqZcfOrnZk+06D4dV2jE9LLkkMyYnAY7E3cuODOZhiT1uEXXwN12lkf1Hy6bNRZgNyx+
VVYCgHF05remiGAAKmcQSS9ZIyDjHqAWWioMhcHrVPndSrtTEgqfRmQ+aCSxoSMEtT6uxdkFKccK
sq8wCrUlCZLpo5wSDKLo2pPUFJU9kvwSDO1JbhPJ6zJ+fhrU5G2CeU8Z6NQYPliMolDHYgX1LBmB
QVHoSNrQ45CJyYFYLzJiQhifoCPSr0dQFLebmtkToIIvAfUPT5uhUP/zmdv9uK4jx+yxTd1efdvc
npDZ97A813f7s7k98+euIROtIs3x7m+P/+XP3158+2B/e02aJgdF7olFx7ItubfXcYXFNXG7ybiP
t/TPn6o1aWcqY8RknWSgsn8sDQjDtze+bUh1hzW0fsM/G1pqf73bY3rxa9y/QTBT/jI/8tvfuL1K
/feX/n5M9UXmqbhsKN23Kl2Kft0seY/LLl4hL4FIYef24O01t43W0F2hvpHbrf5URguM53//93/u
DikF0b5DaFRnzCMASP7rD0mlnno1e+gmwrvp66KaboS09g5ujxnDlNpjhtY6neJg29Jz+p0YcQuL
iPKJ7s7tZi+EBI7mTt579RgdhVOr3nG1WrQT64kkuWJ+ILEUtYrLldoHQDG9jffKI4Woc2nXgOMO
zFxos19z4qXt6mV5YUYKgL78Qk+Gx8hmJu3HTxJ0bmx15hFPZULHgVWQDRDoJzlbd7AAFyDXU2Xc
Z0/mRZmWzRd1SoIEmvmIJTa36ayTkQoLatz2P5y/rFXg28mQSt7RnpEYp8MG2MUfIwNP7ook/hJD
4QOG4Wb3VRDTA1BlxnDolMM7dEkKoWQrQ9L6bE8BHCq79ZQXhhLcB1uSsJAEbYLn6ik94D0kYgvU
Iv45avzk/eGW5JJ2yjzMTdITQruIBgyOGtXVKZ2RVnHJzuYFcGFcb1Kv67cizpmQxWx0zv3yIey2
5cPKowO+g+T1WOB/wIG+l+VXaMITOhNzhup+YisZGxPU2A/+6UWnJ8HbDNOedY/ux17uUdxvhR1l
e5aseCmhcTWpzzhKCB+qFoXogpJpXU+2AVd1W30KYAw8TQ+JeBU+Lgi0usBZdhq0/0P2mL8zQGeX
eCPtSjsj+a++J+hwg4IY/7bp0EXayExyN3QyPqztq2GdQfWA/wigJsKvxCzTOzAPO5HcDvB8Mkoz
EHk2S0wHZ0ryAT1k17jzK6HS7hcL0/BonbrRmV8LbKjvtPKPwEy1+xegp2cgxUeKpxMVYEQ/quKw
PNxkgX2BW9jsTOeCcYmHNyr2Vr4jcRu2egm+SY6mVIrsF5yjuYfm6+mX+KTv9e/ik/+T4PTTvOD8
/Yyv2BWDb6Hfdi8qRuhkE1xCl4bPhukXOwCYbstxFWGN9cmk0p0f8VK8gLC4cFUsCZ/YCy7ecRaj
TvwevH1ZV/NiXlCQrSJLd1L3QehbeAllcJAXikikkhlb9OHZxqONQrE8dMsrURrvnWBvxdRRnPfy
7hw+vGqIimn82QcD9seZNL2MJChtpwNZp2QdbKjImrCr7Mmm/+pJDzNO+ivV9Lsf5eEhHvaC/dOB
O/2sIOKVTnKOoWjZANb761PigDWXDgshkmRL2/H9FHkZhgUn51wqbKo57QgKM4X0WQs/BE2cZ4Ia
K9wBG2JFriNCvAPZBrVHrN3EnipPmTORBLaFrku0dviOOulfj1LQ2IY+wI0BjkTxQOaDiGhBSRzo
SJvQX4DcX3nf5Fx79Q9eH45lwlKQkhWjM9nVc3tkhSJj6Paos1DrIaiRg+3rlBynbeMMWwwlMXEt
zRmtqcIQMp/N0wTxnJivHQI0O9r+qERTwLIDKxxDgXZ/Hyk/qe1ZdsYadWPMTvPylXrNjr7EEzUf
rt+ECRCTk9s5VD1nhhRxEu7w+wgb2nlU7dbTmR+To+yAmTwkUoP4wJ+9xNPjle4lPa/iXBWnINwb
1Dj8MD+IvvZFy2oiY2S5x9wX7Hpww/puqvfxXXQJ4b8adnmaNuE7RRJ6Ey80DjZ0yN5jN/XREMY+
65zyngkTe670EBoO+f0WLZLxiUg2dcXTso+iw7YkjQs83d17WV3k+/5XAUJhPjfCluTIegcHXEf3
YrHXSsuuP9q7+IH2KzZGuHLNu/yd0jmSnpnpUsqqBzf2qE8ujlTBYIWhS0DOcoQnaqkfw7e2Bh6d
akxtRCdt3jGoQ23+FYvnRNl80lPU6V1CndbqbXolFuYFZjnkY0dY/VXFHsMqlahuE50BTxMzUDn5
T+k1gs3cCnPCT6HtF8iuNMrNTewCrT1xsJQee8UNfQST8zV67e9HbzDO7J3lALDWTtfMBdMxlg1r
I7mA87VF+cj7c6Tj4VKHt/Ik8RNBDH1NB6cAoIhZZ5P7nIX4EUBaLUfOkdgViwdlB3XuKjloJVTz
2KGbekio1wCER++PXRwNvgc/YeKnH3/wAm3A3xPToXxyseQSWNvTAScWgwOG7vIdEAW8jtBlH9Re
eE+gUbadPmdmquj2SMvh8oe9ff3tKdWUH7m/ENoCqkb8VsCUcKCcou2wU9djr6KB1T8TVhKsP3vM
FC+RHyhcZk/vxGUCZbq/JdueH/iI4g9M3s24fukTQ88U7ONox/m2T+ie7cm2DB1oxDv4trf/wpHs
WJo6h9DdttdJXJOWsF676R26Tzu4Ly7ws68km0bqDtkfe4KUgbG0oWZMupd9ifC8zZ9FPWtMdskD
4BOgvUWwxwQc6C22TzzGqZ0IHmzf8Zr/cGVgGHkB0bAScvAN0YQ8c5xzeQv8eiO6aIB3HFbJt/lL
B/KNALnhGrXlEGo5V2qPC9SWKylfcNoQxUHWEQ5SGFef8g96JYbzzPoyADrKdkB9jrZo8ohde9HO
sb9XuRBtEceSYOWz9fXaIzt1A84DDQ48YuJpRWLL7pd9/KP1UM/aihb/XYXaDG1a9GShIOAYuEuf
WHh/di/ilRP1J3LIIwh95VC/E5JkM3gyZqDix9X5aRxG6LbhZhse+o81hpXT4DX8CN6FAy7hQ7gF
nMketIctl1i/bC8Q9anKZxf5IzzQUJ2ogBBr7d4GJofByZmMLY6y7PkCKwRDzgaDLc2yO36c9go5
h10I/nP9EWH6830Th2hQziVvoGpEToW5iu1dRsfVC7LpEDJ8II9eGOtI6tuS25Rg9LcRrxxQKtos
GoSVvs90aCnfUVww4Vl1F/luzi/qkB3IfnAEohYyRw+OsJplguhIyekfDdOrxkd8JzBnEUKI+5Cf
Vk/2mnpIaOs+QIeyfzxTt4XdwRE9usHQCC0LhDV5my48ZCBK/OQKyoFN/96co21iXaqd4XrBlmqW
E2yRJNoc5Q+KE6NJccf7iXSAc1h/EgKXf9XCU5OF9vStsJqUFeskIPcSfWSGAjl8RniR+gpVU+7i
JFpK8hY4lnOSHjBmIwZBh7HrjI8M3SPzPRL9JAxJy5NaZa64R4nN5Yoy1WQ8UuLUgiO9YxXuhCcU
X/JTM9tAy5HaycgrzVX/G5yCnTWQzUIlAXmTz7Aj7YhFOCe03nfKJ2Mb1xMm0hJQfoY2Tv+eXy6/
x3bZWFumK/UVm289URjbM1HlxDsz8kS4qPz+B9D4FbM5TuiKgQOuN4ElNIEYPB5a1dEeanx5jNsa
aH1mkO7XchgC2jFrdFSbOpLmDWuiibsQa8ypzeWKTBNm3B0pkaDw7OZxqXbVVv1Rf4RqB3D3Z/QU
k2nEW3XmPDdeUrfbiwTx7amYyCB++DzLhurKJn+QgOMgE+1cisQNvDbJSxsq0JuJEnSItY6xwiaH
OGYU44yHzYdOBWUS8x0ZEga9CCpBNOuLvczZKk/+pJ4pqSwZWuKt8BAkdyFRg6f03XgNCNtU76Zh
y+4bvrEK/t4fjH2IwPrUVfnMHteEqtyzt7OzwMKDTDMSV5i6UH4Ux32tYjdgx9noglLB5fTv02dw
xcmW83mGEMF3qTdP6rjTwqOGmsHWT7MvukNP4suxTC/TAUsYoajErdR+nmHG+RHUYxK7eeG8x6It
SK7ItIjUKAAVG/JauD6/ouvq75rLfAVVNcpbsXwYyP2CrZg6FFXEaxvvIBD0fAKdSdpe0U9K+zgL
z8H0ZsZ2CfGYOQME2PdO3DAjfOmoMDMFxwbZ2jJ6JawJ1tYgOrN2mWDMXtifmaAuB9QrHPPamUKj
QcrCGoJGnotDhk99Cta9x6FUXrNHIX2iqePPNfCcPTFTXAnGS7Yl2KckNoFFGJrsypF2Q7Vr8ns9
8ifYhcFTloBRYAlnF85E0w2GP6MZ+eJrXs3/Zu+8llvXsiv6RehCDq8kAqMoisovKKWDnDO+3mOr
7b7dtssuv7vqlq6kI4lE2nuFucasPoXmWM6ZD/Bz7X5QLoQzwvCvRiGJ64z9g5Uw0/E4AqeL71hB
o/sZlJi8eoyBo8SSX+P2FG7l2tM5NReatBFIIYu1bYtZgwbBIQMlvLOKYxOBx3Xn4Q95AsQE+0Yt
hCFzSo3ICujRAcOdDIrfbpm6cg1r1A8dD6NgeEozM76WC0v/Im4/PGxAv5ROQDsmK1zjq44f0n1p
7RTfRKySnhbA+QRh7COGS6dnuUaY6sYnytE4c8PPyBgrZzQRdsFDkUGRICGRwHvI45YYkf/SnEFM
Ym0uwPpJNIjVl4k3DPtyk91jloPNEzT5kcHu7Ij9j6V/2NZ9i0pdPrBlKyochM/pXae29VkzfUYu
88OupBrbHxWcIM55w06+xw+D5tcJGBerV8SlOlD5xh8dNgJjGqk/aT7bNK1jyCp6sluIl6Unw+8L
H493E2reS6t4RfwdIt76YUtCv1ftk/mRN82ag8Zbqw8RtRC2IgIm1ro1v86AaR/ZHtifNv2F5wZr
TFrY/gXbK+LXhnq4T9zR34CGs6JjQX8XfWQf/em93leb9/pbw2buC8WYyUzltv+udVZwTPGwlvtI
WJiWMxfhxSKm4RZ9pizQbdp7ctldci6uKexNauxUZknvPqQbVu3zzeQkfWjueJlNL/0i7MIMj23M
Oj3W8OZdBlWaJ3vffo4vrKWlizcX957CTTy3QYeDuEc3iS4yUSofy0txzg4c0Ka/GTtRPIDZ6IuN
l6r7Zyr5LDdkehkeNGW9mx7m76HdEtIk6oi/8I65e4NiBHd14xXd+8xdWcNa9B2VuoftzUx9cGd2
4oRSleAr1HL6PrFPGf3cewjG01lsJPONZ4tXInMPmieWseo6BDxwsAMuYB9s1qxTeePh5YnMfXrl
1AtY02fWoI1K+DTtcKqmCb5XTgDauMuWH9T730xSoP3B0ix0mQXF2smnFvVHflKuPO68SkHScN8z
gfWNMqn4Sa7F1TpWgeUR3pnn3/cTjZf0S/bWExZpIm0myK8xO7yEw6VM31br0OHvNZF7M3+IJ4ed
3lWUEAiLRcN0eNIIqJyX9JWc3PIx4jN26g8FJukz88Liy6rd4ap6RDoskCU2xi7XoZzvubX6C5mq
8kJ4aW77NyBqTLxp/kXec8WtoL1QK/l1U1sTX7jbEdFychiPTrbKF4WjpOuIRSlW09HPQxIXZrdt
X0y6IUl6N986fPBo8LH+IfA8EzQZzuOPBRHWU5/mySdpHzVQWS5gl0Bx0aJWe9IMOcM2/tKal6T4
A+DmhRfvJ9/hjmY7boQsJO09oTWNPPlR8iv0aWzVBrYmEQaoDxPunj5+EW28IZrVtXtAiPKbSe3D
vAdt1v1wA+3DgGNQoTpsWbJw4Vn3o5t9tKdW3dSPgEmkL2GHrm0LhAujx5jDPV7Ji74Nqbw0bnTC
Eeyl+YIAcpoe42P40j5NbJgknbDTGIi2N/F1C+vp1lovKKahBX/MB6ALlBM3he9Wiwv0BjY51nUu
m33DdMJH+AdjN+fEfJhSQ6jdZMltYpbYdHkSK/MxcVwLivF4qsfX6YP9jJd5LwKDWKh/e6n/FFj1
GdSbyNl06U/d0VTdZu/57bHCCuXUXYlGhndc44Zqq6pHAWXGorXaobigzNgTx1Id6H6WbhOjV9sw
ubaCQvzRjoHzQGx+LDwyTPqi7kANUxVWrj4XUs7uortl2mMrtKhHZJHpekIqovokE2zP5Y1YoHhX
l+DRohvGnYoVhEjoCMLEOo1LM3UQUez4SWFY+5jmnJcs4LuyepS4h+a9REOjO8srtWYvPXVZx81d
WE916E36Pfig+oWabw04hYWHONTujsWz3V/m9oGrfpZpAA/HbORQL05LJJB/VmwEDTW4NKrRDR8L
6yQvr1ToSpNZilNYMlj0yX9UZBwkOOJ/d1p4BBm7meonx7rO3dEUcaiZ3APo2WF+9sigrx1/54U7
SkdeY6DiH4R/ygt3/Re1EUcP5h0eLDYmLKHLgnYixxf1EYgBuxAYMgsr45y4qD1Y4ZE5P43sinH/
N+p0hPBQkl+IeMmWKFjWB8zr0NTT7tk0T2FP+Xzbv/Qv/E9U3HbGi/PQlA/wqo/M2ptvg7Qj8brj
vsdzJQtGZk+8/mVk+VlrjzCMVeNCpmGXH/IEPgwPwpIDcOf8zIrKy1C+JmvjYY5Z1Ql/IeXvUl/Q
5JhbxY/B6z9JLpE4IuEZLtjhiYKuesSZETswks8X6Y5tqHJZVE0UJzR+CKKwHYp2BVWbQMUgBhLq
6M87cULeeUfdxEJKI4zJT5FFsyOiDgOixNTn7wpYnFlub+Tq9Q1y76/J5Sdna3wh1mJZQy0MIE/c
fSx6xKXh2/AUf5G6EBdTy2WBZNCm9q2dmh5JLI4/4PfCt0S/EWKmFP3oCXX0Hz9Z3ebXQglGfsaE
InVE0o9dN3N5N4oaPFrCQSffd9EZ0sww7RR26ReFmbpPhSY2GFJKM6HiZ8Ge1H4zJ2hFAlnHVVRG
VUwWdswsZ5M+MsuXZFh2XzocJ+44yUmD94wX6QxDeMN5etK95QCNg7ja5yHTPvsbWrITBY+Gag0B
qP1GdA9OlU+p/pMKEVIo1KyIEbDiy54jckVUHR7BiKLtlPQyCDs5aOF/sC8kosrMLSV3ps0mD3JP
ExCWoIwAvDZSVfqZjBeGYlFaRYd0/yrdqImyZARZfKCkxNviAmH9Mv1ElHP+CGppg2y68vFpIqzC
544zijAlI0XKDiRJ4dsynbWX8pJ57G1vnDY5fQmJs8i/bSo0GZQKzKs/Z1xyE4DFe5YGgVt6mj/5
SywrEMSoS7HDT8MlRz31aJLUbm2QINVJ+9TVo8oCh4EvqthZ3IHZM7aUJDbhOc0ulhHwx/IOiOyd
ypkht7hpu/FWPNNJNpYTXs/PEOPf+fk6OkFs6T+hcTg3+FU8xHTZPXR2Z25wKk02m09VU1H0OCGs
XRiGUuwhURfpCNqNyXPsDehPHEjl7NloX3BLpdVGM5T8NXvkZynsNAQXoOMNiIwBV2M0aC55MyUh
0mqsJ617iBp8wu9NcETdeccECJnExGlqA/6UU+4xR6yMF7oz+Hw7b5X0p0cdA42TClNyoNY+m++l
45vRrtb3RM6ddiyMF4mln/cs4ebZBku0y9tglhdx8yQi82DJJrUWHpbuxF1Z0vv1uA4YZfWXdSRt
82IJYpPL1p7fCEzAbmi/GnTePe+Vv8wnmsL9TD2dq9tQIG3EueF4e+2JF2Ql43zULCnzI/9aYDFi
uKXqUU3kc1Ku6kmet7rymGLYpUPDybCk3Vbxdz1/c1KH6Y1f53VEugIMYgOKizhLO3JaOSKOiyFu
rFEXwFLajrek0K+nBcY/r8hrRD/HGu/ZCznjnC+d8WbHT5l6Q7JPfgVB0LWgUA0Ue8iLa64iJcp3
7k7+JsAy9j3GmSr5laPOKTY22TNlf77g7VNZxxQuhHzt5yp1a1ZKdj5SagU+JN1MAwM5qppi6pi+
HBPXxZVRfyJHLir7PGcVhoBEQQNVOU88HW+kLTBmmUAA0KF63FvM8TohJHooh+ISsSpwK4UGK9xV
6m6M/ATNu4NHh4/XmI8+Yax2svRHp2x/tkF1UkMbfeoklCoH2xM3re2Zyiv3Cl9ScsWeS0QJv6/M
KzB1z1vA1pOahr7hyLgnSU9qTbijslbzRjnWBUUQLPwMn/g9p5+XZ+Mv8eE7cFr5fTrj4oJiTYoX
LPdyIrC4HA43vebxrniI+Bd+hMsxBXNMa1gcNkeLUzRvDYAhp45TwHuEk8DxryDcIuG3zS/xfrkJ
xEUCpTRgcRfTQuICkoNiOinaN/LSncIDyQZoVhYjDpPbwR7c5Ty988LjjS6BRMbk87ocDv+t3Y0/
aFLmMe64PNSFM7JmXccC+cJTYeh7HvlCO/bGfqArYEAFpgksu+jfuIj8MfFgJFse1MbA5o5m3aN1
1Ml/bJ8LywPCa/CDXHaOkMMUECB3NIPmGql4CVAd8lZs0JBJiv4BMlCiXxfwJp7TirMr6u0a+jNd
XcdVHs38SPFEyigm3LjnefEQ1bOElNNbrPu03+IwB6iI45m4lYgHd9Z64jLws8yTinsRYQrlZ1Al
JKdIX6m4E+5wryLrfJp+jBYIlHAc5l3wc1wGxYaAwgA4BNlNK/zFfUd74hdi+TQ5J/p13B9cypnp
jCJolIBXouce5wTcB9yK+TuF5xwn8fRZpH28K972eqKxwWOR1dt+OHKT9ffDAw3SqMXg0QWN3j8y
OEnVo+7BkxK2oNIJaLHBssaJt3S1+INhYt4dz7ERe0SO8+AznCI727pQGGLZP6yOy3LiDNexf0uR
iXXMsDInrJ+RtMmqD6WpU88QWePVZ+i1kve0xrGBQzGWKV5k+LLxwjXmbY7hI8+e1d34ksMVCi78
fZIdcXmo7Kxx00quMnLf0uYSJ5aJYCQ6qkfyhMJxxU1cnP4N9u6lB9eae9JunvR5//czjGBb6ndo
Kjk/QOnJhbN2OwGfep73aN04sgW7UKrBUK91qIgBD1wpuk7b9h5bOBsKsAtxosp2iupyF6IpABit
Sh4nDM923AG5dJwowRhm/Gf1cwSfnFhWIL5uDU8kUqVX875TZOKQtQ6cU4iAPMp/fyA76IMbn5rc
N8fHdeW2DOnb6aI+OeVH57O5hhwTiRM3Y3LgxJLm8ZY4fiEIshAXbWPTCynmb6JK5KboIxMYYMXT
uh55eXETjJQyt4CJbNjUDFSFgU6Vk6xsQ+dCxdfJYSyZktpmGJfN5DTbgNVzC8G5gB45PSTmKw+j
c4y/UKkWD+J+hTpKkmrvQb+n5buAj7LlZaQZG52srZoeM4eh/5M8Az+VXmQ0nr+Pna375ijONIwX
VjKqfAyitwGhhdYhhXNr7rESHG0ALgCXFnHCTRgR2xoT+ueY3IG1HHkXHUbUU+7CQ7EcR+2KpL95
pM6GksOxQVjinFBSIbpaeRjwGIjnR8c9FH2hWyO/u2dSuhpOfINL3TTHFvbg6Do0ztGw3IXPnFFZ
PaPsSqncqy5PQMUaghFrtzMN5h92rf0p7mvtyrWk0CrTEKXt2TD8RaEeSJOEI1HvDZ2P4JJKLitQ
SZkUOVfhiPO2LPaBdVhVHVZ/UnzQmuj7YXU4WAC6xbgz9KDo3SzyWJ4r/cBtyFEApiSBlgjUeUBb
D3sarKWJSNO9E9/1EQJwP5J5eLw+DRil4ElDkWmn+2r6kL5QrLCM6T8NWFSIsA9F5XWcU8Ib5xVS
dt25aBDFnQSADzdkMd60lc/w7DtOz3rUojs6e1FzHOPjUsJnfoWxIrpelBJiL8YSmCe0PbBWqZSc
erHR8Cxis6J/UEZwaNMEdbPjxuRScMui+KckVSa4Z/IEGtT6CLIsILXwI57YjGCdcbfTxJvsI//E
0i5iDrxartInX9sxCGZYaY8mh1BDFdqyk5cyu/1Byh5yemaLOAp+ssJ5kC9Nt8YKAWEkxCrE1hY2
9JBWtuK5l9B+vlER4eWtzuXJ4y/TcWLfztlOt5XK3UjTfxELiNizcyppe1YSBMorBmbYmVMMMq48
lojTw+65YaHHyms8qPwphu8T6ENf3PD0QELtyqPb4xfGuMLqASidOSDEDjwVYN/WxjXhh/cHZks2
68gFQwMzHDVjF007afFlSueRWzOYSCMGTst4BO5MIYfTLZXXkIiLheV3MeJhre/zN+4ZHineGSvR
Ck+Vd/C7nLMYsXJwiSImi/M9F42Vp0C0YoKIob2EUMvtPhCEsECx30nGnh8HvUfeTLwMQAjNWrGt
lAvL2JCcWxudMbE5UNAtYQMvxquy91Es40vOIcEZT4s8k6Pe08ExHMr2osnAZeW3iojBHDTjZ0dh
s2MkJ50BRerPkHnoZ4p4jz9FCJIFLCH5ClVeQBPSjOrwyN0fTdDk9jwz1NNy7eMBTQAtGSIxjt76
YpG/pzZKsk6+KrZvlCeUP1EWwQMVMoO+Q/W3R2lBMZnNuaXCBPx5xQFeUmzfngEdbjtoNFDtWTwM
B8u3qGFOXWv6mZMpvpbakm7RaJgpf54FtmnW7jC0jYpKOCVCMqe71c4Zoix762DAfom0FFeXDCUn
hjBJUJs6tgKzdgDwpB0c4Xohp4ioSr3YM7D2nvaMURT9oh4yAOOgNrK9PMU0uiWGWhKzxbi6zcCy
43NwiIYwAuusYoRWTpq8HcGbcLNTOGtNZYIzgvtTYkq+snJFoFs9TeaUb6OwsxismAVeTtcAGzw2
uk0iJUAMtoAuWKvx3RbRxxSyydQau3O8FsFgeSlxTRTZsAkQTW+m3gFeZCm32cZKFS+kf//10DQX
P8zsy++32kwrCHLk2++fLjDM2M1UbkoxFlSqc38oOkBuU5NwyobxlKiIKLN/fFCjFSHm79d9bCEG
VWswOw0PbqvXzSHK4v/4oHWBYVRsJdPSEG7ID3/9QGqmX/ZiDvh9lTSBxId2FBj7v77+/WwEoQn9
o9gvglGR/DIqfj/N5QpBI5zgFKrNepQalJ1S1i444swt008Wz0iC3t/tQ7yfft+tLaEIbZusx6pP
fPr7zb//ovhtlJ38y1/frLNwP7bkYD3U222LWw+0B97E7wcAzeAKf9/O76e/3zTq5sWR6STOGtNK
USGDKtPZ6YC///uHSXz5n773+6+/31NxldZSMwk0C/w6Dil+OUYNUpcGI3Tgb1YcSawAzXMrqx0o
v9gCJsJ4QdRNrjwaxlY1UZk7pyG1TeyhrSroQEpiJSmviMUMW5S3UyoD5fwHSFJL5hd+gt7IiQia
QxU6vTc1Bo2RFU1bSgkttYAZ1GMZXUphz6jpK6mfGKSLO2qeoOsIyTsmm4QxE7gvCLuD4N5M93XP
hjzKBobpeY2meSElyjE/FdOEtp7BrsVkwpntz6K7tQYFQaNVykeZVgjMeLCoBQ7fdpPiDlbTCKFI
orfmdVGVe3heVaDpCF+bKdz0M+HJguYwMFroGTAuTFIC6nPV4msxWN9EZ0urxuGhQ1dZU7WyM1z+
6mLYQ5qXE0WjCdc2bjgPdA1tci0I9Lsun6hD1brnMNznFTNnOloY84Yr2gIgclvrlEVA45es+Z4H
iQ0aVD8I8Akvd5rpqZTRrWcTYvbQ2tJViLGAIyvEW4I+NtbpQHk4qaPtTiP1UUfG2WpCEVIoZBgQ
vZ8rud+jp09M8O9VSv5cWVayV1Y0SBVVZpsCoTnBzMOF5X2sOGltM+lUXp81h9yhnIk2ZeBeDCu6
Y8FE2/zOfCBwD2tE8a9tYi1+bRZAEvEQR7BVKz3IK8gNVIAMJTN2s4Z1XZ0TPMYlDZiBYpUZ0o9a
qe3ICe6xg5lGjDQN5blo1BsmDa7JKMTepoSI1IsJWgvlkQOXA8xfO0pWIMfTWzXwjiUpQxQo2aeh
n407mb3LGjAXn/HS0xPEnnWcvVk90ahsfDqpY5yigQ2uMBg0rZPoRTHJDNExY6Kq4vYajzMehGV5
dLSRQQnMvEbLqNxcEeG9UoVeNJX5mXGwqZpGKA2jdi7V+rpOAwopGr2MoKxHxTJeG1VDSjBKQT0k
cHAmXJVsPB6j6DqVl04znZdElBANz4FcdyxmgOJJ1eNkbICkq6ujIbVnyzKmXYZ1ghkZij9NDVoV
Ht5tI1nXQUnY9xJ8r/PITsRNRJ6TWCPVHOu7rNcJrj+zbamufzcg56UINFhvEo9IY1niVGUhZsBo
CXKTfIwtHO8gP7npiqdJZeG4raTDG54mdIHWPvNThf130b+tyJp2U8tgH2Mfd9qYqQcNMmlU5UT/
S/hhaBgiStmEoXoEi/qxaCx/1BXn1NbNiXma/sjcCqg95Y+2dAzQ1BTO2ALoNSBIwg/IMJQ0kNIR
2D+TR4XSHOT1oTcZnu2gsx1KxBGM+e3t0ULFpi4kSXUq7HrM7sCEFP6iofENG7gIisoMQiVnJ2i7
p6kt3yczZ6RtUIJVy+/Enc6kriN7hpSrJytePu2sxngpiT07ZuRtYkSlUbpgJv7WnZ2kKbspAQgm
m4zalA5aj3ad4Oewjzj9mLhryLA3FrBw34wGGYjVMAHbGNZeGoi3DBWGuhpZhwIHHKZ8wsXNhhin
8KjbK7K07ietXK56HO/S2jhyixSfeaiebfyh1L6anzBFCKyBMTdzorM2dZQN4/ZN7+adbvfScU2Q
aYBNZABsXoFC2N3TIufzXpO1U8OloeSI+juK8XMetB9jIr9h4grUh0NUpCjL3Ux/dwLwBqvLWC+G
rr20jtJR+ViTfQuim9IihSgQ/eSEDGGZNdQuqR3nfaXgNlPFdJEhyEDndiuNMR25MW8L86+HJdKn
IAkB9C5qWR5WAhkzr4THl3YdmvQxVJzGZzHO9mr6ZEaVfNeH9cmJVu2o0s8ys0R97JeRpg5SrK4F
AIKR2rw436CJoJlNyZ8lxqFN1eKnyo0YOd1X9ruUrOPJqatz2Cx5AAMiYXpA/gCjRjYf0s+y6/Yk
13iOZEqML9dInkcnY8mVsyKtLJv2OPlSZsWeUtTP3KXbupFquIQ96fkI+UtyjNxLOokuYGTcdBxQ
8tUwPUZKf9I5PKWdqiGnLfLtWhN2VlMCF5FsN89ouzQ6bSA7U8zjEI6PPR6R+4gJHRoPokTC7HDU
psk5yRpft4o/naUwH6Bg8wPcJgqnSRiAZMBz1Je+iCYv1o05mMYaOLg17htjYavVVdM3JtIjCzvK
Qs6flVFDo9EtV8mKaIppuAwXeN45VVUy+IjfnjqDAmxYWgZ9VP1JVocTHiL38Ofe5qq/tEVHjSCb
NZBz4wlCcRT0STxSg56wo166S2ptOXlVIKkF5kB9ZLmWaWD7mC1IXCQsr0I13KvzmJNaSO2hNxhI
6kyKCk2v5o+M/1ymZT6BA7uTUhO6/lowBUFA39SAqQyGJTHOooKSSuV3iYFknhoe8bv+EcrMPnOz
P5S6QqncsvcJEfoOvw3hnzic4H4/KIwhR2WLl59slwi4XTyd0l09dk+OwLOO0EHxxyTZWiP7K1mJ
Nit7QCpjUqdq1WhvypQ0s9Iy9vj3LY6fzSSHyojUpI9RmlY9tTm74ZmRlSHQrQqVeTqemXqcs/IP
g/tQhU3jo15fm3a0t1ECRr8cOX6TiZd1dZLzEl9so0DbMLxBuUPMupANqMdlTY99086nFhg4uuHv
yDAJzKO2f46lhwnXSDdzugZe4vidAHe9OXSW5CoZwAnY9jmKxq+os8JA2mtGvcPSAC5XP1MGWKt9
UxDSZ0pxjFuMkYys+1L6MWhVwo3Gpgje2usrjonCVIO8b1l4jN+trvP0aO09QxlpNyshW9Ca3Snz
edGS+DTUtFDtVPMnxaFBaJHkkIZDTyThFaBZSHgwh2LrrU2c/aQOb2w4DyYwYExLIEpg2stz6sE5
M041fpOzsvZMm4sak1zdZiep9ik6uCWfOUiVAV+DAr3m6LQHO435ZxO6a3MycEG8AFZtzoAJKOuD
I3eoENjxiK3MXF80BXBW5tB6nRnEyWKwL1O6hqxN2addhempDQfUQWkWmKZByXU2IDxMMj7Flhur
LjmScVRmgLDWorxAAr2sw2Selbx9ZmydfdJGvZkykK6qLDnzQnFvKZ37zORSAopA1aRqoHxi+pzy
VLumcqVi1ucFpJkef55VLs+l3qVUwHtqdWZteHnUHdJxbJ47ZIt+TX8dusODabaUL/SaS5YT0I0y
XfpGwYhobXE6THJQ4+lAOgygEf8jYw+wU93rjgO9FwTkAKBHBN9UzqxufCQ1rYOOMWzkwHxZ2Dle
W5nxvkDywfO4PU4MGVO0VN5bvbkUgpk5rGu/FQ+PmS1gMCNOrmHqQpNLSCoVfmnOiw+00GAemzBC
YmXKMWmYKuogYaq/V8S+nlbIP0ULU3KWJ7CaYDuPCTxph4e0ViOWMY0bXJjk5NOg7MOxwLaygiVv
skyWE5MWms2sbNg94jpmn3EMxXZZrXZVIsYQEHyWiqEc53C9k+VR2anAIXbk09q0iqgA6XoWYWqi
r8gZEYSRUB+UrM2uQ+KkQTzQXMdwod1VlQVkzFy0kxxmAPhGk6pZEmLPPu/NifEj2xpI+qAhHPJ8
jNmvMmpSQBR1ZdUITwJbyxdGv5fo2YZgu10zMN9ppbxGr7nFCH5KUO+a1pqdOpi5DMGV7HmqHN4t
VibmBWifhEb+JMvURUxdUe5rm2FYndAGY3kcj+bOZlJegwWhW5GPDDAN6nDFZrKvjswx/jSLlRyc
tUqonGBNYNb7VYLxXPT55K+VcghblNuO1YHJp4xWRhysbEeXXuPiCoOgRl5JDA2wX5MtIyNb0GZI
KYaqVdm9ShIIPE0dHWKWtN23C3J0sghKTgmq/37tDyvzL11/J6ljdLbl9KLqk/RIuquxd36tbdds
9e44mgkVG5te4yA9VKUF3YxEwRroasoh23fe00UvrTuSIbfMtK8pi010zfgepnpR0nYAz170r2M4
P1N2MEifbFY5o9tVVtswQOHUp3DQJhoS+T4juT9Ydcva0sSHjk6/1MphkDXZyEwkl5OR5kBai3KD
fZ/IQuWRtFxDOBnRMxwIncscZaiiMX2iTMXeKnrtXp/G/Uh5ZMQF7RwvEtJ2vEHuuD9ZTlNtBUuM
rRVxGuG2KX2rTBYcbSV5nRO2VTnmaeRu4YEmhBVWZKXfKpXfIXvtFJbRxcQws450mx9o3ypt0sB+
tu/yZIAFSxIe0bqmk7O+Kon8FKe0CteRtrztgP9Vc1r94YKToVQ273ECdFubI5qUaM27Gvl/3ND9
iOORtKvI7uZEu0nWNAays1j0PXCJ+pwi5NdLXCPVkIBx9xr+G218zdfleV0XRsgcCsBDVdyVXfe0
xuVOyqPolhsv3Th+zamDiDYmlawpc4AlxVFMpXardvKhmwumQ1CQgP9Hr2AfRjs7x+1JU+T3dgXJ
UGjO0YI2gHubaaO9HR86pxivmTz9aBNjJDameQAVHGPTWVl2w+fu1Zye66oyvlf9VibZtZhbsLTl
ShsonUXTmU5Q51BuzfTzzIYE07b/MzbOuOsdenlwa0Z2+tUJICiBJlNQNMJv+ZBWOgsKaO4Rr2pX
QsPnKdkLC9boDynmqZSJ0mM9Jl9JlX/XVtRQ1W3uWyUcTiVaypFd1Vrtb6eTFVykdPqR/fr8MdjK
fCcPEi4SnCS4FVXQaCE6AA8WvnqvtOPOygpymqn3S1bw7aDMp3HEEU6NNAL++LwW0OWc0aJ1Ua+7
GbrGdl4Wxg4GwBGJuS9UUXMRg4lTSxFj6WsK4kMDcm4lmFLrCzO+tC7wOUI7q7+WjvOjFVLlp0P3
WZpccTUJ62BZzYuWK1SkU8vvJKIii9yuthml0SWmAYeyYUQfwfisQwJxmNviqvP46LHbzRZaj8yg
VDDGKgs2owJStoR3o1N/J7Qp+774Y4TAIAeTGVSsBSVWmtCRP6QCOZESQYBccvrICc04SQdO2bWf
pcIUFMYES9dU+1avWF51UrlwjF+Grnudx3W95Ma9UzBpDI0+D2B+lGgXgSpJEhFzRy3d4W9IeXft
sxanz6kbNv8Peiv7pF/+N9CbCWftfwK9HX/KfvjKln8Bvf39l/4D9Kb8zbEcRTVAe5DF/EV6s52/
GZZqmYoBC0fXsW38B+lNc/6m6BgZyLKsmaaqyM4/k950x3Zgsylg4GTikP8L6U1T/5UnqNtwDU3V
NhxNIztQVQE//Ce4oWZquEKvTD1MM13WHL5B1uAcPZgzJAkI96ETHYCutYccxnVR5z0whzLeyfM1
kXKa+hPN674dcbFOQ18mAiADr2Zv7h3U/qwoCIsL3e1x+wQOjhYgS2+Z1INPh6rgyogD85BMdQKo
vZ+a6adVcUkf1o9/uiT/HbxUl//rcXKmDBlHQlPVFXwJ//U4585YjEyFZoFVoIJ4qmdByYpdKMrZ
IeBn4bTDZuCQ6eFOQ4lb4XsRbuxbq+lcvB7yXanIz2WoHVaDaYi6RU21ZoI33Dob6MpMkWoUrB3l
yeytbksQeivRtOEHot//fsgLdnnTmWUYsKGvm6jt1WmfEF3mVg30BZMZrzBHTKCWNZuOUl7tl1Ua
dslaCEEHpXo5ZPLH6ShUzIn+kWl147bZ4mCY1z7a+AYcTPHBAVt9YKC/lxnp+v3Q9ZMM5qSyiJWu
f33bEZzttYhKBO94ejnqutNINw6/HzAdoLevODASBizQfj+M5CEHARmakwrrBAOLXHaRgsHGUHur
drWl/owVoq1FR2RXtX1/iJbmtZITB82p2h+gHKHIddDVRKYsILKU00rTuUuqDEXhPNjGQRtwE4yM
fP1S9II5ayZ8IUkf1imGGVzkD2Y+hoe6wrVBNxFbgr8GkCe+XHsZoNw/Pvx+T6otQVKydnVRxkGi
dfez+IGO26+LMBBRZxRtab4INQjT0pm6YLCn8MMbHD6ifdZa23Bw9EOTjxCLxGfLuiqH7iWTGgRx
yoAGyQh7RCgoXHIQphG9M/pk8XgIMWA+kKz27iSxBxNA4tKirTCp+kZ4ijDthCnwIVa0jtEz5Sr3
fAvPRL/Io+EE6rHdqPHIhiU+1KZMRSiqkuMoGclxqLrZz2p8bMW3fj9E0cw/FivkM0O7rnIsoXgk
ujv8fqjtPwqQPDSVDrIL/b3OoKxV08k0uKmAaVlusgo/pXoFRDwZiE+IHVQ66YmG/HpstGNbtaec
jg61e/XdNt/kAVXwHOPivWBHdpBwz6N1Q4hdadJzJZEuQCxP932tA2xL1GpTw74lqKBzdfwFfEcW
O3Y12goyFucZN1OoamVKDEVa0BcrmJ+0j4+4aZvkxMljlGIMkBv5sJ3vh0JJDm2SnfOhSIIG11no
afZOdQxKMMDarRQOm5STD29kh5emheigacYaWOrzUy5LLWSWRttKLbW1MnwfdOjwa2gvm8QYmS2L
qvagCer5LNOeVBoGp6u5ukqC+E0iL2aszJkxwBd+39pzudTDapLEt8YwI1DK512/IDCMDf2QOjyi
WNYplDEEtqjx7SHVfd2Zkc104NUqyrN1/9wm/QckKekwD7t5BRgf0potB2s8DlOcMxDX3ChajEei
n3rE+VCayqcGT2W3BnS06XpdgNmh6jMUg6WuszHz+g3eCwNL+AJYDUqhMIppbOPDsBU8e+5iJ1A1
hRVPacrnsjcLf85ypiGir2oxrUMjPuTOAwvHQrt0rbdOzszc70LJhtns9GL0MBpmWnkurp01WG4h
45ip6xSaipLpUuSkXWz8G3vnsdw4s6bpe5k9TgCJhFvMht5IpESZUmmDkKokeI+Eu/p+Uuf0dMdE
j9vP4mf8VTIlkUTi+17rgZcwLIKGQFJPk4N0eTB2do3HsKP1oAI+OAbRS6wZZdCls9tn30EEnzwT
yZ+FjLli+EoBmseFol1fYAUgvGxn5MFbTK95CdK7M6P81a7G6hiP1PzNYbPxfQ+5jkMpCYGKVFCk
7kffkb75k7MfN4ZAa509j2AMfmO/lCInIN439r1qLpVqCLjww6/Ze5JR+R72HL51tPl5m1P0eMqT
ttu7fvFemial0XkEURBIhF+lR+ZzpNeA1n0z3IWfUtAU5cme9wMYzEBC3UbFcKFwBALAZxd14pUy
nvbAOXHz7NfOQgYz5IAxMExsx0t+GzKslMJzzouYKRPrCzLTzBjBLDu6gfiI6feQxpmJHsj0EGUo
52KRPCTpiNmkJX2QM0I5XpzRga5Kajhz5ahtbthQ2MEC6T8LGmNbytcUb6/SvhH0N21K17wvYvu3
pKUwHXZdUn+5c3yRPtbRqEvdDfTkMbBouXbpJaWeiEKqXmGw9QdU0nyFPffexbJR29hJTjhTtlBz
0pL6XbE22sKqESt4HqXSotmbc/A5paQUGhne8oiIKYKD0JI6w5XN4wyGfGxEhqzVzbeOZukhzctD
JwhNmXcUcc6HtCjYuQI8OiG+mippfgmLiEcnoBTLps6nTRhf4qH99Nq4x2Vhz1QG4CQrDAxFDO0L
jWLEiEb1geboeeuzUWMoUMS9hMv91KIIYptuN06z6ewBO1xNwfNiYP9zlpzarKSiQbVO1nkA/hko
SftrwY8xGy9eUs0U9xjGo4vjKA9S91IV4iRqgiEMAnPcPyHVzBtOFgfdKHZkl8+nhYf0iyGZaSKr
cedO5TZ3BNLlgHOLpFUktuXvxGQyQ7zExbxyK5tN0A8fqCdpnkgpvZeeIuEOXrL1ZbttKTPSR9nO
7qvrJNziBecT6Nsvsq6Z9lzY60SA9Q9t+7BUZNZX2SleBlwFWXS/1IitPQtf/6QeIQ7zvaHg8dTw
7vTOa5LbWAclIf5OwtvSkpmxMXsrRwK37CvM6V1CYgU9DAusJMa6pCerp8GsIc2AuIK5y9C1meJX
Xl2d+Bb2/XgdI/93U3YtqsFCbTExZNW4swLvLQ9QCskSZkJ1ttwLQi6R2nhvqQiibahbdOPCtR7m
LhcPRTzuZaWbkwqMzTVRqGOaIuOW37nHZDIn3R3dMZjmmciYadBkVkjicssht9sr3WNaF4QFfhtZ
L8+qxH7Xh/ved6xjpOxtWRLMsiTEUlSdTXhrT49T4tJBOlUY4Z0sJNEiJ/6bIlKSRELUGlHU33lB
wy3kWYpCsNwWd9bU3PuCJyZJIcCX7kgTy8GCCV53ZjS+z+a9HP351a/Q1UyKvgdlbFq3432KGWJw
a+/sUdpBx+ZfWnPXRbeUb9IhioC4RHC16r6n3GOFFqHEvOMjbclscru82P1AudvUtJJSriDIKxB4
+VpK2TCIzXe1BybI+DetVErXqsODUbdk8qXrpldvVVt8+oEfr31m97T7y4v+VNkAGA5u1iAn9MCI
NehEVIJI0fMEWgxpvXQ/c15EhVxubaYZuWoezJ8LAa/kpcf70rF3DY5lN5KP3iKuS+lZh6I0tcua
iLBsCq5RWB6qBbGPmlIWBj9E1Qv1QMPL11RvSQd0H5fJd6m90ErI8d53cddVfetTlBXQtqfeJ5Zu
EWdvMyILw0s/3J5Qn1jax8GgQoEfeZNR3YcQpXuAD8cBPUZI4X2liwNM3Up7LFUIN5KgZDXaH00W
QmDRVr/6+e9cqnQVle5lboIWSwJSp1RRGC+m12ny3so6fKoArjSr+glb7dGvVbSIOl7r0tt7k/QP
9hzuE/xDZapiMi15Z7fHXnEFJzbxy5T6bOwOdYVNyeZqlMhXGfRJgen7nTMTQj1aE2A3uORQR4eI
V3lX+nm5y0imjZpgq0IJoOagHlvy16apL55u94gIC6LoadlK+p+IwY3XUynKsyWXdRz4X5X6GDvx
wv1mT30WdkRHfdcCRm6ZeL8mI5rpZWmPzJzfIMaoUIrybI8FOQVucB9U0dnIHhfG7FvHOFbZrbsp
k+VmieSWtkW4ck1KNmLnz1L+rhURa0nIGDRoHw+DaeTUtxjPq5GbL2DPIOaotkxaBHk10l+N6eCM
HCCcIn85lulAaWXYruL+p45kEdqhNMfASoO1nLnv13gtLmgBmihL79yaNB0ru7Wube6L3GaTc5L7
cPbnnZO5D6KXRA2MDedwYwuOFHqVIMWR7h2ntGwOi0v3w+iBiC5NNu2bWpFIQaQe8m9K7NEY4NBL
sMQ3hHXkDW1xPonCtokVLiFewh0C8t+ilKfaZJCM/PSlyatH24EFba2HMWMeb/mdndb29hKEOGgl
8k44GqMWf5cGCXGktypnUPjTK1I+k3jvdQQGRKzcE8CsvaTWto67N6+KrhPxpSHhWE3BEEPr2a2d
CkmKAmdhD/6OxCl4l3YtiLuEuBvFqqiQqOT5tZyaV1EQuTo4xoQyEGCW/SbnjvmFs3C2A8SPZUiC
OxFwZY3FMDC1XTowbnGIWGpqZp8Kjxa9uZfTu9FKvJL6KeUsdJFvdmENBjoRP1WS0ptlaByM0r1W
BnrpKWcmVl17IVexRclPsIRIyHsphwlzkbiWKLxWkM3nxnBe6Fq/N1v/TxiNj15ae2vSbe2tzAXy
gOxPimJlMyTOb0diSzPjImOwmteRRYFUybxrYjR3oBZUXh4iG65CJ5zDahPK1UQrI5LDhcNxiXRu
u+Vv/KS/5BRfzcZMKcX0rebk95hkkNjCeg1aMJAZKWU8/qmJQz4a8yGwZbIP6GsEgo3WKJ0TenqQ
JKxsC5lnNuZ/VBffAZb+qUIc1IoVscqriMyboxrHFFUxekg6Ba/Css+eSo9W9T3m3Qy9zMxhCsKY
uqMd9UzchYscNK/+OCH8XubOD4ZrUoVpOlsSQfH2OhRHWvBE7rSQhMz5PiuRIC9HUNOqhJio0Cfz
L02OJImn69gcyPhD4roCtMIbmmm8l3RoEiEy4rcWovv6uN8PE9yuG7SPhhu9lHbi04ULAp1lt7qs
v4g9/RLsIrLALWdC/c/vw4RArUvprC/H91z5Twk2osHILiId+BlyEmDtKiCB0H33mODNEb15OVGD
E4TGW94th06yOOReuZZt88Q3ZmxKOcA6P3szMSXVGTJxa2qnjekz5PVVFu/6fnLPVf87ycfyWEQ0
rc2G2HIZl6y6zNB4ujOPHIoQfqAT0UWxy+Fm0NxRXm1qMihJSEAmZNoxRlNaZiSnuzGwXLo5kSLg
ryWaXg+1bU0otovZvZoUpNNSP5tRSXl5IbYxdQZrFdNXnsPe6f+KYx4k0I7kuZNvUGe73vkNgsjb
dUJ2PmOyUAwks8JdasZvlYFrOjCqc+43vi5iyWuYnW7SRo+Jy4GxgPbrnMxGBIZc/vqJJF76l383
1AtPhuc2dGixgYuwW5tZnbJ0TxwBNsmQgXiXC5LgMCNPbqzqUzCaDd8i+M7j7Il6OprCvgywgGZy
0lVqixB+xnlwTCD+csAy7joLepnCPDLb697xve+ELwFCRowa/nPJELm225BGsip8NOCE7Ykcdoe1
CCNWTiWiT2AGtoTlFgyo0VMYvJkuGnhDBN6pT+5S1oWrxCgxHeSQ4/3BFCTmdgCP3Bz/JBbx85Ww
iXn1GvIlMsEuz30imqbpELo8b+FocrFVPnr3MFyPs0T3Kho28hrp9tTgkVgU1iyZ2h5xJ3G0D7tg
W8PlrgK3/gwEv7ARJzeEKjiVhw4DU02xDfzbfg5j4BPBDSl9hc56zQcLJ1zQ3NFT+mccO+6x/XsS
L5uk9g5VP9y3+BSy+Z4zZFDGk0PsqhZwPs+0tEA2TwXlPOEQ8GnjQagQEWgIYDdqMbL9TuIMNsQl
m8dvRovYaG5OqiJSzVF2U7Vtr0PiMZrMD1ANoo0Jzu2oTR88gUz5L5OlU1jJjPK5UXLXI4HD5bVr
I5ssIw7RJeSkS9gE8obAaL+ayaEOCYd3h0sZzDd647CLZmF2KoJg0yB4UW136ILqTkim+bwapgP6
sRe7mZ4IFr72vjQ3sRt/1VJSDEESzjg7NydvXmUsH1NyNR31Wjny2pkuYdQw5swU3kRilpcRXMjV
MjD1k7B+K1ooc4+W6iIMMJV6Z5o+1rT0FWXKjSEPf4dsN4ZKgKqms1MaVJ71X1Y7srWYOCPs4qgq
dQiM/mrqa82uvpq2/FV57BLLxMY19H+WyrBWqSVI5BHuQ6+INRuC/rktxUtoPRmujIigM767fsZI
iXQzMRR2k3qaNnmBxydqpz8ZKVDe4kXrARrSao2PyYBb9jqDwqgCg7LjU31S0+vVRW/IcI4ovTyW
aEXE9kB0vcLO7n4LxEIU0oGVWdFHbAcPIRtnUtVXt5TfhlE8Vfp3Nsb+xSWwp1Ac5D6RqJZnCVrT
XI7oFPm2yKkHLP177DrWRKfFIPu/Fg4zOL7qUpv3E6WdRzutsYWQX1+2xK23aP92njnhMTHcXV4n
425qAc7A99lA8gm2a16GTTcnQIipv8Afn+1mJNzLmmHUeiI5st44RkbwlLAr2I3JXTp9NUJrwWNM
MGiyWCwdZKy6xayOU0vweI0ZPzIz8xoR4Dx4BV4BWW2cPiRTISHSEqWNlzMy+1nEVVq0fFz1HcoG
63c1E+8AIdzgrKY72CviQyJIDZrM7hy6JGgwYgNhLuOfoqchd8DX7Ve0ftQju7lb+C0QQcr0Ckve
X0bZvGY7qyYlzeotIqYSia6BicYY6NWe6vxClDXJicbymdeTsZ15G62SoURhxSqx87GhJQkRTMGS
/erSFtdWd2vCHN9TQQHIZJ44iJDRdQZ5zLU9HKhYeK/64iVoq2oXz9Vfyay7Nh5zN763anIQ5rKF
Ae+H6c6P27891eU48aS1r2bssY2deffEyXMqBsvHVAQkmqS5vMiFN0Ljzw/FIpdzgBbEKER6X9fZ
qm8p4BAz9xBO0KL3r3GcsWJQKrTybNPbV7WbbHM7Gon5s+ZDe8gp/7wkC37oxUICjdZr4/fmwRwl
EqSs3lv5tx1XaO16tLn5DFDZM1rye9uAtljIVD2lzNPAzcEiaamonoWpMO7K3MWxDF1eDOnDbAQh
G8j0TBMBgIOFbQl0HNUD5WqccT7yCL6uHrXQTSdhuMRoQcJOm8J3ngJRoKyJbORz6ammjfzMlMzx
NSu577z2MymmvzWwzMkj182r84e8pMVkWAYSjELT2XsuzHeYep+tg5fZ88PX0rcvXqQ+J7Cfc1OR
sQovRgbgSABARxh4KAbFcW/Tldh26T1uD7oRJk7BqvtIoX9Xg5jUmsWRGBS/+EpnxJShDSolfDYC
GSJeN+r8sTMsee9qoxnw9S5LEULyqxz6Ka9vIxrJ1eTax2RoxotpxK+IRnBQ1tNHnzbNXatFqn5E
goqcnAJ3ebiyDdO8xhTxzGTtyUiiFMY+3otua4oYJSxi1hXuHQcLn31NGq/clwIi27G86aA8ohGL
ONhKlGuIduR8m6srWaSktJm1ekxKcq5aceQ2Qc6urhiTzrFsv9vIGO948f6OTVrv02qBzKD1L7GM
O5Qlydnz38hlDwkNYcT3jGa5V53zMtJ9cg3qS2njS80Vc3ixN03ohCLKhu1YQTX5GCVO09ByhV4b
FFunMCcJBOL0Dmi2Q/9L+VxnNn+RDN+iOb3Vc0wgv/tmcvfIpHrLjMkhgIBX1GMHDfqp37vJV9Oj
BqwFWSDMCafQ/x4Q4aG4ow6tThoG4AaxFn6kyFCkgCUklBmLuskqegA6GvcchSvH6P0n9I26epoG
g6Ak/LiqxsduTL6SrDz07EibYOYWP2bV65jEAF5cklbQfaDt8feaLdwk4+RsEzN4S9zq2erL/hpO
+DVyshCVTYFUFLJxIOJAcj+XkCxIUSMHGWeYJL9qWIJdNP+KluzcR4CoS+39VpZ96xCnxVSVM9vN
5OIo+heYIJTPbBiV3rxOyuYxtc2RHQgRq4WKXvhyPg7jndeDY+ZOSsioP8pVHHYnBCdYgAV6bM+K
76dxPjhO5G/9GklTUtHFg7rL31jFQhqFg2GU8Lg2Hy+jWLgmm4tzMiRW5zRs6I3t2TmF593V9xm0
xK3DWhJ4QOCu3iZjzBYLjRSoXTx/XcTdlzT4OeO03lVDSsKBKe9bCzQU48ufAqd2pny8PiEl3EHz
JvEVkBkJvlK4u8rAFNnYXXyQyn1AA15BLkncwFbqQuThxcN5NzBgE2Zlr5eook2pJezcDL/Dyioo
Am0OlpLk/uXZJVyKPyxX8T6l3tpzg4+pxuwg6koAJZJdECXp0Wu/8nFAMZOg9DXRGXMNSo9I+Ie2
sOWdSQRPlrHgZTPOZi69qx+o92hK10M3kzxq+L+aYvioYrLkM9juTZDCdooq29k8W0OBzXQua8Cd
Hlk32NI1Y23eNl2492PX3Nh4rgabVNLawbeNcGbFizc9e857Fi+XpJD5DvqNsmlHEvQRr0RWNqQb
zrTumvRkRQW0tN11O2OKxmO/1CXGpOpJGclrrcZDIGe8h8DHm6HmECiAZ1JkkehMfFonu5iYwVBn
+UxltvldAVX/igfJV1PF1ZpDsE1UQduUWY/nvpebtEVqFI8ud/qx2SK8vSusEdtoUnVIcxoLV8J4
G7OIdonnPs+WLRYt9AJ2QX6RMe16kywHxzLE45wGW3cOXrJcdljviBFsUHbqyvC9ECbMjZn8YWxY
Nr1PWpDw7MeMLpxNAty8SiwmkHogBzL1ihudEQz3DobxccFaDy1GbGWV/Y0kVellb9x6ajt4Xog/
9bJ83PqDBdhIc1CbPy6FdK9Lghm1XLybQx/AHCTLBVkrSiBXrQfpeSfpiT8lRd+baaJKJBQi+pUh
NVffIbP54yLK4NIZuKvtEB0hooc5M8u1Eoq322PlTU/2MDeHPgSWGyO7uyrT+izmGVk+LVO016s1
Ez82UG7PQ97H902dHdym3JhyxOam/bRRLvZjaV3LPNu3wrtDvwm8HXxl8cfoZcfC5GqqZWPjvjK3
XiVRdTEDKmskTlyUKJ58g+E/Lby9FTsI8bNg01eYWKTs8rNPUrn6lS71d9kqRuQ+x0Rt/w6cqvxr
u8XJKbZqbok+iT3MlbbaewtZ8q3B8VK3+XkprE1tTMR+OfSixKRoDiNh/pPvcwFQB4uCZm0sdBgP
lQ8inRioZMdbFXL89FNIITKJdxSWcRjZ0ac3Y7XqBwzEdbrcZ0YHDD8H2S6ZhzvHjYjDnYo7pTJC
LVkcoDeoJZoj45jXajhbZDArRQOPmt5aNH5Hk9kICy36Zpcgi6wgRKcowPXqCq9bjcrxPA4YI5oR
Qao3G+9AxgQnFcsjjhsS3cblk2nDoPrqg6po4ipGzQohTo/MJNJ797gRE+FJMuXmN1vFo63nG7dH
z9G1BAmOqXdxgcvDmRseasf8isYX2/nQk+25FZl7gFv7k7Y9jXytla5TMp1EwvphhWgsA1+cvE4e
RwkTzD+PnbvMb0m3PCxDNlyVAUghPV7OtFk+oSvvPSdPvxbPPLLjcTOLtnPMb8GAQyHcHGMioc3M
cUhRxwzFzSTDLlBFF0cq7n3LpFdGa5vSNWfq0jnuGiu4tv6KgJuXj6JXjiwCaPk3aaxzO5ImAAmc
VSGosxO62M5LcArmuuxuoPUO1h3SWBfhIYwnvIYr17DK30FaXp2qwJ8oWsiX9C6frOzJM09LMuV3
Pw+GkRZ3jheyWQyC/CjeC/hIMI1bHawkkcsS8eM/fbqtLvJLCpHAHPnVeUEKLXLE9l7tvieVB3cb
L/ZDYDacmvCKqAZgIhCWn/vJeYt6XHO6SjClU7B0KBcsaBlse8j30sXsFqHCFpNmOi34KjG44iXr
TzYR81CEp8Bn4JoDX5dJd+TRBFV5Vi6yv6R5ttXsbbua2AKQukIFJ6MD9PIdsW8cF0muLk1MRiJh
dI2ijUfxISMI2J6oWHToWnR16WJG++KiaxgbxkCGuK9JFzRW4JijorLRDmAPXBxZK18XOta62jEm
l7PCcIlEdzyjSyGQvCz2kRgIDDb8W2aSmRIuWPy4BwLc9WQAzS4ZUpS+0TytmUMSiDsasJA4imOg
Wyh/HkxqPBK6KQddUim1N75CJ7uvdYUlmByhUbrWMmaicnXRpakrL5sYM4kuwVS6DnPSxZgxDZmZ
rsq0h5j9VNdn+vRoLg6FmjZdDIuu2IwG7LGTe6pcZqdJ13CSLuXrWk4LPYGu6ezp64wax7kTusIT
pp0IRlo9fV3vWeiiz1xXfoa6/FPQAlpBbM66FrTR/aATB5MuDCX9WqLdqI1i2IE7j4eEbkPyskMu
smWgJcIibayrqciYmLwjTKrQ0MNys/Mem/diY8rMvCdc+X8IVFJCvtb0i+ck0JplPZJZrIq7tPdP
CpW0b2fBPnELMtkS7yFiR2iF32wDu6A+tckpUqVR1aZZ1dMVq41J2WrtUbvq6AJWpatYccHUexrr
QcOcz5xOtPNYEB1cIj8zDQ9TJ1KUMvKOfub+LpMEdKkP7lWxRE8pxGNako+RSk7G/AWP4HhB/CUw
JgknusKEsNGVPl5V5gGc35qG3bZLVGKl0WAhHuLKI3+ho5q+Frzo1AxSODlAqCUtX6Iifycmd9cv
0YOCIAO+mztj3zXIAykFXHEXu7SjO7NtdudoIfMUsHClzCHetDEYSt23kqGOGihf7I3Zy3dCTfyk
qOgF6RnQgJDVjAcGzO6upUcmCRdiHBN5MEtlbWiw++36z7YFNWQO2V2VO/A1JegGuHpA6rpdFu9F
Lti2wYCCfr6x8ofHPoWNsQIEDm1IgnDYtjfPx9SZYm9zhwgz6chzJpzTWAVA8dAR7MiK+dacr0uc
4+PJH6uuZFOa4lOMnG8fSELE7ZH4Fio0sRmi9/PpanAtf52n5ryx8v63m/nGwcScG6rEuDbOSLuQ
w7m70EKNgN3d4pKJnwd3JAShXh7l1JFnYoeoMCsc6IqMs7RYgnOhkvCgIe+pTpN90su/wcxunwfl
YRgrWtlke0KsNp/S0nrNLJpWWeDnU6Affv5Pmmo+kZdNTxoWOXIZQghTa+pwmWg7v374UWMgTRgW
kjcmSOgYjVFrp9RlCVRKJzYOCJ+kYmCN2adQh5V9k69Bo+GF+NDPx38euqmJdr3hv/CjQ/lSrVae
gom+odDqHmL9p5+/ioCjmyEYD6mWtiUS4RDO/Z3MF0gqzgyA+KxH/exulyrYcCh3p0U/oClEAJI6
FDiMNhvfrIYTCDdBA/rhlSKo+YQv1TyVRvrstQpL6OAu//yrILDGf3Z4///S7P+Tllr6PrLc/01p
dvk3+SjR9qKpRpp9/Pvf/5v1z6/5dym1/IfHRYJqOghIE3F9VLz/qs32/X+YgelJaVq+4/zzQ/9e
m239w0N8bZo4yy2JNpsC9+5ftdnePzw+EFDEjaZasHH+P4mpA6m74P9TPTu12bbl8+2QWUL2iP9Z
ZqxEFydLjHaajXyRag9DySiXJsU1ZM6CLUMGDaZ26VL8dK4+YSTToKPHwlwPiDaTIj7RkUg1hkdD
j5GKebLQg2XXImMr6JjNxKfr0d3L4vLYInc+DVny0XhxjJs+RlapR9ZKD6+5HmNTPdCOerTF68CV
wbCLwKY79tNbr8dgk3m4VvZwnscIFbQAcS8aPZGzwYFh3SF5xFLAZD3oEdusSETNffPeoYicjCpC
YJsm/ZxFz42K02jdMa3TLogRvFc3A7iiDWTH2IfRLCyIK1Uosnrbho8RihOfTWBmI6j0ajCzI0R6
WcDbv+JT6DOJxr0RMRerwaLVpNu2LSLMVJZ/EXv/TvMCXpKke/D374E8EWtHZE2OQJalBQ9FsBEM
voFeaPAwgdkZoBNhBCchGfUB6zHEt9Y2J6xgGzr0O1V1cTSHj1jvTOxODTtUwS6Fs/CKypDBjC1r
0euWw94Fugp1zCIW6pVMspu1eklLkvihaCWBg5X8jGTcX2PpAjxkbnOoIvPJeCpiC2dbR7uvXdSM
kqU6+bG1ZQULLoFeFRv1nfZXqKfo16hXyUIvlTbbpdJr5si+SaIPi+fPCsouWrCTzno5nfWa2uSP
GVurp9dXVy+ynV5pO73cFmy5hs2627D3unoBHvQqHOilGCl/tE/Ykyu9MMd6dY71Ep3qddpir+70
gk1jLJajOv8TVgHyf6/e0ydqrqxxZP72jO6Q+MZLQtVkULb2YxyT+a6Ggv7FOSrxxfFDlwSMda8o
at2jIO8f77a1Qb7ZHUMPe75wa6RR7ZaREhzEhtJDub8RzjyeZ3OMYKMsrWeZEbiZ7hOIW/0LhS9C
Mhp4I/jPvJJYUbmHDBE6lpKVfrPEpCYiUdkAfhE+DNTBrveaAX10GgMJNRqCCgpRKfiI0EiJqzET
S6MnuIlMjabQDK5OsUZYKI++uM67p5EXBQQThDiRlkgwfoPx+8owN7NgtsEwRUV5c/WIy0BYA6qj
NL6jYTELwIfaTWdtFvkIT1XEd4nZfSSLi98HnMiAafQAjmDFr6lGkvyEkP6sr2+GHzl3efPojal/
yVIwkjTNs5UzmOlm8L4yjVGNIO/M72JvSY/6mT76hD3eZRrZCoC46AK/xLYx78upPQhe7y1ROpw0
dKfaTosiiDgV8LJMA2e+htBsDaZNGlZzNcDmgLTNaFAP9HU7lKj37m5M1mNP6tXS9G/p3JxTDdjl
YA0KBK/MfblJlHsfpTXBs1NNqm3UPyJD/cpMyA0DxY1O/KATF3Aw1DBhD16Ya+Cwude4mNRw4lAq
Omptxm+8/aK7RBaFzdF86RsmsRJE0gSZzDREGWuw0tOwpdQAJhEnh6FP7w0bqMN2a0owEc9gvJHw
bBXhn4XprdV4Z2lodConrQOFZYtcckPATwl2mdeDhlSReE0aYpUabE007NqDvw7gsCZ4rEM1M+qx
4jwav3Khkl2hsl+GBMLF6jWsZw3rLuC7RgDQy7wRvWVgv4EGgU0NB8fgwjH4cKyB4tKC7ljE4O+x
+31EjbgMGlYewJd9DTR3GnKOwZ5bMGhLg9GBhqUl+HShgWqpIeuKTSvSILYNmh2Cak8a3sZ4UW2t
th/h+ZlusbohjQcOV+Digf8daZi8Ai+vNXDuJF/+D5AOol5raD3VIHsK2r6Auneg73Dh95WZ3zD0
33rQealh+mQo+p03+nchEgIuTtWf5ulqmd3Ot0wiyWqYRmHUAxG0E01nah8tJmksoK21eRlRG1+V
5b2UsbXc+1aHgrYm+M5ufpemxG0D08CuZOxQyX1MmoRYrPjLXqrpLvW+cZ1SYxgcSwMdqw+bMtfW
tkwt9ejZOfvmcrXDdLnJkDNUZOFWTUrwLKQQX0sZrJouoVJtdK5pMDsrx5tZ2XNaspbW77YdVnVN
siDpe4pYt4WmX1zNw2hCJssRQBvKQOhgLg000PIRyjI9ZXX26nrmeAlqh+Z0gHinnupbMWE7zHya
RCSnAalB0J6Rc9825SOYHBHeHb5BReLHqmyNfNuZ9VcdlOZdm0HXoNAEYHfpzGrd9jSTuu5ruo9c
MQQEvlB7R6EPzxEdIVztdq5jz2srDCrE1OPnYpMnlDbGq+0ipZXB50CExrZvfIixVJBsVCA5K6vy
wXDckxVxv02C5W82qM/0h2DTVFujSTcOpVMKCxdqOq6ElwOqnTZGCN0hSQdaq8UaN3PfPJua0MP/
OGwdOL5ak32Tpv1EuTwDYtIm1OcPdcG90Jg7HUuF/DuynuM6IPtPE4m9phRbuMXUNVz4Y+TVcRrP
a/Q+kmwK1IOT9Q3GV+/92r33YCsjTVvOmr/URGamKc3mEGiCM9NUZ6lJTwSA3j7VRGikKVF2drK7
IEmt+a3TpGnvsokkUXbvkEtVMD+dMU8/RGRDUMg0yEtPjfXRG8QHHjJU2Hgg7qPBRNsMzbd3PDJF
Tc29g1zeNcS6bBwMYCuH3yR9rhrWSqtq/06ESu0qq3pxZfPea4IYRCdHUm27256smarPn5K+tTec
hr5F3BJYBBgKhDMLFPHGUNCxJqMnTUtnmqAWMNVJB43HSn9pwem5u0NnW/DaQhPcQlPd+W4I2tf6
wQyNfeVDvifUSG+s2pI7v6dYNB3yrYrofTOr5U88ptR1Mumh81BEo0K115p0z2HfR03D15qQL2Dm
DU3Rz5qsDzRt72sCf4bJD2D0uVAwMBCHDSpMIIlR0zcwmNd8ogmogtPhFqGOg5OMa7cUnLQ4niKD
GaRCSYCGkhbF4j7WCgMtNbC16MBFfSC1DGHpzoWWJfRaoLCgVCi0ZCHAzs1BP1FtTabguPNzfzdY
FqU1RipACWif8bXq28PL0LeNOPbhPbx2fcmkibEccfXMlL9yCvT/qXST+RzG+F1QdhBmVz7BNFS7
qfRpLrKBZk/ejDUhEKiFt3WtG5JoAioMqyIcqCXaUoXPiYyfkxAz2Dy0CCmQ7uPOl22FyQ35tB8m
6uTqB6ciUXCHp+9ff/75S2ZsC0PazR4D1utW+vWpyThM+dqU2F5+X6NKiCly5EQU6DjRuKg/XCa9
uXOUeW0UCzl3keb083//1R//q7+bBuGRk0Pe6M/X5mj0CFV26/X/8rv8fF7YWECV7qRyRF4GmQH6
X/95cLKC/vn/+DM4XbGJ/Ry7xn985D/9789n/nzPyMVr0PgtEVT/47sZBhH9UVQJkBGGqX9+3//b
39KKaMJ0aioTuATe5+bf2Duv5NbVLEtPpQbQyIA3HRX9ABIEvRElUeILQtKR4L3H6PsDT3aqKh+6
J9ARN3gpSocGBH6z91rf0glp/NdR+vsJHk+F047TW8FE9vvrvMpQpBixCW+TWGsLNFDZ5Mpae5wK
lUI4yeMXSIvw+8x/gn42XcKuHP/LL6jCovSez7JEpfotNc0MIZk4pQIrRntfyShVHzdelJHjHCeo
L/hW56Huv9w8HrOUIUAsEdPVz6IJL1OyludIbKxuGXGOxEMgTG5Yo8sJMKusDFZJmrzI8xcapJyh
TU2yp5UO6VbUtPTvvX97TEWoLkazEsJg3bKTSy1zVYs80DFhBagVWE47nxN+vnZkDak6Lnp2v0FG
0FZAClYXhgQq5X63eLzO7804v2IOG+Tvyz5+ketwTEB5gjZBgy3kXbb1qUoThxTvsepm29/Hu26w
VmNO7Tjy0m1rFOy4IQUsHv8Ii8dTIGXkuWiqhZDXLzEnPn6jGGRcy121frzhYj7Wj3v/9qM8ju1q
Unec0fsHQnV+B3ghiYIt8Q7/QjB/QZlBAevNDCCV6/VYbismu+2D5/n48e9jnHeU+Gw33pzH1bQ9
U1Q/RxUnWkMnfXUTLdtNEJnWwVPl9Kt4n9nG4TZsEY1vxhVOpCXZByPqlXWPfENbnaftrV+5gG5s
nQIXAk74BXtENgSUeFe3Q7m3T8yF610rR7sgRlrtdRuu/rJDbmq707ZeAiV13ucX2zM4I/Y943m6
ReZiD6h+c8uM5c0UVvpp/OKBdskLoou5apQ58j/00oX4yoXtpvubd20SygcI5SiGmgsCzjesgi+8
N8llCXBxeW7O7R/II2QqSdtp0S+BIfZL2D55tSysazrFi4BjAf6BT9e/heVBzU4cFjiuNLZy7YvD
Q/fUmaaNpb0lrKMhqJ0yq8fsAkBd3pa103gOdWlRWNW0Z1FtjmhNzzosFp/gMMwEOoucI6/tHRIU
1Akr9f5MwRFIA1oK4GE0neI10N7uhxxuahYGOesBCpul2d94H7QPTZe3QWw1kgJorORaMSkAA+Vj
TejllUVrIdhxuMOPlkrLYIOwaAioEGBxddRTQBek34F0QijEl8CSAOeEyYb5CyqSDHyOxqG+lu6d
5/AoMrGiRwKJ5fvaNyTBKQu13obJysiOLP7nFxuOEpSgxM7fJnXF+BHTrVHIkHQEfRluMJyPVHRw
3Z8m5rUDTk0rJFSG5Ua7yEZHB8OHfR/2kXk1T+XGNDHUnZmxHP6n3ugFuIx38gWxMMJEL1lOjRu/
juhMXpUTau1iQcQ9jb+n7CBLi+4QbJFJ2FsVvcYzO0yJvrv5KX6J7VrjWJtu8CmewQlwwLrvklbP
naOTjq/eE6OibcnEeX20zrSi2L0M8ZR/rutnceUMjKx7cvWqQzODRr6LHMD9Jl0ohKYmn1l6iHrI
cfEr1NEKNBzdSPGptQm7XiLo/fEIWF9qfF/T4lgcAgKxjtlLUuyFzY/KhVP2791mIGxQXhskrW40
RowCsxGuBLagARBNr3FSRcGJZWvJVvkZ0MItsIvvow9OgVYTQCBsYN8sI6e9knj/B19g9SpFG7Nx
U2VR0DSjL/CqFxdrBgMXzzjr/PJSZ+/8czrCvjwfD3SxFrrSJd+6xB6b4PThjl+wGE+cj3xl7eI2
bcUvl1+2b9RK7lK07hYIvcRkEdcIlEFPr7MfC+8nzrInidI8+dujE42ckMvkh6+/IN+H66bAQntR
iwMnl4+YyJhfEtLUhOJpOgSvfDiekgsi4Is16qeGeD+SH2ECKKhZVpz40wTgq7PRn/OkWQWmeaci
yI2vo/wjkL/VtB+cyXW1oX1jCfvAP3BSJsZSwZCkrngQzQBvZmfW2+RxlOZ0SvOlLJ6t4qtV/gCU
JOXAKatNXm1E8j1mCc+KpwyjvVB91nAAeALNvCrVKpX3HYv7LqlBGbkSEiap/VC8c6ewBCQ+qbzE
mGgZKzBQoj5bJLSki4N5naRtCTBd4BvpkxxRzU3KRiorm469eCC5PEWQ/7mB1c5fQcb5FQuxJdce
tUDEIVyT8cq0+d5bZdEt1C9TssdVXG3a6WzdzRPfsFytOa7d4gN1xamxj2HwpLnjF1ewLtkMT1wm
DAt9tYZHZaxT69SrzodyAUOPiQjArB3vp5TRk3t8HYbbbTtnHrsZY985lXgNV9q2X4yrA5uimTDD
qJv9aPzg8Fb22St1phF20gI0OZ/Utz4KVGxX4buiUHfnUqmhDX+JK1ADdl2t1Zg1+RHg2VU/kfLx
GJrC1sXsyECvbDkJeSfDdnwjxvLIMaDuRhXDndQ3um06bswTzlzZ9p8ZOcM9X1xmdxwto33hLaj8
Mb7wzoHN+GYOq3GVjLw4ow9D6cC11uIjZlr01tJWcueZQ8UV7YSLYh41s1cGS3A584k6d4owcPIZ
MB2Ee/1Em33actYLL2rjZj/CPWdyF1bdli+LMo580qWliltmY9E8AyMc3d/Vq3D4hsknfnHo0GGX
7BqXXElcjvPTRzcqKQy7Wrihdc4VzG8Zqh8vr6SuYCzyvVEsPoy7w9HH8XuBFP9Gt/duXJj++B4N
BIA2+psv7rjIWat5FoGmDvwOzhLzMBM7XfLHTKiSa2BLW+Glw2Jpc24o2blAiG2eIgND8Wq64KN1
OLV4r+TGLtI9G3tOh4qw62ELk91lKYlgg4+8EL8+OPOYLmBY2M223DN/mSe+JevCVT8xE9eraRHv
jUvK8zEfuDfjzjZsj6CZFFsCzpcMCoornoSD8CJt+ZL47xa9DosvDoJ+nXN98IoxkXDEucvn52Nx
8jOFdtv5OtV2hQN4HEbIhelF05da/pq8yle+xnzP9OxdjQOJjiBsGaOwmjNkcayMA7OfduEqI+/M
X0YfQbaT+f4Wsu9gquIVJ5epDGEZ8TsuBqN5ecLnxNN6YKikzrpiFK3f3vnHrFFwzBM6smOo9DfZ
tA73fPEMPskrw6C05cqjX7LnkzEGvDG5a4d3PoVy59OAjmMO5ciSBO6gs+CljPt7Ve9DJtQ7N1Q8
RyIDlv4zp326GX0HgLHACV04fC90etVV8JFpu5p5ctM46pJRkpOVng9vAONnssTdoJCFO/+rYT5J
9QEQhZP88LaY/HkJtuLTuq3WaAzqLy5rz3D5VrIJIzKxViwbHF7aOpC0EW5YRQl7/uWok5lxnc9S
1UkkV+ZE3+N19Er698eBxYK6IqT4h1q8yWrPf8IRPcHEGq7UD/By6O0L82bDmFreoWDYmtafOQT5
PjxHIynLmP4W6QasmO9kO6/dzDV9zvqGiB2EhhD3yQA00JK1B+EJTHC4HjjEGjHAVr2n+NFRKwlq
3CZF1a7UTt8lQbieFLbwm8ZY0dQqxUVRnyt4EfpzQfsgkQlYAhNy+DCvbNLtQrMZGoZ5kJOJCV30
w9E3Xs6AZpCxJLYa3pG/T5BvcPoJxHoIhBNqi7hpNgby7PngS9ljibYK++stSaksrlg2gQNoF2a3
k6+ytEeDzBBlUJbovwYcY1Qw5iJAsaAj8s502vM0PSJwNUI8xKxGeJu3yq1Dkb/CRLC2xFQmNEQk
1/NWWXa0Bjy282lg5oeCRD9e6cWvJXsyif5bjeOZlbnYu3J+CDhdWRGrRMeLRKQy+LNy5ft58g/o
d1BHBuk3/i/hlanVeInYUXIC+wgAXJHI8FPJmmY+wfbYT3nx6xfn7AyOtPnZSNeDtezPEHTr925c
YMdAmCWJbqKtyjd8GeKGaCkGc4gS6mpQV8yBEMMD89jw42Uwj5K4wO3YWUtdcVzXZZBrqifhpSLI
VHXyN8YrzoCBvA1q2sOqtQ4pyyEf99NBDZeWE7s5fFhGAYYVkLIUwOQNTUF2GKxWhoX4x4TmLzqC
+Nx3O94wOw7OLTdABcZ+h+mVtZstI4J/BiFN3ZFFOjNG3a6lY4KWjjOFdQoL4Z4JaqEchpHUlGW6
r7+G+gfhkC5c6O6BM4W9rW3lZ+leLrkoDRfvZZyw39hBVzNZGjMgk2IDwB8l6hJhw7mkIk00wtr4
tCqJDX/wXsqEI3/4HcYgOwmtaxJtteY1dvmHPlvUVZg+TdWOQ2Fu0jup6gPiUA1NrBMgim0W6SJE
EBmfwovgsLZ0NE6uNQvbCs3prsFvkIZ7BEWCcqjfGy731GUiZdXaPOlrWhYJJmk0RHZxJP3si0su
jxwu4giVtchza8jYuB5pM7CQs0h92VD5GmzrRr1ppB6PH4/q0FfzwzRl7KwMVIQtHBhM+HID1W3i
A/YiX1gn0iI99AeKjzQ764sYLqb0TnO33NJpoXsSrEQKiCxdUgFtNcoaWJAOpsXK0WmJ9ZRr9c2I
JKUnuX5Ab5seTeUsvpfCfAoNXMowUdo/phXY51Igl26VCpRj/5jBmZjWrH3FfAGUKBLewMGQcTIo
B6Hc8cjIzvs1R5h/HLMVEUQqIz/uj+Ft0Iipahb1UmzJC/pGkmiP7622kGajwtbkN3SPIoIW0C6y
b7s0wQkwHw11PgpJEgUuYFbP+hK7mS6uAE4+P1mLegX4ZF6YyOzaiF62jlw4xpOluem3/zKemfDA
PJjhThV3EZVdmSBUf91RF2DWTYUQfds+UliGuORG//Ep0j+16jLeZUyDdnYTWrwQtvfsrdl0k1vW
Bkq+zPVkK0YGSc5NT7Pnoj3VFIYRVZMz1XAlNbhoyztQBorGM0Wh8dk5BUuW93h9wYRoT94FsqXy
B7Jn+urdZyyDkNoV0ZRXHwK7rT1ZeAeLTywlXbYpSrenGXmF56t0S4Yx6e7tYf+UcNIaxN+V060j
Ar6UO1+z2m1C15T3XsP4MmwZfzgVDJtn4rtOFGgye605VjTaq93YXULt7PfPU/Kmdk4ejG4QvCu8
ASq6NomaqYoxVUd0sJeICT0lX5OybC/Ze3/HbA6UmhmYUXJHls8y3I9LjDbQu/bMyjCZusauPvl/
cEpO8ktzphGD+zcG+oTMojtZHVnZCw8oUo+wjUAzRzik8jJsnJJKG8KDD0aMurcjEdm5XVKireE7
O4Sr7klpc8ftTEUtEV/dp9Ww1/YBo5vT7H2JkRBqK8uDD9M9gFJ6Jm6U+AkryByfI9JtyEvw9Tvq
BdK6nNDYwpJlrcx+bzEFH0Q6nEWDa6rYqIv8bq2kFWMmk7lTvvrm0jzoLxRZHJnSsHhQNXYYW5mz
9tYQPknGCZ12Cnf0Ua0VGk8chVQ7VhJrFHwTqFITKOsU9+Odz4LeOgm73ZhuaGPoF38HleRFbtcl
+b4u2RIahbkTo6n6Hh9wTopkGhOcqqyJ9HqyoF8Ge8gCKiI3W9hpJ2lJxZtRAVnmetjnGb3OD/T1
IqfPonrLNmQ+RuTplq5YUgFwZw7ptnDVfbvBEFmer96RkMC9cRIoKdjGKXfynYjI8gq7WXACVqHy
Pv0Z2N6dymE5PONIWxEk409v+rt/b1/AnIrBNlqSlccRX/OOkblNe4LJk2ZOUGJavUlPms+dMT7m
8i43naq+8kUT2croYRPyC6R8dvnavbCugCr7LLbc/EBe5TwmEuHFmH8sGlveIMp9i26MoqSHV47v
wmpvsGVFjN+7XEWHYZed05b3InzWwyVXsfRUquexwGEDVHpjSj+susxqzRpBrMi/IOyLzT8SZKqh
ov3O1onpjxWC0M2bGJALUB5IuqMlPP8fMiFHPOFq3psO8QKOT3zoBl0dtgJ5Fwx2Ql2F9+JvUh21
MPEiZJcu2n3/ZiBBYE1r3tJ96KZYTttwdKsbGoWcbPAEqLbtO4Wwo5nFroqWDq02fKk62AK7vajm
csQ0iqJzkYPv1W2RpL0G6gnqZrsyXPg6NAZfWG6yQx/fYhLFRrA7duEY1nmSLpT6xU0279lRkjgh
L0LovbCimiEcxtUHZ4EMS4ZZwKVtM0Z3AmeTBdkSx2Dd/6H1x64J07pB38T2X5KOvadBYrWFit62
7PC1NaDsrdUDzIv3efT2XwhFZ7xaDW/xT3hrP2OqMJTfl9KXRvVkaa3jEYQBovqNCOxnvBN8jKte
QTHBOG4dcIiirOW6+JnFt6DBKNHZ2V4ql7TFaUDJ9Z5yAETELHBKO9nQZkIfRPkABRArBEZ5FB0F
9MC34grxsHZ7Ohhrc8Mi/zqVWxhiT+HM+F95xUd+QedKwJge7+a45mlpHYMT8AEpWyc3k7mqxwtF
6Izt/UGN6WDUMNt9rWgKZuZlRir3NnyH7kqlSJl3L8FrJ7kt+V7TInrCl0AK4miV78UrJdWvJrqw
0hJcVL9ts/TVowUkqKYkTNJejh3XW8ZbC0wQsdvdpj9KN5OscNstXbb3JKJzQLtrc9PfA0ZRWuKr
3IdcQCDtsPajc9yiXtNcpAKgHcD6L/Wf9Cjn3xqZ2I26V54G1hMvgL3k7hB/yOx7fWfiFIHOtSJF
YeFVDk2CnPbyrfgsPvMv66AhEJ0rHOIJuQBqAaW8JlzQkBVJz3ZYqnxHQHAgE4RnAtl3s5l4DUbb
dLXTUFx86gvbZitKP96++QxfilvhzKuyk/ecKWu/OfnkiSvIz0GSe99lTdoqjuB0wZSUhCsM3mbY
2N+4uOCYr/0dpQHDkQ1HcFQGN5sVAAPwOnSh9tgYibl8eNaApttuWDfrAS3CYj6Oa0YS/8Ly9mAd
Qc88Y2Q7xsYbcbDmiuxvaL024o3rk3X07/SrAoO+6rt4pcb2+kEDSJ9H29fgxhIKZxluxoWRM9KZ
ZyKKctYAmH0ZZ2/YzPIldfGTwkge2xbFTxu+C/t4En612/AHiXt+V57yF2/TEtl7C7fDM2fidxmd
O4jGQApUf2s8PasCn+0LI80LIYFHwtWneiEc4y0BLMzInAreGSjAtCxdzLzwAu8pkkX7FAfrjiBT
8Y1g9IW+ZXFGdSOWL03vrWP8ZNazkQv7RvDP/twA8tOBvf/jbj9ji0DNsYYUDSJb+1whU7ojvnLu
+4ytYCDwAuKT9nSAHo9ZZbgr0PG48dzCCsYpozU6q7rkipJkhEly8fubdP6b3x9VnyyhSHyGc0ru
5tx6e/z7x83jTxsVRD2jvhagtgQE8W//PpYrOF/9NhSjatsIevn3xp9/fDzmFT1L9MDUPiw0QzB9
2O+SzfT7p//2Lx+/0HJ6Rb9/kldevkri+qppJuK/KoDlJAKjpVv0uPHL+TUedzGqolF83DWNuJYc
gyAntx6C3e+fd/96m7+PWT6+gb9P8Xjw8TdpUoXEM/qr3797PP774997QRrA75qf9fc3sYpbo6yZ
mn5/YSooukG48Id5z7pMKgowDfPH+C8v//jYKEIJ4xZGLqvaZwHJNZ0WVuegjKL4Nddww2xcdQVx
XFWZbqKuxIBqBCs6+yKoyvIAmosyXETtalKeJcx8KOmvNaHILbwTO1bUDY4pMpeRT1Tw9GDJAacJ
zKfQFz7NuDnUqny3jMYdM3SUjUgZTSDitFVugVL1C6CE8HYAKeF6o4QiqIRIyjVoF4uY3DAy3S6V
JCrGnbrqCF8QK2QFgCmstaLNRsf4lvQRNNha2zRjhQZPfC4eWp+4IwhTHV4US5q58NGVBJpdCiPD
xjiRdeMS8wWmbGdQWVuW8TlK33yfdQpVjp7Nm2ZaG6EeWCpGJAD0SbWyACIVQXgK6nSlSgZjl+Kf
pw/RVLdGiysGU+9WTauXIhQ+RH26ZFq88vzPvlPoBWHYQCOAr+c0VaQuoFEx6ZJqMuHczcFoYYjD
T9h5ngEvrWFnamZnpGaA/KtCY3OEOpIdAN1XZhESxn0fsV6hUtAhNUw4BMmx94zvsRmIPwFXhZLk
IPrGmx8jYZXbyR3iL0na+nCPsh5bAckQLAKCGv1q+xNk5idtZNxRotKRwDwFUE+BzwjrqUSaqGls
pxsZmW6T3XD/0SuXthVIVcQkmzSlzzJ5+yGUn8guO4/EWYV9hToqg3pMRwizUyA2q7Qhe7XXWYsx
3HsVqkZVfmkttzOfdVjwhMfJTqtNrqSbO5+aZ6PdOUyfNaI/OHsnSY4+VVZbyQC7cJJ8R1YXfUHV
I+WYKZH0XUTtZw27kmaDymqPOZ5Q+5YjBkx13xj4H4RKI9R1MqEAQ+cbkc7aVqkQ+DpcSizRXxPw
lcrTngjQfEuLijqo1VJNVRJ0Rtm35JMtErTCrq9zshvzjBQ1wx1SymBay55KnfvULCyjSBgx2UZ/
8nShyoa49NP+pTCZXcdGm5NI62HTgUIb0AORrz5AjKnAMohJcQxr8X0qSOUuZVNYdgr7yVR+HVop
39TpdCf3ZYYhSGhlIDQiAxDgXPTv7PXpPpFQnqC8DKs5FVz95kxyJKl59Xrzoxl1DO+jMxlINSZx
eBmGbtcloVPpJcrdDtqiJB5Gw78aQbZNJaWhYkX5Q+nlp+G1SinoJFYHjYBeZiE35FOH6ovSmoNd
avJH+SUq1k8Zp90mzjlcQ4nn2xh3siZ5q77kya1xZPLqvF2jYdkTyoFAW20rEWw2iVDLNdU7In7F
CwQ7pscS5rF5SAr9BTV5hRAT9e1YwsLstA89Q74wYKUT6IhNqVU6xG3QtYDkEZEyByOiPcUitKF4
OiJ+xjsVs/6oSFlSfVznSh/t+/YN9A/NRnHYaomuO5JCdzsYJRM1OqyRJP2psCg2Vs8sbpqXyqtZ
ZGBLzLoftZ6uqJ1DdAxsCz0vhFWVRztdr29hy+4ilfsGvhcQwRHaOya3MnaK10RKARJr07EQhNeA
a5Ojq4EisAqIHFRkQnGDG45epR4u2ja6j7106wLkX3LV+K4osGMOAw1zwqhQHgIRgBdoo9T6QTOl
HURowISjeAR4wkq198/5d1cVf7yGPo9GAzLdKsEkLkuMbYsARo4he4tWN2rMkjDwDE2el4R0XLwx
xC/Zks9N91MTKHsKjD2kYZIqg1zyHCTlXSvqlzLrjxzz41TBrmVBO7QRXVNBvPkmRa/Yevb6EhDK
5ApFcQ5VAoiFjImhMibR9tLwR8VpnQ+q7Ss65og8OMsq1iFFT6jIizEMszn/DYXpQtA6FF26SLx0
TKxJl3wJOZg0b2p+VJ3yVpmUG+CnnzGD96JRgk+zmqIN0uBhZ3hs+Rm/E3gvdhGTlMaYNBrNtW7D
n4b0nLNE2DIWOtTqGFUpQTALInvIV6nZhZQHW0IO6/ItHgqAoE12Us4KlRABoIuffmupLC/+6Crt
gjJ4T5pPnYTbBUz8HrYpnnIoDQ5C/a2cXgSvOvpDWR9RV8+qUgrqUk7Kt+xVa69P6NY06asQtJ+a
rBTkh8+trrlWp1bLLk2AzebQGwmhewl1YJICvUlknzLgQXIm6XsWRJH1siMkJAtD9HXFHONfRvZb
n1MxLxqKICbaXliFZyWj94UUF+Op19/EwRrtUDU3VQ4OLBuAlpB7chMrkRW7mHHWtg2FkCp+Fif5
KyeIKK/bLaF7IG+pimusnhLEJYYUoyAYdW2vRFTSG3afARUxJ0+JUes8MOeZSpRQD/hA2Qrt3lA8
2k0ibQbfs9CaDMmaIE/v4FNytFJEn4YyflkJ1SkRqydcPUq0HQX92DymbQ76rGst3i19kizDw4dK
jEJ7kT21dVmDWsKCrePFxga1FWdztjTbtEP82nqFcTucLdw1Xm4JT/fDJ/X/LWX/T0uZZRr/V0sZ
gfH/3U/2+Af/9JNZ4j8kzTAwmamK8RvMYen/0FVZJxfDgCws60Rs/Mf/8ZIp/9BEDJmGqpjWbCX7
9ZKp4j8IArXIBsaXphrzv/pf//k1/E//O/9nREX9bz//R9amCLuypsbohrHtv3vJRCI5iKXUZUW1
ROSkisLvvz6ewsyf//5/jGnTdJkRmluwTzcmawQi2JlqIGdtaeVESaGMlUc6mgLFihAVbFBo1KZH
+UOIlNARSqIiCV3FeUF4ZGHegzlMUgHcG4cvhEpAakp+ELeF63FOnzTo5hBGqZJKCQtcIKqHoEqF
xMqhMJVdIVb7sGOUb/sXr4LJnWYgdrGmQXcSlctooKGpGfOKPtuGfhii4hV6vEEe105vXtUCWnPV
YEiJkUP4lbn3K+odFXGb2hy8qczCec1TyVKoFEcA6gU42Ag3WWzUNJn1W2BF4ikHnkyNmTh5qI9H
zYBxrrN/9QpVuZSZ/m3oEHProPsOtYb6caXtQ0BAG5XsUKZ84A1JTfPXQ4at5oqwU9Vx3fYNEE9F
OIbEuXUzDkPrPdfLpOElZm9fKFCv1Db9JDxll9fh2gcOdRm8TNxIbYPzOCkZLONp6eVy5EKR3RI7
KK78js5npWG2LuGpJGjiGSVOPeyPUIVtaA0hdBuQnyNpDlVhkJ7ZyzLus3HaVbGyVpPN2AA0w4jt
DtraCpgsFVJcrTnO1QzGT30OeB3nqFdjDn0lYeuodq3kDuTBDuTCqlX9MsphO5N/XXZsFN087U85
h8nWc6ysNwfM9o+o2Y6K3DjHz+bxuZnjaFsdnIA0PRGzQPUgd6I5HVbSzMhNQmOnBI4sky5qDb3p
GOg92QCoP4rCCtjrmx147n00CNaeVd9Kf42bzMeTPhySAanElASfmOe6ZSWLW3WO2W3I21UBPawy
LRzWYf6NBofmFmA4QilpB4lR+54ZUMDCOcK3I8tXyjxtI8uEppJnTKndT5xIqTJkdbPTS6sV0p2h
B3akBefEnRkqc6Loe38kPezXyuwXiOdg4XiOGG7msOFCMC7aHD/czdV+zSeS2NQ76P7BsE7U5hD7
E9RWD+9H3jcbwqQ2muFb8Ph1Z0ROlefeLR9PIBb8ix6tFVpbUoBnIuYEc0sJwmBhvmmCMu1G4HBE
c3qEWBUXaLHKAcZht4+kH7UaErTtredoGdvuSvBoeWZ0yA2yCnWpZ0fGeofys7hL1aLdFFaVLZuG
qid2poUKuJp1VapTDv8ShrpyrS5990fACdDigSFRMtnSGZEtA+OH7JG+CdPdD0uPs26kGwMiPWkw
ObPaOvWpikuQbGpz1o8GIqVIcdnC+ckSlRBrKYU5pOv9OrP0lc7WD+cqBlDVpHUv+YQIxqi7mrHW
1lpTrgYDQZ7eEZrdJj4oi8RH5BG/Nfj2PRK2/YGo7fEe0kAlMpyKFpv1qmfgksZRx0wm2jJtNa1m
+iw9zpoou0uTFq77CH1CkNKokOH8inl9SeTpR/XEpUkMsx9SnCcvfRlq4repk3aaCzCWPMxnHnid
IUq/eN8mrQxjU+TE/WWoeB0zI8bSyIGDUFXNiW4FwlsHZMK+g2Rjo18LTp2SQ95NpjOIwUvKoA3H
oqHbmtCKTBo8Y1VNcfOpyulpTR5wcE0f4qPw5JeYobIs3MikXqh131FN1b+AW+CalyLEUtAPkOiz
4R/jVgahB/27SSCl6NG5qjHNWElcgGkjKqdBnjQX9ntdMGnSn3SrInCRxF9wmb64aL0YEIYQrKyS
BNAmfSPPJQZlpZWLNCKqR8R7oJYg6mTEJUk+kaE3/tF8nc5CjNtS9v1Viht5OerVXR84f9SBT1k2
CJywkN7Sb+j0iRtn1bSpkFHiL7AD3P17KySLsA2zr3ywSJU04iMpZXSrpYY0gI72OioR4ObmOu96
GohVjj8rlWmjyFqxaoXviUX2KhyC0s4HEUVM/00gG7nOA2k1NbifV+bcVcMOYKosZJyNVNHqHPcR
zDA3ydJPVRdeBNHbzYAp7DaswaCZAPTpbuXQoicgB0GKvG1SSXB+iUoNktqHytE9lV0G/XVQKkdR
tdjp2pJ+QtDRzcTiNXqzYS2n12LUonxCXdq9wlP1tm1EaaSWjWHZjzp6uYKgXq9W06NoNFh6ZUJO
1boWFz50a2gN09mLq8ax2nIveTWnj0b/guS58UxcLV68keTTkGZWg2Mdc7JhbU2V1gHRnQ1VexJf
ZAuNvlEKJGJapewSpLRW4Y2SiwtkmiWraJkUa2tUYIRWYOato2bbUb/VO3Z8OB7LZQeEeAnNaBd6
PXOCORQrS0hezJE0CaErCeNE0WX6deAYbJ7tehy6ZSuiiNZlUoSbieNWTdCgsUgnRzUfGXxJPer1
6hC2xT4F3L9TKhQ7Pl0TveYy0YY8OvUJCD5fOU6F1W9lgiaxxtP3DlMqJzP9x0CqLjQSmGDKIMzs
BO70GAoK+masWnDnYB8bUPMyI0/4IvLgEooGSgQVVr9QljujSdcUisGDhuyWzMqwXKlFG5AAsbIy
6iuYA5uNFjABh7gPSFeeAzHYHweyeWgLVV5XV3iUAqkfCt3r0H/2jKBYMsOXru4V3aIPhnyNp5sp
l66qpkt7zSspJUWRdlDJ4eGrX5UwrfaphgWajKhNG+eaQ+oZsFQ1S091yDLAirWlQMneT4SrGQb+
RmxMDAows1HNTskey69LdcHHH4b3txxKNIVzIfxhZsBCFbXXBvmD4Rfy2p8MaULgWqEU9kdt6RV6
vfSCZsIRVJTbtjL/yM1I4Ube+MSk/DUdPO6psxHBwDtoiHOgSN1dB+RQW7PF4ljmBkpzS6BlK+sy
yZvAtdI5r0svlDt4SxBM0NcRrSk4UopkLVKq1kTwII+bKSG5Cm/FR5z2iGO17kuYABL/9YKI6fxt
J9BJ1bkpkGpTu55lNfqAE0wNfNSsoUVTpyX7J5LJTG5qkz4GieIKqleDeSDW2A8TxLEQfWF0sMh8
NqzBbT9GCPN4k2BCKi5HvVnkXqiSoKSxSexiGtr1SwUk0PNrKKxC9eLFDS7TljAzUzOhj6BHi/KR
WvT8k1+Ye1x9NCwVTsQxbMvt4548B0E97v3epCpLriKk8iz1MEDnG1KJ/nlvlBVhgySr6rwQ8RSm
ktx6Ujwx2pWeF286xpOMoEyaiHFE3ANq2VzD69awfl1JanF+vN0e6ZkboCPR58CbZIatPG6UHr+U
/fszqDMD1YF+G+YWiTo3QrrCB2fvzZc9tDzkaexlmFurbkMZtHLr2Q6kdhWPPe7WKoc3FhO4jLN5
RpRuUieh/Z9NNxS6BQSO891Eg+FcTqW5fFh8AFJnHMUWm9Pf28cDkpqfJx09ZyYP735JXBbnJ52g
+d7vDXFeUGFmt40qpkudGEtE5DR0ZByNWyJaiq023zx+rMb4W8TK7fw+FBcYQ1SrZZ2VZcXfwwIk
h8PyOFa1rO01Uj5X8nMGpGsbaJW69Sb62eYUZcxScrB73NTzvdr8KVsw0UGfj8xnKIlinz1KnpUd
LFLI9yx21iQrkef2rxurghcqztyZ2JpeUqEQtkUQkLTWz+dcyPVZUjUluG+Gz3BjdkbliPr/Zu9M
mhtX0u78X7xHB4ZEJrDwhjMpUhJVGqq0QUglFeYpMePX+wFv27f7c0Q7HN76RlyGpKoSiSmH9z3n
Oc13RpAEnPOhnvcRvp2beyjA5ne6vdzcQ399VQjcu5Q9xHY02l/t4h66vSirYLj0wOewcGTso+jA
qI76KKk5Uhl39zCKwj0R0NTlKdA++WqYdrc/7JeHHTp3tG5rANqkntPd7hZXmLkEw/1tTtLLu90c
Stbk0Ze9fd+34WvsDeHudlFu1+J2ofrUyXeyUD+aG/QnSBhyanxbKrbk/naX/pf7txlAG1SwT2ij
/88bW1EnYtl8tLuaZujtRh4ZNVByTnVz0CwIvNsJYR7/56m6nSWs8z1COfJSjmwn/joFt6O8Ha9Y
cgz/PnKG7WLn6eiYk7hc9ZoYcNP5KjOPQvFYoOxrravFjlgJD3uIrVl7O3TJzVn8apZcXrBu27ZN
kGqWL0YBxz/xCBu3Z7hMvtd+k4LreUhax2yYfmoCs7fQxZATFCD1U2IhN3pCVff3y7joCJUV3zWI
+nyAuFs5U+5ElmKqclGauU99RKURCWVt1Pd2CF9UsnczYMnXojuFiQWiwJZH0Yinsi1/4AdmxqTT
LmYb0giLd4uwi9kvLmN/SYriN5DwVzO04LsblM+GIX7LzVeCwxB1e9XPsC9+2iqQ68ThEbDy5F5H
RQbhYbySkeGWdbIjrvMcw7SgTYBPX/YOqAp2nprVO4bnZteplpbWTLMpzLrDEEwsfVT/nFR2dRfq
9tI6g3cIs+iltiaFYyLZmiK1CCOI1dEymV9Dsz12Hoxiy4G9MY3E3XrPCRh+ulTxnfdpUCfYTnl+
mDpveHI7j9WXR8SiEJdM/x7tqzc/VRld/WDJPqzz9By54ycbEmrXhnFvdPTMbQFsDC7IJvAoTKak
oqxkANQx1AZXTP9IQhd25uPkpV8Uo2cU5hEDaBZ+NB2LFQP290KYOsPc99aj6g9uUj15+ggLYl/b
YKotT5acrvYxVWRIRuSxrEQOCXrIL10JymRO+os5vgaKtl0bysvEIqPVmkfCoi9KqyFizbxRVfXi
kbFuOTgV6TprAjiwH7Qwt2Fti/SjcfvnRnrvPSdhjlAcdIPJjSjdHzpLT15uPtVZi7BucraVnn+n
NnvqPvHRkg/NVQQKGz3CWp35WDQypDWjs8Hn+zIFAao2vykIfvrW2tGbziFs2o4UCqHuMa/6bVTS
YRrvWhLloXz9aeIWU0zrRxswFqk9uuc6gVXglrS9IrG26lhtE8JjV5XZPOWVgdSIZid1UfBPn7Od
PoFZIOE5lZdsQmPppcWZwvnBKSCP5dMdWOdd2pNw1ovxNyC3e4yqL7NWP1LL/+XLDowjz9Fczu7R
dBZufo1mokIsa9KJTAFvsybda0luVZk/8SlXVk/RObTo5i7cy0Bk2W50CjK76dlRKVnEWOzcVTxv
DC5DiO49Eywc0615sHrCE5xeKlTjSMgFAmpXoBF3cv8xHpuf5A7ieQiQVTfNTx1GwWpoEP3bckkT
9DoErKFatWOKwDyu4z0J3r90AaAosEqmAqxDw7cqG7ULPJoSUd1/mGj1tGl0W9em3djODAeyI19M
Ze0jGEvwSQsCZBEihKyVjSy+k4X13HhFv/YwxQNIyDeJTQKWo+mecdbgnlGWo5c23HVNM21olhwm
F+puI1rwaaR+7CHeksBR/MlqN173svrpCRvXIXDf0rK+WzSM0FX6+4olFlC4AH515mfrrsJOE/Yo
p0SELiN+mtJouuvyni5Vv3dSvOgVpPGDmUraPco4JUNtnE07PEcm4RHhYCaPWKwR2Wtn37hoayOd
kQ1q91TjUV1mpLpT4v/DygKle9fXa55RZYfWacxf6YVd2RfPZ0vgNPJzVtay++N0PkYvMsX4lR+j
q839rE2ohwANZ8T1naLbDwJjNUId5y7/EplW2zmZx60XDhvYN+tRYLBxPIxxhFMEgFPo/NrIB+uV
n/C7K5O2iAqKlzieHpuCamye0reGlmmdWMC+MmsgqgsoBE7FGRYQWzU1nMvOfEJP8ClNB48k4he4
RIa8bzP3wfTRUGUGDfw4x1TW9gforWj8IsoCLSkTAexyWD9oxaVF6o1B1kui4mwNUYtWZvWzoWJ9
ZljbxCNX0w31H8oe006P1cYRaXUwg+BHzRh0AqL9J8oG+lUB02euvyOqKBgf/3jJVG6M4uyZWbsN
RXaFW5Nu0l5i8cnNc6u7B1GTBi8oIDCQ7fKb1bv92fXeN1N6D5mUziAu65NFGEySfKUuGTCglsmZ
HZgbiYe2O+Gs7cZrqF7tEsJ8OGLKIK5oJP5hOI8KajVcF7R4vRGecpJdPP/R6jvgGQajDKtavDnm
YDMMEsRRz8an6rSLMRK8t7kgXXT8pFM3v5fFgPw8l3QaO0iJvJOVqceMjfW69SpALWIghEVsdXcp
g3FtCfGuR1WwzuyGfZm7B3P+JhY7WuWWT2gU/BsHOcDa46MR5DLB36XhNtCRqsvoVwn3ez0jzAbm
HfUDzbq5ma6BG0iadfG8dcYQq3I8Yr5zHkQ3x6u+RmSWIvItTQsWhy1huSOiHrw0OdTuwSFd42xI
7zPy3YvBLmwjBRLJQjwXKbG5RZIqiqUMaGHXPwYoOzpdHYY4SNZ2Pt5PYS8uDnd1PA/7ORmms3AG
l+nL7nbRKUUCRFRcdhczSpC0hIjSymiYz2X4Br01bxvMJx0SuapbCdd6Crn1M2vnZGrnquF36qTP
ZXdp4L2sejoJm6yL/HXf2eyZfNg4+UwFTtqrAsMrja/4cer3ozWbJ8pkuABNvGfwBbDjanmNY/sx
IhFkk4m3lPr2qlnwAbcX1ct1nRYYfQoyExnYaDPSY1+pFoF/QnGoIqaX0CY33idYqqaYzKks/JOP
QUXEljD3isgGvCFyGQzHg+FkF6a5dRp1pE37rlxlY/Ej6T/j9i6wa3fbsiRCohm468BxXnRL571C
ZdKq9MMHVIu0N9aHKet/zdb4ybppC2v7neCA1YDw7Bok5cbpWbfo+OpkfJ5GDV9jJI5UKs9G7gl0
hYtwQny47oR8EPwMG+XjbLK9itvsG6zbU1kjE2ybduM6yWdli8+Zisemao2WsYitZsdd53nGxY77
BCknMJWxQ+DONWEYTpG6qZD9vtFJLmckUA2WZB2hDKdk+uRAD1mjqtq6ubNtLf8YSIAodpYA4iSo
6lAO+SvI/XLbqaaimOkcpZPnlDy6u2mEQBhJ8UAqAEAzLyHLL/flBlASppgMHmCKuobdAHE3PSiP
kSzJcyT9FRzhakNBpdnF7kfR93DKzd911ZLsynXMq8jedRIbV2X6H0NFBHmCKSVfU3WCcWxCPoAM
7W06azqr+n6YKVoQmfKcZ0qzv5ogC1hETrdTZmarKqz+maR9y9S2l13Xa9ZAUdG3OkIeJ93p9v3f
L3EVMVy4jPRGoU7jhEcksgZnVVL4/yvs95ZpHd/2bB73G84vgjx5o2IsrvRESOC2R95h+dHfLz3y
Lkx6XrImY6Y7JcCPm0MvQLmYcH/m/JdHKQM4A9hRT2VsMhcUadEW9KgLb3bXSdwzr5QLGqYNESF2
dB1Ow/LCBzgjOir2t5+b8ldii+kY53IgMx1mstexEJwn19oMS4A1Lf+Ohhudkdu3Srag1sh6WYpl
9SleihyRWefVATHjKiTQ5Ei7CxdNMWP9XAoiCBPZhN9oI//rJWvNGDkMaT5E1rJ/X3byY+A8gQRm
pRZnz+5g6507BsPp9lJXxXgCQ85hSeMQLBvnJAE9Fi0vt6/+/llpDo/tgJ9KK9wZxbIDDwMy1JGx
kFJ7+/7vHxYaVISbocNLBi7t3G51KquDAaX8NI9VxOwOOHqjAeavbjn02VLOIhYJ5UJN+qEL1h+t
F90tI+HfEcnZnAhHxoC5fCWWl9tXy99ACdUeHB8vRLPkbLfRo+eoxe/VoclxusQ7mbbFIUot1izY
7FMubftULV/1CbGRis5n33jkmqWDyFfuALtM6fTh9rNkSQ+/fWUhRluZnaTAWXTfluOM28KtWU2Q
9HkSQQ/9p/68fXP7sQAad0y5Yshc8TouL/p/ffVfvmXB22zTCtfX7fMZ5ehwy26shgM2u9L56+X2
46ltgyNh510zY4Bgm5BiOk/uLRHx7S3q/PaJCc9dOL6OhRKDzyim2TrJ5eX27e1F1i1+Df2UVszE
cA470nj+ev9/+RDLSZLkgGBMWz7H7U/APAKdYMkcDam7DbxnUWvcPFNFgh7ppoTQlbX5lodsVmaF
+DSOgDEkgOTcSeFaGJ3ggCvC0ZW4R5+FOq+kpG30VLOboD1bNrS00Us+0jH7ZA20zpwJFLdNwKlV
xijZi5ey5S5J4fVFJcyKOTU7Oj1Edc0pp2ssQCAGE3sJg+ZhH5MHZ1Go2DmTuGvZ0bRj4e7Tnl+n
jWjzh1RW9pv7ORAxi5PwjqKv5idHHVsvpdV/GxlHIHsSD8IE6feEdp5OKXdur07hAiBTPcRQAxdO
LRHK/3/RyA0c/H8SjaDLNv+TaOTyERff/6Ya+etf/FM1IuU/yC+EMezYrvQcdxFuDN9N+9//m6Gs
f0Ca8izPUtIG3ORYfytH1D/IeVO2p1BzeI5tIudo/qIQC+cfJjIU11SmRVIqndj/K+UI6pR/ZxAr
5TvAkIXvIUuw5KIr+RfdSKsS02hHYz50CGdXuF4SalUtrsiV/ds66ffumbC2DYJX90g/7l9O1D9l
LP8mW+EA/8ube5ZkcrB8iMsWvOV/f/OyoFwkTX8+OCPwRDyj7R0xQXm5k+2eNsBIvptEZPn/+raI
ef71mDsBv1cDKjzon6TRR/lDZ+y3eJLQLgTNHX1G/JD/+UhBTf/HA12uwr+c5ZTma+D1vGPL+nu+
Yv7Crx8GNJI2bfL6n98LMuv/9naeZaEqUrYN5Noi/+jf367J6Nqzyda4WoaAFRn8AHYT41LWcAqv
vsQN+U3Okp0ifaJ7JidNLj7g4FWkGLpLO71QkyJmxwhg8ZP8DvEHnMVQk/Uz69zdWB7eKKcx0RAr
843+vIWt2DLB+bGRTcRXjyN75MKjulfFoQhTqppODtkAs1RA5M42SoaHwKjtTZ4MFyEZspAkMdWO
TQFWA/Ye/20aksTa0jyK0n5iBQ+9kcoVeQv0S2aXFpPM74M2jk4BICgQ9W+pT9/BiNHPe9TKQP/T
tsqCHxdK+EQrVogBhtncBgqbeQi12Ioa6yD1Bx1M7jznA9MHpphiekHTtR6KjgD5zD3RVFdrlo8X
NZAY5Lon+qbHwW5/O3jx7ABDrV84iCy7S1zV7yDCXlBnbmAWXAx3eJtsNpSq5cwStUwjWCKGtzS2
c5jVsgFtOrs96svPLm4AOk0OWvEeSQBR4i8ju7x1Vel3E6n/KrJL8kngRdCyBwFFgUaO3ggL+VAj
lC/sb8fg3w0OV8JOQYnZ/Co7ZMXqeRgbi/kKN3JfDVQKdTcEW04bPYXpZ2GcZJnm1Kvx2ne47HNU
nkVssb0u4y240XfF3iCJkWp303c6jy+RdDZuOKJPHF8mAsxIqa1gXlOIStX87Tj5S1h9FXnzQcMh
20zUTimCNKjQcDSnCTFaQ/UejKR1KxyFhSd2juxfKJx8m0O5ZJRnm+X35M74Yk7uw1Q+ytpHPtAI
4DfzOq5cfK8tlBMZPYUuw1VFgO9cGPyVstwKespzTHFVLbBkZGKUoBFWIAPDq5w3nDWvsjeDNP80
Nsd4hJeNk6gU34YiLAKV7VrkeNlS4zGw8TCqJP7TpBxB3gQkExntOXXgGuTOjPUz0z+pgC+i4ObL
L6miG5Eat10KPC3lbxuz821mMTsk9vOBjRXAB7hqWSW4NI8PUgvqDXNBZcDsw21iJvYl89WhRuO+
jmo+s2qKq2/pJzFzm2SWdS4TH+GR4Wdbxyxv1ZBjm5nbwgbEOdTcP3WKDCNCJo2uFyGpKbGa1Asy
gn/Q06ZeLrTvMejUwYfne4/8LtwaLWM8UPIVq/F9ZQiTd2+RJQ0XeshI9eK/bt9iyS8L6vI3gGcS
KbzsGk4o3fuwmXHzkQSj0cqOGUcXGFa1wo6FzttduiQyPS73zTgVzzR97ycb7b+Tte+YMUJqUzi9
y8pdC+Ub5AsDieptkzdARlJAfc5ooBDPbh76Lt8tbhhlq+TYsdGi6SK3faof42K09k3XXLyqpd+i
3VVCUjLxVFw3ExQ6426ByKN6t20ewyyu832SAGXWsN3c5Ykr8UhBWDGhHPoLknWceGZrYYPJwrfT
2UB0whC+dUsDZ05DCm6G+Z1b7Q+yYO5TioOz4Em1lhdsmBhw0RV3AtCFL4eXXnGOG1e/q7jQG0Dd
Vz2xrqOWvfeKED+xQRm0fw16cq87d1CrvM3Ba9W4eBg/11QOaEB0+XG5ndCX9EjDGczCNqbyH79k
zquubVLaPbTebi6vLuVdNin7PiLsbiqn17aq0DyaXHkk+ru5YMi/DUcpCXMNOxF0oxfw2nhaSRpY
5QEHReq8KXmTJBTfbcNAhZITBKnH4D/Cq7ODJ4+gaFgz4wsdpG+C/RiLfR8uC/BEZ9pTd3tpR35I
pfMai/iqezgwungxbFSgGjEdiUbIBJabYm4pFJVvvj281P30on18W0bwQAeU0k88UipOxhey4nah
in90MwYKl4tYDOLbLvmc3bCMMTp/17GL1H/bhxTGKON+l8n0YrvcjYxlR5b514EapWXmV0wYf/xZ
QW2in2Evz7Hgis4jp6sx0p3o8YSYXk7BHisIm/NpL4ycnnBz6UxOBchLthbJuYk4reMyuI9oUSvl
LdUmuHVumlQUqSXAAuYfbIzjRWdAZWY/1Bgk7O9YAS4nO/05ax/6bl/P7euUHsae8dPwObTQY5s2
YslpfP2+nJKpZoqxRU8viqcpTzOq5v18O0DLyEg0xE14u+Hdqn2vm4SaraqAtwPy586bLObRuITW
3LSo03j0cpvkxoQL7hMhtjWb/KpEg7O9eo+ckH4k6IJYkcOs5vQ8MY1T5dlafhzsfVSTm8VV1ens
c7ZktU6WUc0NCKcbsNhhXJkxP8+A6eIhpo81IE0Z0qs36OlQVk2zbiuKjoNqrslE46Gkr4kQRy7x
cWdNCPwaLSTo6SG/6oKHwh6HR1FG913QXOrCxSVA/yJbZr6ozS5O0l6FUdLxKKMfzNF3XMJgk/Qg
UFMgwh4eplFhenPteZUmJZFto/+npSKSa2aAiBwIJAGQMbzFEY8wbUNdfGvMS/YqT+zJiymSyXZ6
8RUWUhmbW0ZZY49Nz94supxNPAU7ko01uIow35oqfWjZsm0yWaPPHb2fuiaeq7MXjyB4xlr129yi
Ba0mNmZt2CBFxJexYVL9alww1ziwcUpYTIDjOeX/skXmNAXtobJ7+22IjI3nAizqWdYESXc3JC1w
ZVlzl7q7Hn3ceTYovYsOr2ocC+CJ7i+puJXrcuCtRvt9sAb0uZgnoqrBoTeDT5b1thxCH3ffeI3m
yGCMFR9jgFclzUhr6oeGDW9W3Pgb8wbPHaczk/ku8dPnfsZsbNOXx1qbfRplSkNOUm1WFGUX15nJ
oL2kLwoATyUdCQTV4kQYGIYrhLFJXTgYKFFrhUCwZPApiNOCumS8G2yLmWgnzsbUH/AAlWHdUCge
PLbd9pPR4wHxW49mFYHWDTLIgvxHRTwK91pYgcgaJuois3cwhEaiUz84gyzumjl9DQ0Gn360ja0z
J9tKrEe3Nw+ebyFKQF4E4pAiqcIVJZsAlZMFLu8mIO294fesoFejHF55PR2UHlHl1PbPXtsJ7FPG
htkBJG5kehgHvdPkMKdrMRjbuflitBvuJPnMWCmtbQvjGGJg9wxjfgFNBR9lzQT014eIwVr2k3sQ
0wNY7jOy73crR8JYk2SxFg5dGCsCHhCVJf6UGNp5SfRogpOJyBOy31oqU85oHuaKyC3frArCM0j1
TFoNtJuPlkbieXLiJwf1L4HAfYisBnGcbi1r6/hBQUWD5U/VO3pPzuK9yBzWgVRZmHsJ9YChmUTV
FpH6WKrPwANQlIHN3VcwFObxq1c8VEFkVZc4yY4MwCwKWlR/XotzNyL369Da5RNJk6yS6uZ3w6O5
LasvlHbYYfvotyB9lNhwBUiR+iG9MrAHrHhRbkJ+oyuVuuPXbPbI/4oMS15UMm5j3AFETh3Y8GmG
OXz42x3FQBErRNseRp24lMnGH3eB0j02KZZi09kaqGvaXVGs6VcWiDl6Z9lJWKuIjO51EgbxeTQw
tbtfYcbFbohPR2ldXNx0zrai405rMASOpRtvJy+okdrHnyl0d1gUMTuQBByGL42t7849tSfk5cJD
+hAULTpOyjI7FTbM9FZD2oZtvmAmWHWhTWAuu6+1n2HRTAf3I0dmw2LrOHs4VPN4Yhig/+eGmA2Y
wumGwaFA3vVn1EzEw5h+sivq15aNMLmqBWvhXO8N+prsH0Jm9ImiokfKfesQYUKwLWgY+9W1bdIy
rczbaETuAObvVZyS4BFZnCsyQahi0ychbwLAe/CMV5JIEAtdgu5YtthNXe76hPEIf6UfAfjwSOqm
zOqcRZx+RsVQMLcd6Z3m6y5DYDsKcS9L96tjw4o+NfP32rVbpNRM+kJ95aH9pxBzesIqTY2+hLtR
21xXKRofo0J9lGjK1o1JLo+Zdm+Z7J9UBciJhjjnJYiOoYfVObODFnwGMZvKGrZEi94bYffH1SAb
8QKysZ2SF8ck4MSwh+HIGvXeLYiHw+Swxqdc7iy7r+8alhatBVIdhf84oj1hTQm+u2qoEzcdmw2H
W1qSEMNOYSenuNmHKtg5euzXWeP9bFML+6AwfsSVerKrHlGikTf7zJnlaskEFREYpZDefK0BClVT
1eyD5OADswdlGPwAMFy4IJzSEtR2kIL06Cl+C/x6Je2mtOffJmi4SuWC9GiLI999qrmNNpZBtopP
lzL023oTTfR9Rhrq4s1HxfoxZv4P6UztkZUVFLJRBhhoInhqPuZR7rgzC+F834881/4AUnQmOwU3
5EPUIbaTDZ0B0qnRVZv2s2uLB8MbP4XOyGGxbK5veE+XbSDxm9V2Jod9Xo2f5G75DIo8Z1ZDisgQ
FOzdPcIROLvc7i25kkkCPkuE/rEd4L94+FBWrcQuK5oWu/HyuCV6OMhObmbk9Csbj+Sy2+T29JFD
jqHeDeTA7PFicKdlwtxYrrl3anvLe++GiB2jRrfJphh34cwewyRN9NQBXZoN1vpR7U07LlVUhhsq
EIfCM921VNQeGuoNmAqNvmSsSdS6Lcz5QCznXTlUlzaD/+jLaW9TU1Yx4ZCRmDXEoV01juZGFs6v
wqq22oKijSnyUxnR+5Bs0/i3NueTYFWzouT9UQqc8s1onVJLnGozOHd2vp29cY/EGq9Tml8JBvlO
p+lIwFeBNIFszojYP8Z/7l/qhQcJB9icwmhdFtZxKqtriYm/ChdRg83mKzdrphOxLnqLOY1lzqqR
YLqivtk8WERhcsfqL3MAgVVUGbWCwir2KqbHl6oaP8Por8vyqcNlhemzhP9app+Jg07BLGBkTaKa
CeOB4i2oHKbzdAiCbY/RDdmJY53pad3pwtz37itGz2I/SzeCSAX+xaMEFpO2EgV4rvKCHrJRo/+J
5x1elW/iMZ/6PPqhiuC1SEIyuDL6VF4EPj/MGFSVQSgJguA8EvoYu+Vb1WI0zgpZIoXZ2tSj0CYs
aQ4K737qzXfV7KwzpPUQcHJojsRSxXS7JYoRbZbIkipSijMH0xcJXHkmvYNwxdnH1gHyiRSggEoK
RpqZVa3zWBkZnzIEXCbQIGuoD3vBDmWj0nyXZ+jiC+onY4TReoQCkTa9IJ4sf5SIZinAdO0Wuxuq
nr7wNx0Le1y8DIJBZWxl3T+2DtC7hqzTdWfKV8kiaWdh3cv1kj0tOnnneOYxfjRMrz9MUTsuWkag
nFg8kr0qSgp0FafLbkLWSAqlVzYvbY0s2bM5Au9aWzgaAgScXUDMG1lAsixhpHrqpaITv1v2d6lb
6+1Uv9lUMNYyidYEoe9kknj7wJz8tYg4grq67xSPYzRl0RmtOVQCYZxK037KhuanKiBv0d3Bf55P
MG00sISxA/MZQ0hTKXBuF2atZdFlXCRFU8wQFgUIiknj3Dio+mSKABFFypLEG0HGoyR4mPJp2E1W
ubTlsSvQf9mVWYWgMFHnrh6G3WxofAAC31WZjoTkzT6ij8o49m7ypEIjP5JwenVqxyF1Bm/OMtSn
psJxWxJtnjQ8cwkrVqKB181E5dcJw5yecYiuwhybzTQ7n1Gjn4emerAVyGsn0D45M9NdhogbiasC
aOf6FwKeYTgP2bG37Qd83O7dOBPgHNbDvsqZXXPU+rqPKDjVdww4bOyXuVp2KKIGtmlJxK7JR6e8
Jj6GpS6sEMppNJeHuX4rAcjnnWCtGTGyjzNbeAujwZpIQVZyKnj0oQAipwffZ/IgVXZ21oBvy3Ge
HsZheENwgMvFNkFnThFkVRwPpXL0sR5u42Ly0i8fnuTKAC0vVVddhvsh6GlY2egRtaDUWrtvQTk7
W3sM1qQIfVW58StLuc8aOmMnIgaf3cz1t8NyAm1XH62GZYVVervKh6aXTmIz+LG/L1Si1z1jrxUF
LjYu/9VzGwPHPOe0SKFlu0CZcw/HzihO2YSfzc2vEdnNEBqZMYexZMWSbhIqbZyZAlOJ4vFBC2RN
acGGsoH1ZRoSdfq0m/quwTTA/YXPO96bwgPbm0MKJEH7nBkG2TPNbxkIynWu/eqH1G+zYtuEULRS
HbI1gudmDeeQrKZpJFoLpnhu0TwdKD4WM3TOycr+FBKgTxol3c51WZYHXQv81+Ke5+YeIT6pL7er
KQpmfDLCzS+ZYzz0eM/lOJ6LwkLSNdrpo6iMzyLdkB4E28isPnxtAoEKdXZgKoKB8i6NPzbGGJAD
DMBhM+FKKSN/7yZ0/p2epgIqzTG29xmZ3BdL54eS+D2wF/wdqr3X2CnOhmAD4c/IwWo//cKUjmXK
r5M9HUyEbDlqlnXvwpaqFXRDVN8cFi4v/BEjmW49RllFgLYP3ZvdDww0hGiuqsn7swvjWRW4eLB1
wdExo2hL/5KZUSNq1ZJKkF8uAxBKuZnoodtvxtOC9nBqt2PN6bXT38MwblLCm67x9DE36EWpolyk
gWoustALMYvGhk/gdwEdtJnp0nauv7LVUgScqY2XQ/0w4AdhSYyxIx/Kl6GFWxVq2gFIJt8qq1vW
1vjGtCUfBoMCdGsS/IUOr8+fjS83CO7mGZ9Wns1qPUXutSYauK0cRKHkSLh9hHOngpNVf9TucdJp
SI2ULXnjBp/k7eyCxLtncbXzhd7OvguYMMbpH0rvzRmdOwlhvlcToeWthU6LMjbu/5wQen/gKLxS
f6QaA1/iM5xSG4UzuS11/+XblJRjK7uXxE25acjCPWmmbfk0yrMjse1QojO2rQvKs1gSfVod7CrZ
nMMqKNdeZz0blckI34BDXzYZkWFtTDe6hkV0dHVpURkg9slMnTfk1Rj96g/c4TRtOuPKCvWjAhgy
ddNbEnpn+gTXBuy7PWBeiNE2z7b+GFN67ENVkofCoemx/KAw+BaPzvNsiGeETru4HS4GPUdoS2gy
wiqpNtzxH42cfwij+CU0P0gNOCpNRwqia7DW8qutNKqnrIoy2NFqlc6usZ1Gq6WO9bNFI7DCSHPO
uReICy9/O4a52NwZz7TDy/QKdem9njxOiwAzQRgdvRBsp8jkEW7meC0IFHYLrXAtMS7omD0wBnby
BFE8CmaROmnYxwxABcfo0i95KGxrM/pDG6REyKfQz0vh/3AC2K5I9dgnoq8L8J6OjZfudcWa26XN
IhONhrq1440+TjySJNUHyD1NkKqDlytyL5LhWsKsUmp8txMAnbHz0FBf2iYwBNaVJLzdB9DruIci
AEgT2/KSNuV8mRr1Nrvypyn7eGPnLJ2iqBy2oriP2oE0gUg76OzYuZthx6ITR4ZMmWYiSRzhbZOX
hVQRBES/1kx2kRF/6nQa7xuXYT82oIHmYCwSwd5vxk6xaZWqwCKWP6ze8a4uIun1FI5YkuRUHW27
qomia/3rkO/N/Hvo/c8CZi/RXwAjQQyOPaNFCysIYpKhR94v0Qm57hOt5BC4LgsjqMkmNOsh5q53
Esxlt41t6xzcAOQTSpT7zLEcYNRXL2u5hEgZN2MEnTeV7PbJhsUXoZ57K3zSdUcBtR+QY1XYb/iT
GsMoSaN9ducaRGYkGl+dehyTojwPdByu0jz2jvkKRi4mccKUiJDit6Srw5NhZc0unZydUZrRHRGg
BjBO+eLWg8Dk/UhZIN7rQAZ3OWsXnHSrusZtR87cU6/6+l563ZEkNr2fgYLshbUnbWwhJjvP0TR+
4aOiN0TR/47Fnr5zIdQZYw542aAFE7Cb78aZ2aQpmXRDLoQdLBGFnDNPlT4FQP2sXXxEcXjEhRoe
jLcatJLVUirQHg4q6lf1sk69zYWhwS9I7CcUAMwGo7wPFyeE16X3BJRysSmqbjP3UuNT3Rhu4W2M
Sj0DmWh4niPS53x/FwMfY5KijWhy8W4DPYoFSFxDcG1dqEZ1FH/ebl34B2zxzQw4bFovK1BM16vB
AG9K3Lxw8PrmwGwxJW3ytL+PASzUedPSDgxQzFT9uxjVvdebFBSW55z9yh9Hc93BaCF/oa5cV3+6
MNp6Ab/Wb6JknVSlg0s72t/uhj7zn/3lM5bLcqsGstB6lC7qclkRUUeskxJUclHSE5sohCJwkxXt
XoQbhzEu+ZXV/+DsTHbbVrtt+yoHp09c1kXjdiSKomrJsizbHcIl67rm05/BHOBi/95BAtzGDryT
OJbEr1xrzjHZzYKoqO1ImZwWc8YylDQZnq71ZvW0SUNPRYpnjm4UcwKIyLRbiFI7L0Q4xTyVekfS
eZdWvSoUFrdGPlGgS1YsP80KQM9MR+KqJpora2JXnuqW1jd4MYdPKOp60GS4CKFvY8Q1DOagkk6c
T3iRMvcNeQJD22BUsUquT9y9ODmKwsocxO9QIrLSCixjiwZIavTPqQ6srQJYbIEqQCGkpRmOv75q
606yGagghPUhdCwvTOzWhOsGoWwZimwRjd/1rqqgLOs5HeOzMjNbGIub1sTxRopdY7jIAnM2alIs
lQHiT6g2BN+ZrNa+dMdHt6NfmWylTmAmB5QpZEKWT4Wo+Bs8aCT7GTBxIp9bD/ujWwnDGTwKlkQr
DU+NmHwlKrvMoFctJQUTBqecPJeRsq5Ea60k6kseB8Nl0kaukvCdqMw4/hR9ZqJBm1QmU4W0bVJB
vFetE4CK8vKXBUltPeEHXZ9wajQOWUDiX2uh+m+io2WhBi2nDvVyWN6zmLAesBU4DsSwxrogRc8j
r5w52UY7reJuV/gokcmdC9m097lGZUEuFTIVyiJcG7n+0dOA1+SEOVuECMxMn0ymKHkx8vLczxva
pJ2UAiwDnmtSDZQIs36IHFYKx++26XYRUChGYH/uuEcAOKxfkDCuKf1/ekV4INwbQpcC8EgOEP+n
Fn2N0P9l9fXufiMIr0bnGEpjcwMiMbIDQm7UXxZ9eVsAa6xS7y0aAzMKId0Lkgg4INNatVXElk5j
aK/y7IETkdPzorjuZ5TOpbDcF3hf6BF29aYs4mNaYCnP5LLlQFI7uUIDS/K6N6HPsscBRjhHy2RN
XeuWjXDs+xDCOifW5aCQACRa9D9DRdzCdiQTs+iORjxGrqb445rTzVwFH7q9WqjBqu1XWaF6N5nr
Gc5p1Ohe8CiplWez8ZkcA0d14/EfuXpHuuNbTxd9amuRtfUz8zBKqIiKVHpLGjzyQwJfuWc02gmD
1/EgdMxes2qdCjQ/1SwmH3b8lmmI2Iimp61MbWmtxtlzFtDstOSB4hBdficYnM7Te3LsrE3t595a
1xpOR7K8HiKBwTfBRY10MhgkiKIAxloRtQmhD4U/aydmz7Mx55Nm/bUQsU7oSLs3HGwwmdPrM42p
fDBUgP+lvm5z69xDkcP1iM82M3U3E5TYach3jtUe1eSUmksqrqts8iimcB/yS5AHWBZOheFLXDus
oN7++iVnF98qUhbIK5QG/+9LWWSASTh5CM8oVN0h4P34v99K/5A/+vV3y6aalOdf/0IoPkYeLB3E
CtwsSP5r8AEvKp4j9Xj+2ShtQkeJvJvoE1s7ZYfHLDQBtPcKutHMV9bcbOD5drKFAmUiUoYZsFSw
sS0GYltdTBOxQPzsEPkn3DzC24M+5WSi1ZZ3HA0GSya/Zw2B1ZfRF6QNGvjUKUbvVBAfFQfWdOY9
hFuxwIIQaSvDJDewEDvrJMpFsbQIVRt9Gd9PSPcY/0GMAOZL01jHUlE1ELbBy4j5eVeJDX0yhauH
fSNOrL3QqwRANLkTFcVLHMQNlYT+JUoJOhg8rHl60K17U01RB+BGSCzl4KMgd8aEZ6iE020o+tah
rw/loQVlkKbDGvYFIRNFyuUl1bpDmUcZipbBLXLuejJHpjTKHJBwuyr0Yk7W8UOa5hUBWfltkBFm
zKbrCd0Xa/MwuzbbO9r+vR4X1zEWaNPKzRkIGqFCeo/mpK521KQy9GYd+UkQB7YEYLLESLG6UdD9
LTVxmG9YQOdA0sVG/k1pkUO6ltwxsZAXZTi95hU8XgTALZXScpFL0U5M55muIs+zlCF8yJT82PVI
UQMqhzgdamtLF39TinSXezl3mgrPcUbKSpTCY/KRVpk6Tv3AQgrWh4B/DEOpj+3ECcqvm6Miyul6
mqxqLqNZ65q2GtUHrb2h0gEFPY1OEMrFhgIgVFPRcrGlNNxIt7kwfo2ZGd8RVCzw2267wB82WY32
IwzoNpfZOCxHjVpe1jXdCqopIvSMwf6LKJukJT63gNYXfKmV7uFJaQXmf1wUn1OgEDUDbqZA/W5H
s5EYNNZZjWYZUhdo0U4dNPIxK307ynpKEE//LUf9ss3JGLXo3RlT/h0p2pPWjx9tAEPYCNW9Zmg7
em82hSGKkZJSzpWlO7K8YOW32SODGNjRKAHUIHTTbYJJvepnEyfXpQWkH8mgjFJRimyYW4jAc0+3
Yf8YoFJ0GthpikNVlbcVelSmSmccPEvtiRlOKJpxIXchspi7iHLRJqgFC+++Z21KpQ62vcbbYPin
G9/SlV0OMIc7iCXvMVDOTFZZOUReYTr417Rj7tFhj4JDXYLERA8lryo5Es+G5GWrrFQyd6Lbg8IF
a0aT1/6DRB3S1iSte6AC29q9oAkPOH1nQjBZZ346XBsoD2ihm/CxVAV1KVSl+Ig7j3Ae1UhvSHbw
cxg5B+AAdpVFo3wjeVyoVGYYDDGveuq5xsCviasna7bKwhovnvyZXz6IbfbUlDSRCrhXT5Jpgq3o
6QuLVZEsKV9GT/X8j8pjFTxRC0U0J8X+kzfSX2o4pN7QckPbjCzzxsJEQb4ujBvyKqKTcWxAbbFW
4ZjLVLiRR5kVisRf/xsFk3zUvFxcDeFzC79zUfT01j1LoLVYCucg0rRNqNf90fPV7ginqT/2WaHs
24A+5vz7TdnjAQFAQ5/K0A611OyqyCCsTjefGsLvsEHMMrL3ZCA1uo3n9oIgxZhv/JdowoWWBCBj
VJ+cCX1QJT6laIAIEFawBXE0mx0PQhhyyUbr9kG/cnTCqiLDqtNVQsrojVaiBOqfcwmFkVhZxU36
JoykKYhSfo70CNNYcewxnayTMjbOE68Yl8Q+86OtFZXJQ6qxHNMBhlHjWaxnHbF/3G1dMDfGLu6J
JpdqOoJqgVJCzbRZsIOJKQ8qCuDCqgoDHV2A0R00taN70nvmFtGOYmdV+9D40a6p8mld1j3dGi0+
V2HotlUfbUndyDi5sch3Hf3kQUn2Xk62A+QDrzT0FYV9TnYcp9gEGvBdwO5pstWrdKw+TS+i4BYf
5XnV9pMCHmMK7q3NUu5HlUZvdL7X0iWBiYZCS5lPa1lX78uKrUEPSrp++nqafbYIwQggkmWqPIFi
rVBR6oDBgHJbCVC0Bq/HXtF0/RBx2OTSZDmmMrY7SQXlmlECPhl5RJQfWVBVha/OM3OnMEN5w4Iw
uAw/jRd2EmDwIGKdnL4LKZ4bIwD4EVyDakyc0pJAc1ugsZE6YKkaOYcEU8fNIaKxSD5DrUslGeWD
vFAoirFsT2slh5PMVUj2wyfSscmSooyAqwptS6aI3qEO+mCpVHOEqGhtkcQts1xR6f0nLCV+tYzb
0rDHgZoAb3LaJEEznY1JkqnUHUxRio+1qTtj36r7JOw45xmGCWFEJ/kmDDCNiOO684Fy65p8oiuI
UFVR7kJUfI1JdQsQMjOyxpNe0CwfNEk5CBMrblB32PdYtdzE1yha5tRq2yqCLlVTFIhGbBJWf0Jo
MRgsx5aop1v2foyAegCze+zu+UB/ZBQJVw3brKK/oxJM6XH1kI1To7YA1gIaNm0hp1sh6ODrB+1+
QF62MceuX0RmXu45mR39yYPXxXijtQ4jVgzyR651EmojfVfBgd42A54gqerqdaG2xL41rcPNJNlq
hkC42ogSL/dfQFcge6dkvB7b8jwOKVtDJakue+izLHMNChRzLv64lVEdLVkQSXZNIicrTQCOsVKu
8CCi6tT9bYu7f1EW1aVWuAF3M4U5bXG6C1mg2BNcUlv2xD0nG7KYjW4PaAByQwI7u9ZPvy6OfJKL
KiWNKCgn10ig8yQaCoKOVIfB1y+CXsmkdWvEv/N+nEQ2DpqBHDfJIGDEIvfoUpRRhgs+5hq5wAnM
9UJQgPOlOpkJhmdRJUSMt+xTdONdFD0pvpds4ynb6KKs7yy92Y+RBsEqis5aPlIlSXx9qZRquzFC
POhcWRNp5+ettJs6+oPFvPn/+r1fv3Tzn3qThSxNq0aK1Wmt2aluKG6l166vGeIOGZspLHUo1KoH
SB5XsrgL5z/49ZWc0ebPLBAF5YAX0TyYlaNeumatAab2bZQKxBER5UHz+tI998jdH4k23IS2dM6e
QS58WHuJdmFwlzDdU/hdcaxSn7guqBcijyR11V/M8eC9KYT29Je6XFtoCUmYoqwyLmsCAeHFvvid
QySVK7rJOlvpH/zGKb/qfCsyeon7Bv7IJ/kS1sfpxSCwJl4istPOmbWoKF/fjH3oTAdBdAT3iaCt
nLw9DvgnoObWIy1C8d3YyMdIWSrX+B1egZrbE/Gca8JrYzv7LB5hjFvlwShOXWDrF/9JTd26fO+K
AwsCLHdoaDWtzGwn1WTsLRTZbn0niRbtAWU0/D/K1gwzy1yHmLGrxIn2XrJGCiM/lO+5uGjdNDmY
xqMgfPDWEec5yg16E9Ieakz9Z7lBWNLQinwjdWw4qsi0SJQnK6iMH9Mrp24124wScJA1ho3kgoek
3WRP0ZPwipSAUhK2h1W+brWV8qS+J/JOhrkDYzr4ag7KzcJwaScu7mXVcH2aiQuC5Ajzc5JyEb12
b2m3UC6BbZ55cyNJrcO6vxfDtnsOHtsnyamUJVLbg0BNelqMV3Y1JERrbpzSCrlId1SNRbGsElQY
i+wmktFBUs8jhtghWgwEsja21xynU90T3QNsI0BDiSMBOKC2hHoDDejau9hfcjDFLGEruls7A44C
6LFttk+fpJP2mPVLVb+0spug8D2o+C+JSMMk6lhX8WI8yqMtM3CEjci4Lu3ndos3YKI2HC2Ffboz
DxSOuUg+RptkmEeAz41jdP07DbvOyb6qQ/kiXIZtgkJ/nW6mlbq7IZxcBYeUN3MP6yWCGqrJHzVH
3jcibo/iUfocKPcvNJKP7fhUsce9Yoe4swCnyiYvVlK47tU1SoyGTfVobQLE1/XS2IzEJymb6GaC
JeQmO2wNisxMVbt9LJ3syD0cLcG4FMRt8DSnGmC/Y37QYqnseg/Oe+tfhxt5cEdtHW6MW5WdiWAl
9pOgz7t0kc8e1J9VXC6ye0Ns31e1w47fL7BPz7VVx1fZdxb1S23nz9XOowx4J2zSFh4IFMvQsc2x
WYGDmiQ4Dm/JtjoY52L9Bh2p3ivrYoUqF261Pdxj4t7kq3FB45I/qwsM2ThVSMeF7xWYy+Y7+ibA
GvFEjcNwpRxF5dy4EozURf/KUqa80+ebBfUowNdUvxNkeUeFDwalpptdrXctXpavEIWWtExIy3ps
dmaP3MGV3utXMV7RaLVWwqEk9xgC2sJaAqR6hs11BfjYf+iL3K7W7Sm9zo4epLikyrjxNeld4ZFa
UdTwSCkHiY/ELH/Uz9Eb+WjlivzQy2QsqjtcWvPKPXH6lkieTtx0L16Vi3UJog1lMI+4W1s48glx
WY/AXy/qd0G1mzXHjWxFmwhT+DY/6c+9YxAWV+2gU7rFN2F53jJ6JwNsJHM73RHhxMET9Ze6wEDp
5S59OugbD8klodbl4HVObtTtn0Ws+acIWCqHJpw2bsoChHkGNdC3Lx5U9LotW+LC+ETHSeC4aR57
pDXKEuZQ9YhnoWSvYdCA0B0XhYU0Dxc96B2yfzZ88oviKXib+bPisv7gxjqsCEdFnUgzFnzKqnal
c4D6eB2RErRr92HFw2YwZdJy3ppm7QMJvMVFhIqa2x5bVriDbWyA4aiXyOv0FUDdG+Gg6rgUMbyy
rk1n4SrTd3yIbui5BUrBC4JGa3UlHUYX453q0o0luey9+/CP5gEea2eLq2YvXOEe7aeTQBOVE8PB
2vvawfvqzSVp1w63RHwYyiM7osTZ7Vl7NM7Gi39lS3gxNsqnsK9d5h+MEsSUtLyY0IFbPVVbxEAh
StGleLJWmBmWwYv+7e+Qifs0XxfyC2xyFRMsQ5UeKXGaFiEfaxq51paoFrhTCIBFxbYsguGr1K6+
RX8FxeVV5JE+SBvpVLZv0T69ewxtzuDolftFs+TWhkwmt/mfvDklLGWj55ash2K/Vjegy6CbQCf7
tpongQBFW+vZMtUDWX00egXL9jWbmQW5AwrAS7qpC5eWEpqKOT1pIxxowaKyHm0FsQwNEHe6BNla
BDyx8u2mX4KyRJp9UUB1OM2TdSDntNhhgtSMRbke9vraYppIJ8IlV43L0V0+h1/+AY6D+Sl24A8W
4nmUIBI5rW0QEcuhabDVj8xtdvQ4U95ieSOAcOyXMuzhHTJfAPXH7MV65owu7UtM/AYedFt4o86P
HNf71I7QIuRzrBIBTG6ZuGjerV95qoF4qIif4Cpy0a9+d9GxzO8Su17XMDiW5Zrkm0X3nt3lRzJB
aKO8U/oJtuYuO6ZEsb8ETwR+1x9MOclfNDvlXXjg03Wwmwc2H5jRn/ggJtKeajt8JMPJsi5Rv2il
jUwbDXa+wFNiTi+UuxhudfCkGy3eS4vOldYTIo3nxgUlapF1BpD2E2RMTFzIUhd34HbJW/5uSC2i
9iVTC1pnTzWCwWV3E16goeCCIxYxPZm7UKHftMrGh2SXwDJ2CZlDNrAPXPVdtS7tCWFiPozL0ak/
vI0iLK3QaR8izRV6p74Rf4V/sfEw0CxSPrwdBsURgCjtZ7c/ae1eD9a4MeS98U3cCckY2hwhTU9e
u7Rs9wJB9DZCYu2pupACkL9naC5XhAcNZwFUGb0lmw4kJkoVNBDVqHWxNt20cavpxAiroV5tiAsO
RGBWdNcW7Q7MtIkVKdvKD/x9Q1hkuA261fhAookRO7O2Ej4hnkns84GjgJ3TttzZQ/3CSSHKb7p6
aBq7Nh+5SArtgQNb8VU9NNa1iVwyNbXXKN1IFxYo5E9yeKMomD3Up/CU4anc9uXKv7b3uFzHNF40
1iiMQ7axIcXHKT5E8jXY9J+0E6iTanS4FaMM0GGWH8t4S3GO4xwqpPBIdOWrfGCRSL6iS/eKbZ5s
r5Xymu/LTbBtd82LCk5lPdIRRlNKWkZAENgCD1QwuUFKVHJpuIT/pmsyVbt0R5zXmJ2I68UCSHC5
d/Kna/5ZvBYBzo0FV78Q9Jv25Wsr7B7ZN96uVP3CWzY+413EhpXABUMBCoWFkykp745xqmAhbCmT
PmbrsN3VV7qd3l0gc+wwfed7/Zo/ExuM0f/R5/i1zZ7woC4VSCl48w4FQCAeFtYRGDJMVp4Sg+1C
mmmFAmWZ3DjHNdmbHyxySqOHgbrendeJORTzANvXNkbXHS/MBzpuXnHXuotwTq84ZQaoMEwzbh1I
Rd8Re05fbGwlxoidz1FiYXo78Y5u5Vpz69gKEKXptR9Nt0YwTV0R0NFFO6Cjj55Gx+OM+s7AF7Zd
suXciuHHpmCevYalXX21e0jGTBm2J1R1CPKfMpbqrUfqHMGKlxjcrq05QEEdcxMezH2BF8zkFLw0
DsGJk4P/ypxJdl2+LbDAkOlLWPBVn7ZF5Mx+25nYvaoISsEaw2jTttrRAHNF/t1InUJ1PRx8hRMz
I+RlcaX9679KLFicqCIbY0m2i0GGP3mSPeWfL8JrMbyK+aVL7PKZqrMvkCPNCSpcI1FASM3xbKge
BxW82ENbrDyfY32T0XZb8slZnzwMdtWYYzwXmg0ZkYf0cSCXb9GR1mVXWzVYUGX/HMlCesTQQncS
qPp0rmj5OeVddHmM3oOHpKhnv9sFHPxkOFOOKbvBjQkK15MsyW168deIbE3Wz22ySfb5W2cu/F3y
6B9JJ8wtzkotgp0vCgEP6jv9GS6iHFjNFd4fa49imWAZxOLb8Jw98LKls/gqXpRHihn8WNxR3BFe
8Pp0KJKRs+9ym4dLiucrtTsuCslX7e0QkMxd9kf/k9U4JaSL9Pajecew+x59V25ES28D5/vD25uY
NT3ufJyRF2QKPuBlpK5X7PttSjytXa+CzzSih8V9yG0IV4c5uY1W7FGMl/aZUgH7dftM6aMpAR4v
uTTY/kl9EF5SR/wQiaf3F0D+hHPMeojwk4+8eYOfqn5U3+xaPbHYMNBru98EnU3i1oe3q+9+tYsQ
827kvWAb2xSbW2BDjWrNjeiUwPhYiZihfNjfSOgFjZxefCAGWgnbGxxtbV2qS3NDzHk3RzvH/4jw
k7mKItQZ98Ebp+rom9WPHHYiVZP3kQKfv/jqClSWDscm9Nns8s29vQTKPvnUnhmdD+Gbt4aCSgBQ
aFs740guu/hJbwHRhTU9BRQwV8S9LFmNX8HNuZDulBX8v9Bm9dd3tE7s4MCwGupVtKkBxXLFl67z
YjOLxLjDAaY8F/Ml1qTDsKae5x/Hm/T8DPAESiNlH5q2eM7ZGMvXBC37cnDUIwOHhxRc5F3whf3V
fEjyRfgdPXYfbALClQjfl+xxTNc5+8TFWw8b48oaxaQwPum67ZX9uI0wCr9A5iTmcrryjw0vZEG0
00aNFxRvoVIFG07E3hfKca7raG+jL5UrBicjFeXkIjhgrxIfWOV9YD8LapF4YB7zY/6GHN3az/VN
ga7PynvwrwHzaeHdky/GcPfMEXrcoscUL+GJ5UhmycFytqDdVd/ru/ZS31kegwdyrhfhuXT6O3dX
9UBoqmPsNvGFMIpnMjQcsHtV7rB4slhqL5ytb91r79KNuRc3BGqCPaIj3XYcpZ3xmQs7EeL1vkAn
Scq7I9Lyo9n3ZG0ZTe/VpZyzxZcxorDM7h/N53HYWXZ39D764R7VDqGomrgmlZdcd1T9rnEEb8rV
b3b4cImDzyUtyNpkAg3Hst8V356jye5E1jgngNYRS9df8xfztbYbj8WJVRDNobUFX3gHHfmgbYc1
n4C4V1Y1DcEbHuNgQTgaJYlBwwu0CdkoaW4d5+MzXsL3jGNZsBpW4mdprgkTZwG/Cyzks3BhUbjG
oXirn7FTyFw8pYtwC7WlrzUdU6lV1wYi6N5KvC0IQ2/766t40DscqIQq1hPpoEbFlEa8j6Hp1Y89
Hp4S9wCU+xCYLF7ZQIx34a/fB0sGkrApGSpWvKulzlxFFfs4nifPJkWRsjWh3EKi1I7RzAAevYbF
I2oZX/pmvMVxSMcvwl0ScvZCpYxCtG/PsRiVMPd5PUHRYXUemQz9/EuE7GbZ0tnA4z0pyODqvSoN
HJcGsPO/fhnM6tCqhb6O9SCZUe+0KFUOlEkFkdv6sr7y2ur2ltAScYuciyIs+oQV1FBuKr9+0adb
Ygj+muYCRUwExkTaVsS5kQN1R2RZuUHBwRzdIxZECs8q3lOUHJRox+lT1KJHIT77VCz6wjcRDUhY
n6tjr8qfcizWiyziMqeDcuP9bsOS9l+ZtnZONBpZudy/LdzdpT9+KYV38BqPBDrVbzGPPUe6XDNV
RPzHPIhWlV30yulC6Ce2x+Fi1G28nrBaUJmhceYVT2p9B3aKUoGvQ3MgRjesPwWi462kuFZD/dAI
U8waSebjkLz1ekEJdbyPhUD2miq6VNYdELrnePTdQpCPEHuXVuc9ALy/Gh6XI0PWFrE+cmOpFFdO
vItHc2fVN+ZT0U6aE/uogbxhuvWTfOJxcIDJVY86UfFpCh05xV1rV+LwYcqasLW8AEdf4HpKta+z
oYYGy8XYAJy6qQyOrsbg9uIYHCsB0wlmDIIQynbdiT4RZurcxayNg5lYw44cIx2oI8XAMqUcJEzq
2rLkj5Gi8coEPQx4LBhsX4JB7N+nVvtWe4SPgsesi9vE0RKOC60IUI1E46gMuA1L5v/SkP4jgOm/
/hm4BALoP4EuJuIlQ9MtFXcmP/QH0EUfEjnrBIK7exXOQG6BKZh5sbIXkn3YLKAFrys12haw00BU
jLf//q//84e8p3/zXeafbkmKaOp0iNQffBdj0IZGy40KTGr/7Q2qTQAZpYOIKoYwC5TIq6TaJeKV
/vPPleYUqTwZ/TzbfP7f/9ZUwsgQUymGZWo0t1R5fmH/4NiItV4M8iBVdFpSgM44xSp9HRr9edTx
wk8iavq0OmDDO+gWek7aydxsc2VDbN32Ly9lfo//fimGrKiqZfGKfjwBktjEEXkoyXQiWAQArWAh
hK8gN1FFnoKTT4pcNANhGL4D3bPuRh7DBHLUyTt//MtwIEXsX69FltCiKqaqydbP16KFniQLeUiv
nNgklgc2+BkrkIzFW4AXzRNM9S9PQvndAJSxeBhYTETS+348iZiO3VQUQuWSncUZoE9vhqKhk+Sk
1U5kE80fvyE1r0XhAYwhAxgnajlwtEcOgMsk2SqJFyExjhYiVlqAzJz1VY1vIqgP2y2Oq6p6MtGA
FCPK1Cbl8RYtLfAScgQXIsRhq9BsLn9+qL97prKiGFhkzZl69WNcj75asCv5tWumbIQ6eJiFXvZ/
mTy/BunPkaPIzB1NhL9lGPJ/DuIBp/PYWHLldpX2CJvm0qXGrjcofjfMmIISrNFnl6kgZdq3+KI3
N0OkHfB/DNjXkwsBisMiqYtzv/dUksglfNCm+mU1M7OkeE3K6jCNADQKvVyLtXcW2+A7r9LK+fOH
Jf+LnsVkVGRdkwltkSxJnYfIPyYj9NxB8mWF64DF0dQ3cmgFOhonWi0j8ZCLqQpTNzWUzQDtSZzL
yqaTVcmTP2ffBDGEEX348i35y4yrWz0zFxQfWsFEKqeXmtVf5shv1w5FpXHH5mXI+q8//8fLVWpL
z42Ql8vIWrYSVBsMVyR+Qr2Q0u4W01KfPf2vg7aLFGqXPgI4ajJA58Xmb6/ld7OHFGVTVFHUIwz9
MQR8hCWSADTUjTW6J0YZj7CQqcEG1IRKmQAWjfnUdLTYfdoYfZB+/vnZ/Xb6KpYmqyKcN52B+OPZ
4Tf53zE4ICiyK0mmyEy4Rj2NN7ONooWs5It6nnn4smKAIPPD6eRrZFJXmnEyAzY5bOzDlzcDUSbE
/suGVGEYtBRc/UORFLB7Em7ZVoO9f3wkofUdTsQOGyUF06jbzpSlZsZQ/fmNSb//ZE3dYDeWVfNf
6xIaVAaQWLk17MOWEruu4ApEteYMoGaaCC3xBFQ2oXAeQX7580//3b7ICJuJZyLAPeXHnqAOcNnV
lD1hnDk9AqWJfqKb2vXRWvKNW6RlFEj65i/v+XerlipCTFLh+0Cy+4GTi4eWbO6kr9xp4FkiuHnV
zfz1z+/sbz/jxzsjo1DGJ8qAReR3mPRqrZrpXxbf345JJoOkWMwLmtw/x6QVwWqRGyZFCcO5pwUw
sopYAwNMy7PL8AsTpIYrrWwP+GUumJpoxqMfTpJ94pU7EmQOnYg/1JQBy44JXSqDikEwBq9h4TtN
jQK4UxjJBH7dgoK9eZyBUb7xUITe+wwcMz1UGn/+4KR5Kv/naq+IomYqJmuPhWT/x56iakWrCMCC
XB9x+qJhG4dRna5kRFDLKGWaGXVyw91NywHcjS+UdE0Kjr6Fldl/finW716JYVocVjVZMn4uOqVu
iOZYKKVbZt+CT7M9kKlfGw1ZXfp4GarG2ykAKwJl9+ef++/TCapJE2GdoZuyYv76hP6x8Fq+RCZU
nJTuNAWk9jInaz7sZV50+NFYdCuSCP78E+cR/+Mz5/3BYsU4rynqz9OxVYdkMI4m7jDVhB+BMpuj
7HNRRU//Hz9HlUWJB8xqrs7v/B/vTOcOp1iVkbukzJPSLq8FaN9h6f3lrGkqv3s///g5Pw5bEMF1
D+FI7oKkaARLtdF8c8vXF8KALEDKVfqKD0mYb3Liali3ixc12hhl9Mjbp9bQtZ1DRDWaKyVdKeix
JCUQnYiT0GIKUl5xRpCeSglK7VGwlSqAm9anZqRaA/Z74gPW8EOFOQwORS90n9Yi4MHy/CvEeFuW
Pa75kbLRytp3ps7J0yDd9yodOolk0aXlqwjg84Y8jukDn7mw6blQ4pnskUfSyy/aj84UkRfEAXl7
JX4xgCJvvWFzPaXV5g/E0SXmi2SglAD7WGBu6hs73yBDkh7xMW5NP3jpU11EuApdRxvUi18E3yJM
PDv26GBDiKaGOUmGU2nas+gQ6nHm0lyuPSqsuUUDvNOx20Qx4gFzCJ7CaXr0w9OfR4r0m42JA6Wh
sRiIKMO0n6elJJkEhWta7kYpQAA56K8kil8Ijb+alfVONYIInzG+YOe5W2l0rq1ABdLUY/Xf56G2
HTP1inn9WZPKlRQUt0lIXiWd4DFZaeD8J/J6GgMKO6Vuh6L/VHV6xsP12iWmxPXgiZ9Vjb/aiC/Y
2uhSqcFT3tE6FQCCKtZ70vdXrbGOU9NeZUJM6s5z1IicS0K0j1UZrFRshI3KN0RJSHhCawc9Xs7o
ksrqHi/JRW66K5Y5v/qMxmyjKNLn6EtrTzCO8GDihVLJb20mrYuB1mPIx+6RtKiGZELQDSirCXEF
noXl/DpltY/t2mivgS59/vq+Tt/XeU20PHKLDkKFjJyvSaztTE/WaAu2lfhWR53rkb2hSuqzImcb
fBbbJMwOUyCffU09+TFsiKC6CVN+wO0CcycIbkCbX6qgIM4wgMnj+cJDk9UHtTU+oe5TzTere44d
8RwTlJpn2RlrXP7AHZQx5WG4+ssI+c1GIVvQUik+aagyjR+LiZdCLZWrEXU0GLLcr8iVgVy61C3q
kGmlOWFqfYYI2JFkVMhZRB57XA80QT2ld//yWubt/McCqsiGCm7CguVh/byiUGXpur5IcxccyKJE
EycI4WxUS1cmejlY+IDglVxcCkX/NhjNh5SL17pCWRMEBAjkXUE30RT8Td8Mf9nEpH/fOhRuaKKu
y5IJFfPn2l75Y/c/pJ3ZcuRIkmV/ZSTfUYMdZiJT/eA7nTvpJCP4AmEESeww7NvXz4FndmekB5vs
kRGpCklu7g7AFjVVvediAe/muwDJAPmuQtAqS+GF5vLg3B+q7xigQCf0zHRXe3C2Qq0/a1scNz+/
RTMc+fQWwbdlPxPC4f+nZ8VmTATOUS14WfEAESDbov/LtPWRG4KoYzHEw3iepzQnWuqsmmkazaw5
tzGowYgqRtHo/nSy8xQ5AWn54Qbe34S/h0b7E8IS006WpqRz1q+wCna1G6tLuZaoMSHOwday1bTx
8U9AspF+sXl+tFJxPsLLW3fIbZjmSRxWJ02RJmiqILS2V40pKb1XLzCoFng5Hso+P6QtGPLSmoDF
qJfPb+vvEbQ976aGBxIaa0TnJM5MugJ1kxEjRxGUm9ArrYZxPJCt20RuedGb2d2k0Tz0+Zt+MKaI
2sFdex6BkaW7J1dc1Eq1QdfiIpbQ8kkvYZHUL5PbAv2Irx2fPukcjdzwksXeLV3Ur5+//TEE/Ods
s3WLyzYN23Bd5zQwC6K0yG3g6rvJwcwDWCqjAwOfEYEUqdXrOHVvO8QBlLcdatIaaIue7ETZ2YtB
F09Vax3a+cciSq7HGi1/MQgyJuplHO+s9hKM3z5WSPS96qun9fsywQfn0EHQ7jh8/HlJ+yX+KR3y
1m6b8cER3YcWauBJvMaI8EFQfnE6+GhgWCT9XG4TkZBz8lYhrcK+aGSySxK4Brjf5IG3zZz2EmeK
CckYJ8pGPn3+YH4PmLk8iOkWkPN5sTkNu+wCsKYmEjqBeHlZvKjROIBkWOmF8XC85YmfrW3T+2I8
/h6+2jpHckufg3Xe+GQSODVJjMb3kp3Wtvsx7Xa2nVxHrn7x+eUZH91TRyfdZQnIguZpGpewC5ct
XnsX5M6t23GGV0w0Em5slep7qVkXiW1uYt3ZCNgCds0qW1korVq8PGgKBFLlwIHDbRkT8C/WgQ8W
Ie6BoRO/C1N3ORH+c2gNmjnkcYzst0IHNEXhveUMrAH+RYMNTtt9NzBwxHUaRpTx1VBz5p32dD7O
S5/nAAljpzl5bzaQRkI5SnbSAS5hI/QjAwJrAcND1nXVnzUw3bDMI401k0hyK2CXFnQVZ8F1iAh+
0Xf+tAQ+eHkE3goDIaBgUlsG2uMhSyDWsBME0YJpT8LMMKsVyjiaQoo23/h1fpfiGIUvLASZI3Ss
KWwE9KhJ0Imls6LtcGQZaKVYOz3wouOvA8STsJOAPiEiJ9UKDq7vn5va2VcdSIZJ6bMoPtiEwiqX
sI9BckQ/yOvR+TYA99NUtwPEhfW6Ub4AeN4U8zHgiwE3T9LfbqyQc2rGENI+HXBTDMM1xJhrN/ba
sx/TLxdiQTzus4putBIgiu+0e5VDIkE09Yo6Z20V9c3nH+LDyYXlAOULaXq/nUYzuyR4CFS6Q9NJ
SxWXrSfGQXjNF4e2D/KNjGDpcu5lUXfJ9f1zBKN2s/KixJqytyg60ZsoWpAdrNM1djGEUAeYB/SD
82way7kNW/Oi8ruLXkxffZDfI5U5Q29QJhIkP7n7//wgU6wjIwbNujNquBf46dEYg7lugAny+M2Z
pZx1nf6oSudqFsJn4sf/+w3nLths6LbQ9dOMHNPA7ZKQ1WxM/Nf5flf0l2WV/8Vibf5+SCYJxspI
nYH0vXk6a4c6yY1JsWK4CSUGCed/keJiX5nebTIaUB5Ys2Kr2UUdjk99wygHSI7L17gxKyjiCYIH
Tg67SRLyzuW7yJZPGcwc08dsYKA9sDZocPp6Gf5otcGGwjYoO3yQlhFuJUD4dQmdne1e65u9VhQv
3Eqcic2LUf9y1f/wPpkWrDuwF+K3yk3KTfJcsl+7cbjWjBYkclK8tKRNQUIKOmvS6Eeb/rABv/Qa
uKqeiNTFhSmnAebzgeHNM+B0OeBBUeS1DQtzkpN9TrYmgKegTHaIjFHpAPoXgB8gUJZQKyN6vxBJ
qaa+CYkmCAlupai3uvjuCfuQ0Vuj3oYA6UqUdbuacClmgwQ1HWLlwD+dNOhsH5xLR/qXY2MexEAy
o2Aw6FbxYjfJo7Sa+6xQL3LQLwpA9Yuazkm7+l4JZ10GGt21xEukqklBysNklHcWtKZCRjN4+C1S
FNtDgUWZMt0LNMZ3Hc5WkLir87C1wFvoGyr8eIp5AE/dJ4zk1yXDHofabtDBWpoXIcMBw/AI1s7z
8b89N1sf73JRklEJ1Y9Y/2pXtT989h4ZVtY/tH2noX3l13NKIWNnK6t9DmxJJN2+p8i5midE1ff0
B4XjzjHaigPMD5c7HUvjgBv3SxxUP9uwxgjOPmj4USMZYsEuq/IeFsfNZFc9YalcJlX4M/5hSJAj
bUhTgjveoPDaKVhkycyZ8lKXzmjNfe0YXKJw6mVn0fc4r8WWx490CPjgpQrUOh1KAhXcNTX1LE/7
Yhv4KMAwdJtjJAJvOR/j/rkqpl47xBEAkZ3WGAtjyO+Cwd/r8doIygdVjS96Qa+On95KNX4R25gf
bEEGi+EcNFOstU7jfdNgVtvIt3eTb7yCa/sG7P8Rz7p1KfP7uHhuDWtn7cY3dxaWOTTuhN905V0o
33oRXXOflwD1REHVr5gzVdt6oIECS98N+R4kVbK5x5P07PO5+tHqSk7LcIn3icd+O3Z30FaHKlBq
18d0tHn5WdmS38n6+yrJz6Yi2eu9t7FCFFp0aY45H44+kkWvt/dpQ3eEFyKdCa9Tb/oZD/a3TOiv
OMiVsXgwsvElqfUvzlQfPl7DoCxJLYYz3enua2syjipRqx1yuqvS7Suahh6DpjjX9egWy1t8WYf1
GAfbUThf+gp9EFjz3nPm2TQc3NZOxhZLXt/UdsnYwjxlaTKajcG+YNZsHYU7aHyPsn4fTvprkeqv
5KlnE/Jt3vtXjtneI81fJI2gjRn4tKXnl58/yY8Ou3w4jjMWMRgnt5NVN/MrG+A8TxKX5m/gxjbj
5HyLHZbLIPSwUXMu9JzcUuA4V24g9/YQPH7xCT44V/FkdGkJlwOWOA0DC8+Omiwnu1SO3f38fHpX
7oIaiHnzzZbdva4njypzL4ZEXEXoyejzULH1La6n18YLbrXc/pYD2ddsVLOe8cXs/GA7Niy6aqRl
syf9Vp3v4FvmE3loOqFbztXqzXHKQ1ozgKKgvBVt/lUx+KPBYmGzZTqGSXfL6ULEyPCVWU/5juzA
pgrohodnsoC8uirc8D4OR745fDGd52d8svNSr9cdy6ICbZtyXqF+ObgXUz9Uuk/yCsXy00Qf44A2
3GsuacT5KvHtffS0f32vk/EmtTiJbXtOlEn4WHXkIzA1IHVxwjGilxIzvD4StDXa1haXx6upUB4i
HHEuRsmkdVdI1g8z0TezvU1APa8qxjNd2U+A6jMq+biTgFtKp21htBEYHv2s1ooDktgQhL7VkKyF
InHunRdtdTiSj2nRzCg/wuYr3uzc2I0WcaHTgV2Jp7M6NM7K3Fvnqrseo9fA9NaYjNNJ5+0FGmxS
Luagdo0at3opz4uqu5IZ0Bdt3FZTfaX15SEB4NNqSE0RgKbdZdaNZ1aLSq1s33GRPHQ1nzLIr4Yc
gknmT/dOSqXElFgaKUTay8gDYZMO2JD/EGdhwvFM2RLmi69/w8rme1K7uwpkmTZa4xKQthxWnY5J
jgWRZlOiRzsSLiWXsrHpkkSNZ+9deoK8OCg32UCntJ69FLRmkVms8cFqzqdgTGGh5uwjbomTj2IE
ghfY2tZkAkUKoj0zGCUopZZtHPQ0bjY9bDpAUf0YYxDRJndtRpBoSRswCBanvMRM3actEVaCcxUO
XriFLETLOBnsBSYM3/ySPutYWtscWyChFbdg9NDoMOonkd+COl9ZBfGYpw9ndc5W6ECNS9ALd3gH
yeRNIg/yovogfHHuiOqti9RtUOW3Wt3QS+HT82QjaVc/8bF8MlN0i3miHuPhDJbhwnPB3VI4ePKA
I/kFIm8gxTLchQ6vlfiXOqZWLeAAK3Q2jXY2D4nBLW/l6J0Ld0REyoec1wEg6Vv6W3EMh3vohxd9
1H5TXjCs8nbcfr5cfjh/DM8zWBws2lbmQ/Uvc9Ut67IZXRYks/ZXlcuKHPY3Y4HjBV1C9uiu20me
c4lfrIMfBSnkPzi90kxBr9LJ2zrhCEMlGFGRUf4xdHmVJxn5/PyLlejD7cghwrSo2FJGlCfvY9Mc
BLxe5rt+lLu2b9FEQYLPUOuSTVG00wHdDG9lZV5G2OKUxteRwkcrPpuq53KPycKeHhxlkZVZ0TtU
FNBwpCUdpy39773mXvDtKxoFOPSJhR9Mdyz+6zCi4xUk4oVeAUgWJB9bDHmaprpJTCy1hHvuZyYV
LAdYso8RTQ85c5EZuMnHtb8L0vxVBc1dGwZ7uOLncuyAKeA21TkVCoWcbH6AUUiAgDjr29Wo3IPV
goFLWC7bca4RptrSrKCVhuOsdNLHFyufdvmE4U7oLQ3pXWWhTiP/q1knNOZ0CPDx9Vp4VnRXFreV
UPSw24gG9GZ6mZ+mggyG/mtIViJ2HzlKJZkLtGEEnxXfVvCWIPcSiTz7Wk/jwlyxC1k3LDh6KyOI
SNR08SVmwCVeBTE4BbJQdeY1KzPuArIMYBwNEMKpH22x/MCFgAb1Ji3eEFIBJtVhcw8dWH4aI/rA
xtKgsQ/F0JebkZ5/r2gC8A4ShbYBh4Lao9e5+1pHRJlWwaId0Nh28eOUFNA3srlJHM1n5PMGM1bw
8zn40X7pWhzRJf1uDNV5jv4yByO9drI86XLoh9SYzIfMTc/HXt8mBnY1/19vdXpE6wp4wwrk4y70
ICnm8IVzcuxgEpd9o31xWR9GyS7nKvpSaEfjOPfP69JLs1ClXXFdya4OcdML8nU4qM0ct8fG+N0I
sBdDyQ5u+IvL/CjqIUtDSopQi3PYSYjsVrQV5CnLy0DZFwJ6liF5aZorL5TnRsHz5evPb+zH7+iQ
yZ+NTX/LNgCnprsFjuGuiisEYNUBqsyL4Y9PKq3eGvYQqE7rz9/yuHScxllzfyy5TrqVvdPmn6ku
oPrjoLCLhzRc2pgcdvQ4IraUGI3q1WJq3PsaNhNecH16L8ShTKA4ViMxQtXPpT6Fxry5xcH6vEbs
is40a4hIo2krR1obHE1BncB5xMuc84SmNxJdPqK46cwtPHc5VdM28Itm6QnmW48qDa8BctvnHRzd
FXPlPIrgS1G8rZeGf1+lCOMamHCZtHYqMx8GWd7kWj4ufDKxNDSvwiaEJiy1ZGXin0Butkd1PKvP
yxpoEg2AmISpJafPfAnH/3ssoE44wPE+v6sfjlrGrEUpiNI0Paj/HLX94OOVFsps15fFWzo+Smgj
iT+dga+7Mu11065i9I7TV4nMjwYQPCASmSR07d9OBnWnjWFhutkOQvVbPPH45FS/jGnzks09GENV
3ML9OXx+sR/t/lSe6HjX53+O0fUvK48uq4SGZMiHCVuIAlezlPRpzVt/pZx9LIzrVJWHOT75/H0/
WvF+ed/T83M82WmnHD1D2DxsRcoYw5j7qjeNp0p1V5+/l/wgQ40LsUuTGMdSVoWTVHnTCww9MGXa
WXl8Nwxdv4poWw/IxppV2mDjUrw7mLlRfZq2ox6iZRcwM8gbGjxo36+9hVPvrOA1VdCPXHe4jgPr
FlblkPkATq2UJj/NeA1ctFi1DSzPd77H9EiuTZO2vAHbvRrGYBgDznGmh6YFaTIl96yNsHshT23C
/IyYFlk0apMatTbObU9HcYkrYh3bJ2R38ipRqJFKjfOGAf56wcmLhLEi1tfyAzYbNZIQ8s6+sQ06
B4+7psZND2NIWqnwTu+/d5PdYwLHscdonC3tXle+G0By7oFf4mnCFtzAmEiWgQlDOLGGWzsN93Pc
XFbWkyAiHmrGBpYK6yAcnuxgwgarOcSqvcLuoVh7iXY+YFHeg5+NtPBdm6px7YTNHo/Z5sqpQtyi
EL/i0PvFFvPRpJGzATWFB2braVNnmhY1fZcFefWC05WynjpwFI1uPzmFc07B96nBouyLld78aPBK
ejJQQ3iUik/HE+fLAN9CFgg39a5MgPe03frmyqiXJSTcaHaHMuYSXB3JnevHWBpm/tUQxfEuiLP7
qqWsWZiUfTNcO8z4PfeLb/TbY27VTTNaIjmHxQsvoQWoDjZrnXZIgA0HGsTn8+IDpYCNxoI+D5Pl
hlzlybwItDGlpzKFeeRnG/qnULjrZLyHyriyM64K/61iESHq00b464kWYrYnJY3ZoyJDHiBE1GSz
7VpW4Sa/x1WP/i2kTltcC1Diwm/H0iN97KyN71rA4wuIlw1O8Emqz9bQOr6vURfuPr+oY37pZE8k
2neMOZgSpH/mEfPLiibdUWSNaaW7wYzXJUl1UGri0CisLCpz2BjSL1YqAx2emcYhhK/AGT5H3hvg
DdLkyTZKOAZArRSh+GId+qgRg6ZtSkdzlOD9lpgNBmcq/I7FthDhRRulL1je34YKYbRjI0Ru8Dip
4HjXznAA/ngdDs2lQ+lr0fmcPJvae+w3WZi/NQkPCko9bW7Z24hbgdfzEm0uzjGtodvH1t6/uKf6
BysovRG0CtDgRmHntBNDj/3AJW2U0Z9dYaSUoPdrR5YNX9/j/EyPCHd3mFR01od72YMeUHEyXUod
dkMfvupjaV5TQKO6nUIMsvzZn7Mt6XozxpdgYrqM6Q/8IfN1nzfX0FHhnuCsKAtyHLnLbHGiTlvF
cFXx7WSyjVDHHRHdsVgBqMyVt0sTaeO2m3OWEtZemTjkWCF54bnyBTcl3ANQA9KXkqDouplr6r+h
U7x7qksrpNdQamu9LOg81aw74URPOW1IC6u1jUVfECsJTVwk8qfXswS7cfsaOPrKd4hm8m5HI9uq
dJ8hlr4FfrAfAthPQeysAkvdzvtJ5z1gg/k8B4VNaj3VVXUw2vbVpNZH3fypi0yD6j8vbOnNISTm
7/vuTBYNBfLwHGp9twqi/v3S160ryW4Q2HGyJVuIJL0qsUyR3i12yBwfIQKyxHYwv4pmN6Uzd3TU
n3M1/vxiLHw0FGhIs3SaVjjUnlbVRooJad1Y2W6IVQoW0lqA973LgnrYcp7j/kTytrM1TDzn9Qud
TZIZX3SWfBC0IBAU9Jk7845+muDF7rosszlAk4rH16fFo+uBGO5kyb2hnXQnx3I9oSNdRLCWv5rF
H6z+pEqo6ZDGJUI8zb7n1NjbPovyXdJiIlnk8c5WMMw8QPcrq0RepRAjXQjn3mEObDI/BB5a7/xC
4fscNmJr5vGV35bmmTXOFoCdBEKIL5funHXt4F9Cy1xhmHSIBMahxBZbohpiwqr6cxf73/8QedZH
1eVPVWC8GoTNyZf/cYktm6rVe/N/5j/7r1/75x/9x0Fl/O/TX9m+qauX7K0+/aV/vCzv/tenW700
L//4Yp3TVzPetm/VePdWt2nzn2rR+Tf/pz/8X2/HVzmMxdu//3h55RFAI0b2/LP5468fzSpPZHeC
FM1/6VHnd/jrx/Ml/PuPy5dqTF9yKkJ/vt4vf/T2Ujf//kPznH8Bz56bRHUyzyTXGSL9258/kv8i
gEcnQ8Pa3P1B2itXVRP++w9L/os0FNsSR1LLRc/GxKpVe/yR9y9CcDJULpICT/d064//vP6bP7e2
Px9c8Kb++vof4t3ThJOcuyBm7R81EBIKp9Mj19u4ysJk2hVTi018N7E52DW1DBhLo5ahpSaBlBCl
LstSOlSMscZKE08sRAk3aXRfJR329mzpaWHW8Mut/OjDnS4ffDjP8jAbNLnM39sDaKwOEXWD4tPq
dj/3CGPxBLfBafpryuj0B2TV42iTH866rZF5dBu6Vv1VAHeafORDCI52aGsddrTfAriGFriudMJh
NzYl5lmslOSkeiQyBTfF80nkp4sssK4QGr/9wF4Za9iOwEh70hM+YgpDnaT5vfIAhsWNje9FlC0L
PX3G993W8JqSNZ9ZC8VXvbPzAkf48mt4M58OWXWQ+wiTkXaaz2zbUUTd6DVYC3gA2NqnzkuLNYvV
LvXxdosHPFlFFp17YayvEKo5K+h7nTt9j3SustHSG4KFbnm811MC7VWPKzoOcNXl/dALImuwUNt2
hn4YzLDaR9LFXtX/zk2y0BY0517O2+ApfdtIDDUKnD0XA+tuoLfgPloTZ+tSRLuIJNli2hleNbuK
t+aawHLEsj0myk1ZFkVxZ9LGtfRtAx++aUbsxv169KAjyyCdud8lxvNLkSeXAzRnX896JCEaQFC8
HWphxkCdfPZGJz+z2+I+CLQbbQjAFSp+J81cnkwOciLBzNiLzF1ScfGpLwQRSPHswblpBqdceV22
hROObmpykpWDitsFYb6ynPlOzr9dcd5y4xsA1eT9pjYCOBlwjikAJdc2uiIg2ueFZ60NsLaAemGG
Wem3IPcimIolQG3fBiZiBu8yUPFZjx/XohVOiLlm+xz09jclKIKU8wD3Zz8sFAU6uDerW0rK9H2k
uHfJOd00P1PdTlZWLJLVqAWStrZr/hztme3AfjfLHjDbSAAW5UvX4lgZxY82PrYr7NhBkoG6spV1
4cVmsqin4qYkPwTsLoXSFLvbXGIU40virfrZmJ0KxbVta4uyrMdt0xdwiUDuOQVkxKQJskVdmG+u
B+S10QBWoLcD3kDz0nGWap3+TjluUQvehOkQCGcmnVMs8/qn2o2fnTy8KmYnHpk8VwR3Vml5Sz+T
B46glLBCZ0nxFn8eeEBjoO9GXmQxVsF5D+ghmrVHgxU/DU7yfPxJZvCYOkwSB8e+R5lSE1SCl5o4
j9fJBBITekYXdtSaXQ0gUF8/2DpE0jG2H7UgWZeun+IuTkrazunGwWKvKbl3XsG0Lqfw3SuCC5LO
D8hAF67mwGltFUhcgd2XqqJNIiRMKJMsMUS/XqNw6LF4VJx+MaMur3yDgZj3hEAGNpaNTdkrzXUq
PmDKemWwLBdidbyCIII9qPLx3u7pqgwkIzWuAE3pHc0783OfOvu9d2nTrfoLK+4P/ZSlS80oSWrz
6FRCJq7mxFmwLFVandz1tPf4wwpVLcT8njS/Dz0yt6BOCqu4qSnhrclDrSQW0l3EK4wCp2w7Kdct
tnvYTHkBNj4Abr0Ac82kUunK6afvcTcT/vSZ8Rd211MEB68e+P2Ak8BUwpLGHdEvqW9JbbzupvSR
mj8lut76QWM3suNxTDZBph4q4E+sHG9QSgoshzTIqH3/mI+06hSaY8BVAzSsAyeJ/bmB0mL0RpJG
fXqcHtDpc75O+cMsH7HYaVAA15JHKsqU+8WdUzrHhZoKyUYHqLJsenVBN1+9iDqGEo/ZCwNUTPNG
U1IbwW7evA60Rzr/frYOlQhaXS+qsiPHaCy9BtiGbB9bg5VNxGihjs+maBkfSqbP46RzSBdbLJJg
tM8yi5ZJgiuKxImbNwhdznRGYVzqhv2jytgi8FrEvZe5046QfuOB6RxfdzRzLGNw6Qs7YWofnwgS
Ip2zP2aDg/bmDOFdNbBGjPD6hM2nHtI4W0Y7Gn9J3AdcXU4/cG4CYRxSXh3d0TaD+RbmPCNFgkEV
x2FKlYm+bzRRCnigV60G9TBxOrPHWWGdPBtWibHv/EZEKczoYe+0lgkmv4q2qR491qK8tmDbAHDj
sbM3mOugD+4mEw+tfGJqdDWWZPIl5gyoyuDbcYhMPatZqgfvtQLCk4Y67XPBRhgdJLrojpOXWOA+
/yzTCl6gkbybOhtQUbN5tDEScMPEWqUz0mvHoejSwcWrAwBIw/wALZcqXrVKlLzGOZpjHqVzgPcr
dDL9SsvGVWOYPwMEcwv6u2dxX3Fj+aCh0EIoroHrpEGdHzYtaCT7qU5nEMTgnx0Hpj+yeWPs8o45
j77SAL2OFpk8NdU/msgnIUdTNaCi++MosiTLCjmxFyuEC1yJteezS+gmj7OcB3iNDJ/sfHYxmriP
t+VsBotMVbQTA7ZibFdYXS41Vz2bKZapQ5Bsqs79PueGpMmiks1LtKqmVZaRHtQBLuYlJPjjz4qs
2CdB+TOnnkPDE3BqGDoQk8q1yFiKJwp7R62i1swv1CH/zaNHd35nTJUh/SXXmZU/F2yrpBkwqMcM
vQPIAGiStiJVWLjpSZZkFKqCRZ4HT/8qkuhpWgQB+05cxisQNteGnRdLMlyvVKsZxEX5UHNvfYGr
rdfiQVM6fNmYAV1m7bOLD0tlz65JQ60vI9h2xx3bQCuwamX4Fof1hopYv0oR8y2dzAJf7jx0XP2q
E9nzMQ7QcNtGn8I2yTNZAGBnvc+vQL20S9/j9GsNT03JphInVCPHOnlPivZ7YXs3maMtHYUOB+NO
alAAQePkPR8O5BLK5VD6z9rA4Bq9Yg6dLzqFYzdbLdugu83o4Vu0BQuZOWVnOdCxkKhlNd8zSw9e
ughwzBx6aHjulNq4TDV2oUknkKb19SeQpUi2y7+mBfc0wl7JY7VZFDU3988QxMCmsCuzGctOkrBm
WDQYxo6FKzlgXhcWzkymtQlDpnnQl/ddMz1Kl0S0vQBmdGUl+Tqie25hIxVdegOAMw7FO9sNV3VN
vz1OC1RbfW1NTYpm+OSysq7GUnvlUEI+LGWqtH6TbFNhnhe2nBFOw1OQYnBSzMsqYpya2Ie7U6ni
Gd01iyhqoqV55dY041lY5BzvRd3qyarIMFhVyCgwbOkXQUZ8ZTl8hHjY07LRzWbv/GXvL0iWzLa3
zGUt4MVsb3wNBC1Drs1CSsIYayUkctjgaG/SpqM6aQcsuUvyG/4c6i71KUClatBuF9jao+rTd0+w
tTqS8YNnOCxZ+c55Y+MUMlxVbMFjbn6DAoC8H0Yv/V51iG0KkfK4neY4frDxL23Sw9EQ28IGl20j
2M2ilNpkVdbIiYBoxPlntHdYShAWhSyg3RiR/ExoKXAhG5r43izyOvtZt+2dWZKDKskKryyP+xo7
T3Pzb2dNCAu/1/N6ixDlPBJYVtsD7R1t/0hmgSp59+6nTB26xSDRww9jClIeN5vrhkAPf4/wXczv
n3UJ9Sla6/S+X6dudtNW6XMc5zeFhm1KRIOgPze4HfdRddMEob7zkK3bbvKczk50uWIf0qpmn8Wh
Bs5IN9dZa5+PmCro9qBvAoOxWluYLSCTfTYS9XwcfrKDpl/jVq7wG5rKl2yChDyIS9pqGEZzPKeG
7OYYBkXm97QH43hcjGNDHI4xyHERj2s2VyPWb30LpmabGMQ9SUU6jdZsHmXb1g+ywj4hp+y6sHJx
KLLoZsjr57jgVGOSXhuuhvDBKoxVMBFmyIDdOdNnSFSd/DzGvp6LqtHX2MMt7TzriMGLuXeS9QCc
YZS+04nL7CbgTuvku+R4szA6QkhX9/dRG+FBmDyHfsV66WaYEtgA7GFF2ntjrG7E5G9UO7L/CU7a
cVyT4UzQ2M0h6jQv/1OC+ql0c9iic7QhKON5xne/Y4Gtqm4X1s5zkrGR0mdzn8rkNsemhRAgffZq
GzJjtURDz9ndWOq9OLSRPAy5xRrZuOfN6Dwfd8dJ4+Bquu1V1kf7khCcA0XUrGLnBtv356gmqlHe
9EqAsvLmKD7N/AO5T4JBrn3owwsZdDfdHDfIDEh1AElJqPj9z0Yv9j3HTsLFyAUhpeJ3EnVB5oMg
oLyoahd1MMF/EDkvZv7WRiwSk3KRpQJ33hZa8nYc+57bR9vIjyQuKPxGGgGM9DBkboli8ra+zyAK
efm8v+BrGebRtzleQDp8SAWH7i4iHrbcBHgt90b002WEeGvhDN0P1TwnJRvm8TFP4W3SkiKWcTAh
xQ9vAkPs6C656EPWnrLNn82az4qH0zai325LcQYVUv2TWsRsY8JiHb/PRyQKMPOCdt9PrHbHcTzv
w6Vt7/SRj5W1hO1JdtP14qI3bkc0bgSHhEij2b4Raj5TZ2k3NUWPzEnfG4umsq4b12M1n3P7kAR1
AFmOI98+0oa7Hk4RXU8XhZ5Fl0WRnGsFD8LGWrx0J22naeV3K3IeGl28hFJeeam6SV3mlzKojadu
+po7XrclIZtsrhOdJabsDtHkFixKfQdaXJsPf/SGstkoLNb8fjn1K9PBm3oi92h6mNlKH3WZTFbH
oHLOARg1x3Xl0Dhhg1Y/HjpVsHFJuBLmERAaRYSFlP/NU+NFaxX4QWmEFjQnPbhskAvpaQPnLzbJ
ieqoyhT4dNtaqtIct0VkXLSFhMTvI/YrDU3uwsC6zlP53vkejKA+XcWJk2zkD1OVzdbvmDVt4G+G
Tqefs80v2KwvAkEkVk/pmTn3C8pqYrI7LmxRDDu5M/TWVzykeZx7XndWdjHUShcUPnWheyaj2jsy
KvaNV2AjP6TKXynytws9z2DGDpOnVrEAsipRfoI/jqt9f5OnodLXXSaMjUSR50aF2v/9T0Hguddz
xGeL3sS/uwhUtGJp4JsY8tiZ5+wUTL+NXXYP1vzWxw/hmwQrO0pSan/8ZusjX1CeEa1NSv37tIuu
SSa7G31su31HILb3HNwaAstrV8k0gpZvtTLfH//RDRMbVhHu/v7Wn79C/7VMaF8Vf/2iVof8oW5G
nIB9iLPl8OvLHP/671/++8Wwjsyx3uCf4/eOXx7/6+/vyeMr//3Nv3/nv/3eyatGGcDYjkzNX5eX
HS+yc2IAcH+/z/Hj1R7I76bB2vv4g+M/eC3vw3hUZA21qqYHhU9LwdnOfr0p8lXJaDg72kAZOn1B
Fl5YIGIzG2VGRavbsuoCHkjX+zVkZytH3cjXgefetoUoN76R5ZAga3Pbp8O2bPJ2r4fPbYO3EPey
3/stnPqh9geMyVJ334LnpAgvGnfP53b2x28e/8GrO1xZARx0J7AAIJNI4hSX0GZXD94+SGOxP/4X
y6m3j2av86ExEM7UN03h2xuF6eNeqwpzj1GtuffH7hZ/czAsLidMSiA/E/bfwufAcRbM9vZDy+nL
y9aukcH3SDFJ7fV4y7zlAnWOIpnW4xAB9UBJQBchdSs3TxLAlQWNhdJ+SDVXvrbjOh6tPfwIDAto
11gG8JUNE8SG42buGrPVy05xlD+TDvYSQveTbWnSGeSjNzIhKWxmE7QmvHJqmH0htp/s0bj4tcJi
0kcEEDWnzg5mXdLdFh1t2kadX2kirZd5Ja98HYZx9BDowb5PaVWjikiLbS+yVW1M/g4exAZ/pMvE
7S+iOqKH0nN/1n5yU1i2u6A9pAVNP3GkSUl34si6bJ1JLCY/uB5QbFhtcDNptGJqCvuE1rxvRZKc
92kUsNGJfAMZ8c38v4Sdx3LcSpetnwgR8GZa3pEsikYSJwhREuETSLgE8PT3S6h70P1H9B2cOBRN
Faoqkbn32svM7u9QkOZmSAI0RlX9IdsdbqDsf0sopdM47SdZEn/tNcc66+9ePjx2jUUVXE03mOW0
Kz4br/QUpjRueGZM8CB6tRs7LFyFo6adGv6U1jx+67rO2TsuZg1NFezhFEBUZ0GEZXCqY6s8T56C
RE16S1s69dNUEdbGAgrAzIJTRZ70pm/QKVZ63O7jbs0MrQDbwTXabtNvU+X7FC2FezW9NsSjCh57
4g7E2HVws1T44un5coR2004Zngv0U8wJSMHAvG67QP3ewqUE863mx7EyrFOQzwwjsdSSGLtt3R6y
DOF8UmJE4XbjNYr6ekvS3nyGE7frGqihoLekkYwfFpm3IDDjTkUvdgYMjVLsaqvRArdVt6Z3QjgD
IQ7jQp4aBw5/5dNkNnH/hyugX7Hi6Fg4DcRqEkBGlK8yI04CSCOEv350zRRRParkhLQ9LiPfVxnm
bEkGbSWy68diCW7kFEG+oMKH3gweZ25zzOBHs/fOETlvzojd79A1v2kNT0ljf7gcjceCSoz5sLkf
4qKhjQFDzFueirhY4NT0AC/impph+DiCXbOAoKi2JpJomR1sTMo9f9kFqnYPXtcjBPWsj9ArE/Lr
3SdTxQfRGfindxYxD4569/v0Dozw5sfhcXDYLAjgu9d+9FBZwWscA4m0IZosK3vqDDW/Gp35SeMK
pOLn18Gov1vpAKEuGO5Nh/M4Xnvb0m0IIsnG8CwiiS9PfkJVR/LSjAgVCPUx6EnaKRTauL5VTLGn
M53KJ9DQZ7rkD6PlXI0ScXcmHv1HN80HxCPMSSyVcRgzquzim1Fi4+IjrxQTyfRV8csa0Kd3XcKy
jQFtrEcxwc/tfeCqxFf4iZvQ/KjLT60Mvs9TUD7ZBP5qdE74C8nMtfxbRRWGzlRGiz3fCgGKUJGi
EWuxZL5M7W6J/XvrNO1JIo6c7fS1b6qHKCeMah409hhZT2ocH+ZcDRfUDwTYFu0W4JsbtYw3Xh6e
wy7ZL3FDMKpasv3QEH80kjwJtnBOvY7kOYSyoiQN1FbzOZ+M7NxXxV31RcPeaQ37Gvef67Mzut6L
kdGd5f54iFPMMckjpYLBp6Wf/XfP9UjaJBaC7qXuxr0x4Gtoq/d5ju5UcrtoJEITbtq8EeFxybpf
8fLgVfkrhjlHtrrXTKkt/JFtVqMwYLi3xXDkez+C90rv1PvOJSLmoLInzBSNaONRkBR1gmbfkS8N
Lt8No6B4PkFGPTA8ZcJBj6jdtFIdZd2M2Hn5u8UO7mZMi1NwiIXe9Fx26W+HXJQsrh9nWLPhMG9M
qng5VdDly11hEUhPOJ/CKs90h995OoFNyNre9lVE7pj36WoswwBhBFpnUmLsevIsm/hx6eyHpm5e
e9/6wLzxidmWT2zVOR6rT2g8JxJlXw0ryQ+3MTTSW187ewONgkowVR+rW9/UnJY4NZT7Cf1m1rRP
WBg+pLJ4nQ22jaiuH/Jx5472Z2pTBtuyPQnTeleJ/Rz48pD0fPRIEIC1PLlxLcpyOMqPUyevRZ4w
BxgwmMYAm/e8ahH6LfYPa2ruVpnc7Ew92T74gRcAtC+1fandfpeVxAiZ5a1NqNVIzyXpLMmRiS+W
IMspBaZy82XXlcE3h55rM3JflgtxROmEH3n7bpjOtQKPEK77rj8a/VB4D5+k9l4BGbPbhzz84WJQ
S8cOL6sdf8ah/3uSwSuODBE8lWkK3ko+jmFqfs7cQwrafmjhDJx+egh7CIvexaXHxCuFT1YG52Tx
L41RXSJr2FlFaYO5qAcw+I2LVCwEAh+m/mxMH9OMQ70DdFqGco+P2g7R3i/wlG/ztzkhET4xyasC
8XRjzPdLiPjpEn0zKiYUbEv9sSwlrep1McSyU7zxmEm++1nw3IXVL7Ekl76+h4A6ZddCQZYfRo64
10mNXx07WZ+DLGEGSc6FBbuEyf2DY6CNeegn+6YMkqvaHFKmJYtvkzf/BRP7Tqmyk03zu82uYc4y
FBxXW/CDM6x/rMer61RBXoHwbkbddVlkfPCtYqSzDZ9nAI5AeSkdtiJqFUNuUeRyW1rB3Z0F8W20
koCi1S3G/Q50xLv6wGtW1F4MbmblXvs8RNxVPlJXJ7vZ75Yd5skfuMH9bSY81fuORHQr8XemtZeV
4V0JZDzljWA3EL2eMjW7Ppw+u0J++h2nvnBZhGbBiNUDVG5uWPTuLVDuEPZQimR3Iow5HSHowd3b
dh5xs7FoaKO85KcyWGvaeD1OKQ9ICN0rA81EFXrLzhx6LGqDtCNKW56NIH9zZvojWdnHanJpL1LR
EJtLS1Xhp+sqJ7gSpdoQkPQNhPvZNxxnm5cc9D4h0qVNJLc7q4uVW99miiSNvBQ7+A8AyrSDyEbq
eVCn3CAsYSrcI7vfb8uK373EyI59M/4ccDg5gC9Nm3YaPmoGqCkMMiu71/Xy05wE3DfBmY61Mzmk
hBwYnNiuS9JR/X20WSMqr74PEcBpAVH0IDIFqwa4jcP1wZ6JJI/V8HMm424wCf8KapluF4gPOor3
LSld3pNSvhnj/OBn6Vtl9nhIBkSrLTBuejVcc9s7Kt8mfcN+KmJwk4AceEZ42Z4xSLaBYPaFy065
2XnMujZ1mL5KL7qrKtTZOr5TfLoL9TW1nh+ASs0VvXBRZc85DoEqdk+u3fwchyer33qh9SkXJq/8
N8OLoF7fDspmAqcOvodslek7umx1gMG7YcYLKka0/QbuEDCsuzFJCdZ/FnJ22//1s2yyty7lfYsh
GKccw2dioVggJk/h8/D60TJ0PrKxjmP6q4Vl999/aqcNuxFkEf0rEbOrCfoxT1d70Uk/xCCYc8bx
dg6G/czDUcnrf9qO2DnZ24IHIo+bSDzjtY6IX455jiHF+D+2CnZCrmpyBPKaYZsVr8TetDXAHNhZ
JIqDxYHUpP6u4WsHbtX6tf4Z/zXINiNWDm42GJvxOxSplhz2rc7FMz/Vqa2NjeOQ9sb/G8a7dBXQ
cY6twWIkQSvi79cf4diov9a3Y8Tj5CJ6ILv25NTwtTFIe2If2logdmNvfukLE3iyMaIE5s3Uc5Pb
YHPjoecvUDFF/HOsIiAcwY1zbFwPFaoNd1tnojSXtBY7fa1eJ0sSFeMPB2awfvKmHfbrC2Bw7RQk
oPRPkxQ7/XD6uvTTGvrlILFcXzuPIb1jQrel/zoNzaeWSbZVgZjwq62Kt/rt0S9Pv4X//VIjrsqe
qObAzeRCM4HiK2OwVk/unv37IHNWG9/rmICRCL7TX+vfqZn3m/6nSdvi1qAZ/GpX/Pt1nAKPZkYy
Dw9XRDE50P3WAscCoZBpcNDfSvhx3YUn/SvoGnfLQIeCqsG1yt/6oUzSsDAz5l6ttnPbfqpa3PVD
6t+J6sdyedK/oa9J1H/Tx/++KJ2frC84qb2zfiqe4kGNZIjSPOedtT6dfjhfDfADHx3irGhRvkXL
CZ9rqpd874v6VrV4HjDECrXvog2w2OLo2DtM9bCF2oihlbvRZtKRONkXNPhXh7sqV6TcLobfHNPE
NDju5/s6wG/6/Ivj9tWYWK6VJzFKqF6THGc7szJPAxNzW9mMg3MSlXqwaFOwFKFGkzUfT0foCF9N
1J2miWk2NkrZQRTxxleePHktlGyZ32Tyi0hrxWFjP9MtfFbjVDFwD55WGoQrWahj9cghCVimhyKu
fHVrwqFR/nVICuaaRr4TZ4R8qV2lZycRL/WIbGAJYetgTyGpcYAbyktXj8/6vyqS9r7RNDFNBesg
Ddmo4w/jwQo6JlgcIpiGY4Iaj/UhC37DAiddyZu/93FLlqMHRG1mIN8LFRuaIHvvtMGbs+Q/HRGE
W1+2eEdpqjAnRPMxe/1LkVAPLR4gu28zbXJmzgx3pI0zz8EkvPOsD6w21x4CEtCYlAb2rsR8XeFu
FDX8Zp0FO2PXVtUNA1tmVXoCA2BXbluXeUyG34XhZqeordMtGCvLG1B4ruZ7P2CNnJf1Q4Lt4MbX
IzOzh0HRieK322aEGid0j7bi+sXfOqwZ1jrlT/gTe9PoqZgY7p9Va53MigGSnZnF1oz3sm++i8YS
+NQW+S7W4cCOe1gsBi19ONRbdzBfkG4xJbPLj7gedCqhgMTLkKJOYjxyHXqddThJ7XwSAdiBSAG6
bXh9mz52jkvcM4ktOYYxGkB7NR8dvxYHm+A9syndc9Oa1zYCjJgViYNKDzM9u76tEH55rmouc2Ve
1VDFNmaj4P+Nh2xC6WLGYNmWHkMrC95bWb8kMUXqutDDgGCSQfj71oq8PXbkw6Gik5mDMTuKjqGf
qJqOCou586CXfGOQdLIoLz948ubPnnOeDT7VYQwxBaJuNMLwJLxZPUAo3zFW8Z7M4BLVxvsST7+z
cLH2WZQf1qeWhNxv/MLI9pMtiJh0E3EmXgz+l9aOu5BIJqd+/EMrqPvKAB4jNys0N00HE+IhXzK1
6xJU/hnrQpn+e4ksdNsogNOh9A5jRN2yZE9xjfQ+m/nLIPe2eBJyJw7pq6OZGYo9OkcuMBno5WEy
HAXODZUAak5VYCCKiC+Oa5c7+NvlwGebfffiOiR4KXrxUVIchEUqp5p+U3HWWIPMuHWI+trjDYXk
84dpMZxIVXmjD/S287QQt6nE3Unr38y70w3Mm2ifus1liOV96NKb5edfYfkQRZRGsmxdBBegzvpe
iAfWtlFNb3Bdhm3jswdY+C/YI02EZfa3iJzSBJxwSmFvVTg4Y1gGy2Idp+qB4sqSqmquhyIPz/7s
w1fOg0W9H5RQRHpFedTnVIMdSwnYJo1SEwUxpZHrK0ZdI4VemV2GEAo/46J1aNCWzOUoPz4KzchH
8McEiX+Zbn33Fu9bBYOQYQ+DG25gkugf+8F593IaOGEcTUaOxVjfRl/uOQ4OZu4z81FDcYgDJgL1
QIxxfSji+2QOALhQ5pcFXpxwqMr0kygm0SK2vpdN/dGV3kuRwgPSLC+ODqpHhmVLL0CHuIErbXlc
hiWZhOZfPT9biTnLyD7Mk149B94EWPFDMsfMaenR3BRlMxFUHg3mOrOfEvA3ZwyvMi8+bKu6Ow1r
QUTpT0MRLdox1LaHPDiUKuB+nrBIGMydF3Pg90tE1mFPB2pO39OEOFMNA3kjTJ4s9doNKjmqoal4
tRYwIsErbKdmoidxim2eknDmJxArcVT4A0HMYaiKoi8BIjMSxBlU4OHOb9VJDSV5ULKMbpURHhrP
vrnF+A01YwZ0yALxR5p1Aou074CgjKjafS3rbh/WzkvTRfLCkG2X1ZhR+RZMjzr3yjOecE9OTVyn
b/9uhu7TxBJu7yzUAIJsi2zkI4hc+otkiw/BvzEj/P1LGtstpDpo83B6CEsskOViGskbqcdMQ0v3
4BKYjez1VDGca5PuHRPtY4713bYNmGkH/RdhNK//yFOq+yWaL0M941Mu3OFaoA3bryO/MvMfFtsi
0Ytl3mmmJ35xBKFa4CbNCKGmayGNJOJDT+xIboGBw/BmP8/Zlx4K+mHz3tnqpbAiwBr6jXFm9QIE
I9lr/GfWzTfRGhvTQNqyzs5g8W+aOvrRquWHmtiA6pzZp4xSNmGrSdB95P8fD4dVdPG/WcEWTmdQ
qzHegXf+P0VPrc2NBge2R2YAh2Ie1qEok98wzImoF97LAjn0VHXAiK4RA5pF25W7kA+8ScJg6q7p
UWbPxjdxsGuuksxYDXVb3w3NZAwSyqI4Cs7rv7x40su9/OA9kZc08TEc7/2H2aHDMZtLXg70byPj
yEgP8OQgLzSg35aE9+3/ppN7/0kn//eynQDX8+A/YpKgcdVVk8v+RJt2Ktk4psV6iALIowZHMxkx
D0XzVc9TuMNKydvI0CKK1NKcizrnhqCTgxVAuVLDv5s1zSeFCbBnsvRFEfJLdroAW6LPUI4QTsLD
4PHuracoANuWlKLrWHKs2Wn1MrYxNwIU5NjIvnTZlOp1it0BuL/D5/GPa68JDkIABcVyvlNl/VQt
O7be4SqfkBSolefQlNmpSK/NX5ktT62BMfP//aY5/1s/oznkvFDb8UO8DP8jzwlJTRGMhtOdjMyB
ANfErwszShzd2Mv0LHdqX3pbJ2Jq1s9Kj2Dqcq5d4Dh9tNCw3II6IufSM95GYTwm0j6s5JgFu9DN
srB5BP5c08aV16LveOd8llBqps/ApD//sdlc5220meMutEia3JCo7LQU7TMSJg7V9KxjE1NAaX0H
/t8vP/jPNePgCOKiwghhMv6HN0AyyMKOMmKYTLOzD1m5M+Iw2QYpx0RlJMy3SKpZyfSmjQlsF2bX
laRnOHyUWaVJ4JpNHs/xk4e5uyODPZvfafHZ6qrx3DVQLNeCYZLEXsA0qPWhkrjVxxzyzgjs/kRZ
8YQEK1VwINh/DEw9FDOiaPlHHfLyFMocbUXZmFgVqG6vghptWQiTKp9geJTTKTCR/S/zykPKlSsv
Xtec/RBDB8T5NNgpbrBe5p5rTcQKE/JDrZIxkAN8RJ5XcYxa2J/FhxnDPUrmtwJqwhJ02L/r05Vx
VUNBTvD6WijbebSDxw0A5p4lTKzd//2JEFTwv0VVuHc6NqIVYquQ82II8z83MA/lXVPOhMzkNc6Q
I8XqsQ8JxLRRklVCPfqLj5Ep+T87IYeL70t7147pF2dyg/v6xu6Tt1kvvkbzrIgpuyIPe8B6zcfj
jz8yMvG9JcQzEsyv/m1KnXV2MQTsRpnvDcv+ZarlT5AlH3DPDqrLXu2o/AoLNo7KeAH44EBtbWYo
sMqK1je3XR085O7wsVTECs8y5vPwf0rN48RvK9sTH5jt07ncV4HxFvcpHi3NoJ6iYNr3S381ZG8e
itHGBFJ4V2Ep7+pBdy0KdHUtY5KUh76N1XSJo7HlO8I6x8reZZV86sDqTriqFhReHXYMdWfCJoc7
u2sUcGNpVnu2NsQb9Yfm4AfSB+xkw9PMsJXO5vQw0D3nj97x25IaSRdpflt+lREpNiF7k+dSBa5M
qvXnNoWc0xrP5ph8iaokXwndm939WQvKpGruvsEEsxUDPjL6ztDErTbwXpe4vem+OGmyH0HenqM6
fmOn/NCtKV00SdkaG0rL/oeKvB+x2ewKj1TkdoyRjkTtERjyJhcqrsigRljqUds//NTEICr+rYsc
+QCH8csdp2dZVVfbTH2aRDj0mUMVvhCULJL3pC1PK1O1T3/VyfBp2PqxUnoIFKOBQBLhVRXmWK6x
HwtWypIysTOHem8UdKKZFLfWD14LAwavZnXpirMrO1uTQcotpPJbWKbnMPGQwv7jtw267xAjN51Z
DfSRrTxlcEhDQIQgBerQBDo3ZexU4NDlCi7X7irc9hsb7r3bvA4WfH7ZjdtQt8JUsvsOYuShG5xn
7Et/xHoXChae3OzleybtH+sNnrZNuvMEidT5CAOgSRDASPve5LhOok+zmKtouraHPrb9Hibq7jkG
mw19z8YjPsqjJw8NbB2xG6N5JiRxj4f+t0nW35qsvs9aN0HA0aanPY46Dn8zLnFRcONXA/B8F1sE
ijvkC61td28AnIwWUMBCeW9p+mNt8Id4ZKWZug3JL5B+w1iXbZpeLavl9GBmVDrhtfFh+Oe9k11b
3mR3aSBJCPFDVctehgjZCsXgmsn421DU1nWAnoZJyVapIrvntjqTyqNOtR0B9AQYDamFoBEEaUAW
+IjVYuQ8MSPv6C7p3aO3PBuFX+6a2GQAGKqbmpdPr5jtlwK/Xqy3brhmvzYLIpY+eAuxHGMGU5kI
A0CcMvieJgHwLT5CwFsCQLbP3INIO3urbGfc06GTEIOwYhjKo9+TAz3hZb+ro0mjpD2dqsvgrtfE
Hkia4hR03n4lBvXIemb8MPgkyMRJ4wussotTNPJQGOKyLJm/ayfTQTW8PNig5sd0NCCyCHGu+tm+
LNHykAq32COBuRuD1fBwzUJCDdmr7mJC6PrRzJL8TE8mB+V1X5PNdz0DjKHG6fICJc25BEH3X18x
NrSwob8Ytvm8WPjgQl87NaZj71LfefWjerlE/bvCfRZ8CSoKCbgeGZH6y55h0NBnxzotJviK0rja
+NdCeZhOMl6MaxbkwaVdvtZ/dPo761co6hiCti40WzHjCx86HgTA8GGBvH5y3SC6xsOSH0PhfM9k
VNymZMLbZ6l2kVV5jKZm84rZ48NA/3Oq1fKYBEF+KvPSQjkyQDcvJbEYBoEZ9Zjh3FF73jUd7Tsk
Ou+4XuV6FU6Ag4Zwuq86hsMS16KF/JAxUglnaxvThm5r5Xi4bo9HO5nTs1+WzHdkQVRYHm29jKcz
a4KITRMTuxLg3GJ4uHd0DnAHQ/AaVu9ygF5ne8m5CFr/2ugiJLZQCYcTWmrEZs9u0vcn5YXHwAJS
Kag7GbRM7+jAD0s27ybb/uOovNjng91eXdm31ym1fkvI6YdKZw2nzUR+cFglB3xy98U0WufAFQxz
QAmvynYJL00YG7IXv8RJ+F5kI+nhsQmdJUZ0VPlbPCHQwTv5Vc3PXj8/io7bJY2su02cN+mVC/xB
o8tP00siFusSZpeFCxiWRAAM4UUCyWk8dlZ5SYa5P5qVT5cs5dJdPCPoQDKczbgwRNnms3UXMJwu
EOzzc17HcI9RLoARWkV/oS0sEJlcQnZqDp482K2PkUDlxdXNmbZ2gG1emaWPGQxxvMGAQGnGMnyD
GMZ11mVlABcdSpS67mFmGWLbdgj1nSA9rRKuuu9BgIvxK8FoXfPqbuuuJbQ2A3r1nzL139xqeVur
CywX6x1zsqOyGeclffeDxNXiEDLug8ldfoQYjhTL1O9MrWfwcAGHVoL9dbxfqdHlNGXHFEHV7GGE
1Rafc5JcV3q2sEt/G1BIM64jc8lGtKZ84xF+1GG9ypUwrSGiJa7uU7qD1HixUuvRcslzZ6iyXYaI
8Vf3utZJ7czxoZLqmObQrco4arcG/sea7Iynbbf1xPKsj8+VQ474BVZ/y97Pq8BFM/9G3BiU2674
UJoabEI7p0xvXxdZfWg+rGaf+w4MdIRNjBKnXYckIEMEGddEP2vUXCXzjlOfUtrnkRoFNQe/gC6m
uuwRIToFc7hGbgvif3Jwxc0w8Dw91OdCQjozBklrxXdWkcySNObmY+X2jymde5AdsL+Hp16oozWo
16XPxrOocKTLnPShLVV9MLvDqtlaCcI4xVXb1qQXHeHZ7wOJsgwi5ZdD/vUG8Rx6Mof+Vk5LiGVA
dbF6lK95rTWokX2aDPnYmtFr4i3MKu073S3aEF+9ejB3qzL7WmTJvcoIajBeC23l7vslUNb8gXGL
3PSm3NuzvMvAPYnZR2jindYGOtBs46ELnmBLPKmqcw5jB4urD9pzuaJpWg8YGWeSqe6mdnSokhlJ
BLn2Q33poma3lM5LqQHNRqtrjBw8xsQ2VKUDRYtz82x4U3T6Y4fyhf9nCqxyDkSMy9+0zU1ZkE8P
imZPFyd2CgYySDKS+O+YYpO4rogldcAiKSM3ud08UkSrzQq2TDH9STCW3wP8XzBC/oE07ZwwX0FX
XKidmSuURFx0d64G6CruRPUkEuoiPEN3zrAsSHSrj84wDl1pfF+fIPFiCD3sD46Y+k3uda9atOOy
P7Dbyu+69lzxgxgfo156yU7X551sXwpG14hkqH0rQJs8p61PjfqWtQapGCr4Vs7OozT6hyyABR23
MJ07Ei6I5YZUq/0X8GffRGaDcCbHH9nH+YlLMwfvVXl4qiXTdxML7b0dcIP0io8H70QbHgK/aIE+
EyJJnJdGXVulRWBVrT8h/284RvV+9LPo1mspaqalSHh4cGkuc7q1RTR4iChIH8Ix+WMkDzWac9Dq
N9OJvxpjIT0S/iQhanI3BTU1uVruSnCtMa7STI+CfuuO9RMhEDt2H6QuU7nPjOTTEryHukrlwCb7
IvhYlPw41XP006yqL8tGLKDv295Kn318Jca++VvExdnSAEgF8ouu1zwXc/tnBDl19DVO1L9NMOBK
ES09lxjBHBJ0H9VSx5elbc6VY0MXw4uZRuOkDG6dKHa9nWHgODU6iBsH6R69FLauM+VfKyKCK+su
IdJ8GwAE7lyG7uu3yYHdxKP1Ehbhr3CKHsGg9rpeSsdhb45hrLlWvANaOlQnH4KYuf0yYJHaLddC
q9//7WUJH7Sq84+IoD/S+/5icChBoxuU1IPAMx8r88k6zCmdPCRxtsMO3QSZaJOjKKqdY1MPNDha
c9fhIbIdZXDQohXdj+uWxJtpr6nJeJIi3Ur4M3NNwOGqr8+dX/gHIRjUCo+1P2pSTu0kbRDP9CWO
ktHrKpxaFRiWXlRyNt4Eac0COfUKwK24ta2r5oC44LJXqG8wVIBXmiD5pfCrNJ/KVaLYOtyoBUDk
aZgsZPZEMK4DgFWfQ5QiCwH2lxWMUGl110Hg+TbrcF88t75H3UtlP1rkDYVwOqLHYemPVW3jaAb3
5Jx1FmQsP2SKk5WXbE4FR8vb4Pp8GN41d5Oz5dre1ukCvIjxs9uSd2Mg0jUex8X/1jci3mKexYyn
H0G9nd+z3mULelDVt/HGaCGe06+hJ/MbbiJxcqdDk0JpNTM/2LvOzu75FFdFrJnNnEQi2iOnnUpM
tixBo18pur31EtycHVfF8qebmujTubmNyX3qJsHpyo6UVzSL0kW1HwDQmh3FQaHcvYznuzVbEDBQ
XWBxS6pgYwYbIpi4n1rrsgpEVXJyvYHWqN8h9TTE0zrgXJtce0S35wQ3gk+Ys4O+t1X90+mNQ1Iv
j53iRl1Vt3HAvNKT03BwPodoeo2Mbtr1LgK1bBLuOTexYSTxq0YGceir4NYQG8NADSC/mU1i+PCA
qVOwB9NG6RufVpuOeTDmB9t9x1zb3FZqRFiiER8vcdH8daG4gU1fggjtAZ5LX+2svurCgP8Z4N+M
D8G2LO95BkuI6BTQA26bVbO8Kk/SRZ7Z0V4jV/5cR27zzFkX9vPPJbJuubkQJr7kG6jwAGNRoVkK
Yiej/OeqeEMpyrmaDp9BvDxN8LZVHbz2cnrHohKLOP9VxeNDW3vHUPevA1AFrDE0W9rXgXjEel9p
lZceN/sSsSwXv/aTholfgzKSfJPWBZBPVkM4lxsUB9G/ky9v2ntHTCM00uyg1Zjr3VU488GV3TUU
NtSl4s1NeCl1Ls/RAIcu7jelLu9kz/a83nKVnsisQw09KBrGTzwiaxBwUx4xgSxdeveexeXk98wz
/4iB+9Iw0sPos3NGFW4HGjkOA7iuJmay65EcFsmnkZOvqJ0K/o2krVZtoET5WhM1LMYtNjxthcqu
rD9DqBbM6nNA55Zhftu05yFgNtEFrwyaOFl0jVSb7ExDiFwO/vV5mqocjy0s90zj7+iOP/pYEZfJ
vFIWCWm7p8zn9mgAMNbVYLRZs1/vixVDMBiwMPLhAcEn8T4MvumaGdJmsVsnF+sAq/d+kY32smqJ
IqTNGwNSo7fkGMSFyQyQuLynkwGlIU4PgnoY7JFrxScKIXzpbRk18vAFEJQscbQw0xj1APcHQCI2
BhrOmJZbohdkM9A761p6cPBToAc9G624R9i8wjoUN6tk8+2ombLEgPEA25tCaDo5+sQLoXwi5S7v
uh5zcCGusK7RekG8ITT2pSsti9JzfZfz1P2uqDvDCcBnlXhZb8Hi51ylyVyyMzjFClzUaX3j4Tq7
yZee9WUp/JRFPjZjflwfy9NT3aVhkpq38pXG/0sYSKJx87qEfPLbVVisneb0rg9shw1UdlwxoAnW
yYo3T4kF4ZSZhJ66wD/ztybVHhPc5pCjPZSqXw56hAnVjJlXyMdStXfkzT86mttFRm9IHxhcgGXA
qLcfijL9sd5D0rLUIZhaBCtBvU/qeR/2KEy0R42WxPkTboxlmNxXIW2oBfhazRsYf0pAClRM0RFt
CWWGvjPDsfwAODIX+uB1pxgYaFvztC8olKbc1m/G+zriWCpMCRr/ZU7fhr8e5tKbyeXsiYNHdDkf
gpZ6EwFd4M/AeEmUX+TsfWSVumfRjNwysdb5Nzb80oF7vOonCbEH3G04OatO3GZtJlAFhTg009FF
D1C79A16sc4ZtX2v0SldtjAjy3aYxB1WVaGu5zJtheBUyF+1AnGljXhOdSjdHMhYMtSGPoVa0zg5
RAr7qIL2IouBjXNWrb6xGPtcPKJ/sXlrIH7M6uAidlaNiy1o/bUSBqDYMzMV/U45Sb/7aFvDglFe
3bNloEBJ/A+0MLhfVx/sdD/MaD7odibT2lq3q+5pQHWsh99618ubYQ/bX9AcJc5GTeUfjUGqgRpy
VXBzfrwneOng5MC6DgukwSZaH12nN0C/AzrRJfbOyifmbX0J6Yh5ZCSIYKqJovWIfdA4rdBrcwrj
19XXokBmzRkJ+7dPTjWeAEVjDtvCsz9wf2Uozn2V1eDpIUblk8HgTOJexM/xa6ANaWz0qkln+JCB
0bS4qM1pIeQmseS3ufQlHS/N38DHEjXoYwdvMxoIiVkWa7GCEuouBJlUYfql31H9bKnT0pFpRUdn
m/8w6cq1d0zPmo3nFTcBgrx4ojysML9JY2rtRFv9GcrsQVdOS0GJRm17KPMMVbFg7TBWeTctYBjc
1uGVYPlqL9/lgAA3AOjwdSHh2a6Ff8dyXfeMTuvS8xxCU4F+coOO5Rq30wFYfM/l0ugxTP8ni6ey
mYaA1jkEy7VwWGp9YNJ6WuYt1UaBpIJuN6l22vkCmIjxjlY4VG3/12TgYWBjsrVHNpLqC+oo4G4c
nAcrAk+hA3O14Nbrxx1cMhz2sPaCjTH+9vP8qJf7uicWecbTDflhnYf4Jqr/Mvh/1J3HcuPKmq2f
CB3wCUxpQC+K8qUJQipVwXsk3NP3l9znRp97Rn2Hd6KIHVWlLZFg5m/W+hYrJUqwe5mpxx5Sfue3
V2GBkMU5tWEte14ZHtlprsdGczdqBn5HFniJE9BHPdxRBYYyxcczU97KwSxVUEPePz+xJTBwMOZd
FTk5Ve0SnVXtZQv2oXW0PExjFq67pEXFJ17npquRcb/ehwn3OYbWzUDWB/P5Dsdo8xm1bdah9sQP
NGQco54f00Nb4hjDjbZinhyiJHZAfqOge1lsrm6iOpkzEXsn67+zDQCJGOFp3TjOc8wGfFVqy37q
eQbKkotd9wcjqLK9VJiXQlQXTdowSNz5yxv/3F3qYZMhL/F5zSWzGo8m1akT0qc7TvOBq2DB1+WP
ZrNWwoCejogxfL0mHpRmJGQMGXMOWWHDdZ0ARC2OsSHZo5UbtX3XBdPHQV11Y/3WcySryUpRMY8x
6n1DZyR8RH+Ih//eG+h+6Z4tS74N42SvTd6fDED/7s5YClmXaGxtR2ltpnGKac8R3440GOR3/Mnq
6jDnOiWgS7KkUFJfNahHXfZrToovM+aIYDs3rMdF56xDsmUKxBkaJp2k2do1Qq4xd09JqM9I6uxb
oRQf+Tg8NK25sK9JHmwPDVa7oIMrlHiqjijeHT6VDGe3A1dLNLv2Cr5xsmqYkm50QLZ3yUUPaHbl
OtHZpUhZNz7ncbj8ERS2aHNwvZSCBOB/tq5L8VE0uDGcFgpQK/h+E0BNPqEIuzJ3excPxS5aujmi
Pe1Ak4L4zD8mx7qrGDpj+Ep7gMgJP7JoPy2ThayDJHetbnK1E7uTdxKXBUjj8E01gKmarW/vAxTe
6oaq5P0OV0my5kJy5bO6Nxs06Azu5QlCFTZy1cKnbIeEwce8i/LflXy/H6H386xMPxOXpsCq0VLa
77mf7MKE+YA7TEQZtO1FsHsNaPM/NSIqjaK+xc2fwZNfdcNe3Ut5z3KTki1BVbeeBAZMKzt34CDv
a7w7KoRivCY/fc389VN1d2Xk771kXA0IdazSZcgT7ZrlbA6xwgN0zGvQLwd27Z80LdwVRvZ9h3IU
GidcoUbTeAhWrRJ9RKH34vdUYKFFBeZxnKvplwAKcNd0jEt8HL3kA8Uhw71pdR9z1qx61vgJd/4g
kv0dDHVXeo3Nyoq4B+7CAbX8y1xEtF6U/UHyRGUUynBlN9mfO1gI2C3rpcoiH9Z6l6n9J+3yVwUw
UtemXqWYNKr2x6u6CyLKn/u6DrXfbu7q94W0FrrdvobtorgNTDmVZmjoUVt2bHZj9eFr++oFi+bh
vgA2BBs7BjQr2/cfYQFeQ+R+W0wZHLURmvc+fFbt0zRR3oNxRJ+q7GaDUAQrqsNCSfykXVzczDfX
S6n9uQ+HTVfZiSdSN0C9sCFByOrwvhsdSviyJW2E5gAFEeGsOvs5TEUyGBC/re8PKYvRYe0M7roA
7a0W8eR4oJ5Vrz4PN7oeFpBFX58ZE56VVgn3wv5e+917t0p7SIpwu3jsNHM3AceP2D6rCM7rEGZb
AJqQ6Ca7yc52feq+GyZHMmrT71hJamOj3fqdyYqUOsRqvSeieaJjMtTvveE1G9Y7a9/tH9CaIYRX
KDHVpU0KiYTfzya545ea+ZItATpAY/ipxusEK5HpW/wjZO0Vaey+RpXS/HHsstxI5yd3JhyFCieh
Ohs1HU24AcsOHoM1CWyJtGw5fyyUfVZJQWykIengXWepX+JqQSpg0Z/ZTnOE1skxWoov9YFIC6Rp
Jr4aVUXfBXDkb6q9afKruaYtDUWhftFYVQC9vGp7ty3KbTh5UEKM7nbnd2UL13XiBejmPTpAE3Yf
69atizQc0HjMZznUgnLGOG2yslrXYLAN031R03EiMH9Krf1SRCvVM7L4eMXTsm/y5lExRarEOS8M
PRgiUzNONttT/xls6QcuQnyYnOQcd5wrj8Wiv9zZh7n68X3tPOmavm0yPMSdotFBEil2oYVMtzsx
xPy6T1mMiZMj7hYa0fa1Ys6P8TRBBphYG/USzktW8yMPT54S81TE/rFAQQRDq2Xl5Vuu37fqdwml
ajzvn9xF0fVUD3afPTGjOFpUL7ld/LbU/FS9yl69XIraO4qadd3i/i7GBpsMEl29+DsrWpywf8xk
uqm3h+zILIhZb9IWswxweQ55N8g/KNnZNIL6kPfUbp6w8HGhs8ZTfwwfmouALIZGVVbqZb5XxGqc
fu+vJ+jwLJHZeqi/PUOHQy1OyXzvAHvwCjiPs9OsDgp1g+M5yoh7W5HTiEiiJrl21pRvk8m2pW2d
gn6YruETX/Ivp+Pg1VqXghtODa/EokptT43vYV1eXeK07irPRaK4bhvv6X6TDKh8wB3plPLs99Oa
SoRH9JcLsLBYiqMdRjDbOKLkJSvlL3XW3O9+8uAfLIRHW3Si9hwoFJtUuWRmlPwN4WDAaE+IMIFt
mJT1R189z5bzcidIqaLXtZbPvPRPOPAUftAi8yqK3vsHvYt/1Zr1U9/sILMrZ9PWvKGqqrhfNpqH
G3SeAySRXqhKVbVQMB86YAkrexgOaTkesEldkei/dSMIeNz1L+X4FBdskrFEvDSmabFITDm6ss97
fUuMnkau2CrpHAIvm/GfaZxhMAxwHJyNZmT9o4L8FzP4X3DZ/0AY/8d//m9Yxf876PH/R0Rjy7Fc
+98UV5v/JBq/JW2UlMnXvxON//WP/odobNou38d0bA9AsRKQ/oto7Fn/RXKVTVwseeXoBS2kWf+D
NLYdwnV1dFuuaxo6QsP/gzR2/4vvRi4msVfMZ0zX/X9BGhO6ogRg/65wZXCtxK18T34MneiF/1sg
5g0umZJzZOz7pWFajbfUzkqo22enT1haRLALfAmavmFat4hTP64zezB2LvY46n0r7I939/dozMg1
xUOFF9Iwp3FvKNhKVbfkI2fmFpnacCxq7bVrk+08aK+Liqp1pIQKFK9yi70ZmVib3B3QvExPImHX
Kb1jo3fPrvlKtiM8iLIgSqq65IYrtyJ+yP4uS/teh9NHKGo9ICcJulw0fY7dY/LGxtVgc0QCPRoO
YdafaRd9TwmCWYXbiWr3KTHds9dRSXuutR20w/w36dqNLdwwiPCoMLQRw7wXHuu9zBTHUSfnmGST
CCeoe61KYWLqsa29p6gxDstXhnMTsm74E4uNzsIVCaaaepk3/rxstLL8KwpmYAX/uGl9KGxAAzaz
bL5IGIJklKVPnAC5/0NI9ouVDBeUza8TgcArXOf9Me/c/sjb95SEAyljlkmws/pSOKoas1a6MxXb
tqijbSUjCQyEc6eKcQ+aejnDOMkwJmuwgTaTf3RtAa+tLe2PVBujYEkxiy7gt0hu5u9bjGhaHvvX
MG4+OM4kI+YTi5m/k49Ptk7cUw51aF9QVxATSMBCZSePpuzatQM24TQ47MINQh+C0o/21hwlV5yf
PzXgg1084ZyNk9B/QxBsvM2LcajZCpgN0cHmWJDoOIYp6hqqAztzjb2X3qxMmKxlxqAha/s6kAZy
gK7VUUhJwDD+4zzGA+gchkmLBeu4Ll/rmVeKVEZMwfSJvB/RacCtadAZQXGdPOPQThr/bsh3FdrL
eIajEhmfMpQVS8xsPBad+eYoqhCtPiypqfVJEtyDkq3WHvwsjL4R1rL8jzP6LzitdmNU/SyeBsYh
RHZgZuNWh3G5au1tyrj7CNuDHS6RiawPWmNsj9y2eLtiqCPMPZKlczYFv9YKqMVTZRhWkEWDS/uB
HBJJJ3gyuzpMc3zKWuqUgfnIunKL55ohcQCR6XuazHGbmsCUfDmcMSRkOzjog5qpIdekflpZilF0
/9LCi94sGtelWZb1UWN+vOEiJ7VBiUF69cWWGgsg4qqQ/AAmyn8lrf/L1vFlt44GNBCKeP8787xd
1DOqJl6633SUVwxPJ8YBrb5sTcrnIknlP49s0oGUqKA22XH1k4vivS30MAAsgFaYKqVxcLtURH+O
IWYZJV25f2E4ekjmZdw53dwcO3zWx2ylLVa8JhgIi4nGqgmknrbKBm/a+zVEEfXCaEVzSYv2NSPe
Mm0nRhMZSq8URvcxLFP9SI4kyMmyZZyDSPlEetatpdnYLan74LmpG/SZ89A0jrZzfcq2On0UDSbH
zolZuLBO6aNoPI5WNR5NO9nmsDoPfeUHPYO5w+zKa5z6zZp5nYn7DuUUBay+zcd223ZatRdSa9du
RyLnYLfySKltwSLVr00zqjQF8tqEjPf//JyJ8wzeZAyGCttNiZVnZVXDLmwmbRuP8ZcXd4DQ+Ess
IOtjW2TzfoRGuPzomT8dTfUlXGjZx6dsJH1olKw2sYGUSh8EQf6hjgQvLey8rEqLAxpWMEZi3hvq
QWk0yBNF2OFDljWJI220E5rJALv8GgsGuxJBEYryeiU5CtZt2X3PwkyCuhIzhbPJ9NFobo7BSYNF
DQ5+komjsLJqbZp4RXPPO4NIRVBZaMuuPzD2bB9ZnloPHhvGnJTpk4GNlIc38KZWHJc6emnjqdzl
PiLVcBwFJwKoy3E2jg1OdTfueDOc7Mecx2jruuzMYFso7xcsvMYly31mA68uoqm1L12U1ow2yvE8
TdkzZtBwh6P+RifXPkxAq55a399FRgsnv604t5ru1/2/yElPA2GhUbP697E0jYtpdPbD4iTtGgxt
tKuMzNhLGVF3hhGveggWNPJxspqZYaN4Mv/0Q3yEddHeMuB2NgaXwSPH0Yyrh7ilaSgKBk+82N0m
bHzrnZcWec7cn2a9ns5l0a9xjPYXGSdWUC6mXLV+XdfcmhSRbmhE5soeoSlEvr/xZhNaTDqALc0I
KhdTCMLH1saA/Mlw31loz+7kKx78LvA7nbnqUkWPUfxth4tzIlQwD+a2NrbxJB9b3Esc+QB44nFG
z8pn6lJN0Xcdph7dVTbuM+gPjlOJowm+7ejGyblFsgF8daw25ZS9d72tn3HrOQC0SutM1BxhmUvH
bN2zE5hQmr0N85B9ONstPEXpG0I2fOAWu9zRCSUAjbzZFHHuHf0mfncJczxHkv6jTsJ+m9UjEuzZ
QxBJ7vBqGkhQd+YNeOruCq7hGtPlsObT3V3WMxIBFILA0AATV4D3s7hFeqU7bDLvNCa2PBjg0pPR
0PcjFRnnhKxOi2dgftEItjHKKL/ofK/N/Q+Ah7F4reWOQ2mM8Xw/gnp5TNlIPJfMiHZsf5+kxio0
SVH3uT5OybrlvxI9fUIrmQShkj1FFmpd6y3ss/ATyMTIJDOrL+BBhiHNngdrORrCHtimLWBEJqM/
eiLpv3DT5fqokUPeFVury8MdcCVyoYpc7iYE84HepqeepJiEc8gFhciwSQjtMR0r/2aPHnL/oWlP
9LUsB9Zy6Nj+Czwr1cy7usiWMs7w96PXv1SeBA9UZJLHikwl6T+hWymuGfhM6QwNvEAxsy04SwJw
oeuEJly26SL6wd3ErQ9MDfYS1gdmPtlVTlZ08OwhQobOX8JNCkQgHH/JhW2Z0Ze70mz8LSDbdYmT
qwwHhm15x5jePVOd9k/aDELeNbSPISkY9vtl8VpE9iVnVB9laXsOlWaEW2g56e1zvLQaQNcxf4Ca
rGNHNqqT2dnPjq4QS0WrXWN9ji+ay9HqfaJmjx4pIkjxgM2zl3a8Q+0EviaLKmW1la+D2lETBFQd
jS6RrzDMiCmYQEhAOWEczKeNMPjmtTA+Fmm0+2jk7WF4U8StuBjoYFes23g7TGETI8REbp86y3Of
AG3ss4SpkV6Z74m58yxJsmy/lGwWJgfPf3LSfJPLV/bsFdLlEpaDdqwhjq4HLC2BxNfDB4MfwdLi
GjhCYp3HIXb24eSfocXaigxsvTY8X0gpnHkbu9FXSzNyTdI74LF29mnExrKziIqCvFEdmDx4t2lo
r3463wbMAi9LjJmyERbdtMDEEwcpzilou3MamHUqXlvL/OToo1FP+tdk6gPIP2wQY544qrAC0jrq
GsA4+Vk0xe80rSDMaZj9llQ6H1kAY+zTzMrhClcT4EWnx+xuYP4Y/wyjrCd/xhLNgS+2WtWlm9qJ
3cBJ6n5H3dzutE40IEUiG4Wr06NOBUBsRIhzlsyCvdTNpInUfLus7MIby9n3vouZAEaiftVNRsbF
YMc/Dh4eJnLea7vgqy6ytTaJ9rVMjXZdTBOnerPUvzpwMtBytejEhBD4jXDNDTb9b1G0wzEijBz0
eAklpWteERB5tRF/p2N7dSpmXTMHvV2Z7iac63xjJFJZdl3B7VEvq6mn0Uld+RYXmX4IrZJYAKeG
o7voO6IENY6plmxjvVsuifzTFXhk5lFQPMVc531GQTy4PB28rqgm0KkWFMlh+z6HRnu2o4hWTmpD
MGiudXAK2MpaPyPljV187KxaI+CcNHjC+4gLckVz17nNM+QPy2vPGT7eVYoEY5eJZnqo/PSL7xKe
ysYl/UNUztfgR+bViodumyCL2dH3sZqdjI+e3rBZoqdoYs+6DCWTpiJWQj2Ui+i1KR0je1v3Yn7M
S9QA5ItFax+6w0ZHth/kLG13Tt7/xXoeP2cZuxqLoIuyxWFSWBSHemhtbD7+h2WxLp4R90GhhEid
w6p5TEKou+ENpJDDJ0f7yzozPbjaQbLCiVLpb9Gztvuur9iC2T2mFmwV6yIa7b2HAagmo/RiavM5
5frsOOyvIgVLnyoyUMkE9oTVhDklr2iiu9qF6usaZTGdkckAt/W6A5dEc9QkkW1kjX+jRzaCLnXx
//s16pKoE7tkGFkfy6K6TLl7S2T/Mvp1tqf89bYT2km64OhcN0iZehO2QM22pWhZQnQL31k01l8n
FBICpN5ufLtMrxw31Bu10T1h0oEaEMfsP9Pe33JK9lAN0vCIRABKcUTshEaFsXHD6GFiwfdA/IwO
JS7zu3ZfMMRYAZfHwaB8//0sbgnQvP00lYgzB9hrwq01xJFZfjbzC9nRgLEWJJwMTOMDNKSP2Yp3
RSvy1zLUr5o98Cwqu+bSgDPAh24jcIp93rWUZfqmBzS8qcay2ZLfDkqk1U3o+9VJiwY+6iNX/lhk
Z38hrU1mCy8yCdFkoMibJngwUxAGpTJD1/2fRdrNaTAzfvrS/YLbgvAKC8hGlL1+1BCMr0Zv9A8s
iMGGgc4FryxvGSgvA3zZOq+TiKrPMkm8tvOdlkbjFnNtvC9y5q1ZCuAidKyNVw/T3iGQCF0h2oN4
8LZ1VZmB4Xr9sV683/3sVydnRkCDlPkUOkC1GNeNZxGOV9QLGA0X/0ZqvYTlmb1oxZNjyfjZ9aLk
0tjGo67BSQHO+aS1KF1ZEuAYbDX7MhXDuUgp9GJbnBEZ+NfYaapVOQR+QcTS3Ns2c/4fvernE/hN
NnkpODZGike9eh4lbpNs4I9CkzgRN48OhZYnB88EVtyY0YltghvMnRWCqANUKdDWTkv92RcdTxDW
gVbEvwaUim3WBFPM3FKRpwxcmw9mBSXC0tsi8J2shcrLjStCgxXLVEz7ftYrdHXyNgnG5XSU+j7y
kl1nux3LGwEgogVaU9rmaai8/pQyQSdvnALRQ57M/n4bkYKDCMDvNvoQoxLWnQQQTVEHPQGUnfCR
SzvpJ1c1CweUuUcXTLgeR/IQdza88KI9GLb7ypYYriSsCvAnJZYiXTOPLszV9TRVVC5NngeTb5HV
3AnWMFn8hluPsibn82TyegdcAav6e8yi6TYtTrFehuHHmIaXuJL2Dp7y3hobZzsn9p9G9/84+YTx
1Ch+M4RvD/HSB36duhea4ZLROlvYpnXNN8s+4CD1X02//MogKOzxFVG84l8PPMlIxW0ufYlCw0aY
c5KgQlbIzOuv2OieeSU+0LSMB/wvlILxDfBM1XH9MErIP+L+oTHL+R0JhnPgM2dt5sYungrLwyAY
zQpHdh4G+YaGIt8ats91EFdXh484i8uRFWVLTuTSe96tAovR+RBuQWn+5stmqTMkM7V4jlNrI0AM
KeTCVoiWJ34Yu3VrxpuJcumaJJ25sYc5CSLGTq7W7TKbV3QeGRsSlvPLFThNQHNH2xiyViTS5anU
kudpoPRksQD74WPu0oH2Ha9oa5BmoTESYtDWrbWyRkgfsIAbgwh1zIqdJKcb6y8chRUAnqFXyaPo
kOEbA9RG1s/bROwA2RoknXw1S1FtHyGQvQ8j6DsxVVyF+Hv2EqYub/n8AMnBxoAzO4+ETQyA/Lgo
XclmgoiVk6sL8F+aR0XmTJumrZNfJp5yGqr8s5ijrS1Yv7LHii+kcGOpEWQfdBNkhqVBZtq2TGK6
SXZXQ2f+4vFrsYsNf5ysyon7dpHytzOTVK1ID0Pa30pvsR47hYNrPJIWJouxB1Q9ELopv7SbaPoG
MkZHWWPA4+KRI0yGzAV7NVr1nwJ3E/rRBlRcNyAi9eNHTBQjAoS25/YntkP3E+fiuwh2xCzFtvfM
r3whLrGJLnkJxnPmQpcOp7KnZDFmUT2YWXhOcr06pV656yxZvDjIMyzdTQIp7edk9Cp0h+apTeR2
8J2XqlnCTXGcWLK7Tfw0qC+xW342oi9uTsEDSteHqR9cx9SjhPO5Gzvj6msbIY9divScxJAZzWu2
JvT8YnZI1FHjYwFAp86WEBoKomzT9bGftDXLYI0nrKqTbxyta8dv3g1pPzRy/poS87ON5K4N0adN
bXltR0tu6oUTy+83cT5Yr7zKQ8uY5OqY9a8pJKwNhBz03tuimHJC0eVKz7o4C9JJsHMOazQgdC0w
OuJmX1xztFYQHJg+R273105cxL9VvPUUzS5XXLsSwN0E6C4DeCcB3zG2BjqiWHhQPDZ8jl+jcb6U
wPJiRc0jW+O1zIFLY8iOGd3W02oBsqeN8pc1Q90bnItQhpFK8fhyCzLfoBh9E7C+0aSwJvD93WE2
omh+Dli/BrwfnDhsFYr4V4P+M5PHWJEA6/yDZ/LTxuvI/JG9HUibX31sJzsTjKAPTjBTXMEMwGAN
5wR+tViPXABKyaV1sAihxtpsPI0nWEPgUeEVuopcmOWCiREvK3rVW6Y9CcU4dEZohwzfENjBP8wV
CbFUTMS2MHe2oiRGXvoKXetg5rmKxZloMitt2ZAVykZBm7bIR0ESMbOsWt4+vUx/kfeMuNVGkrEM
cJtHftm+WP7ibjpn0QKZjXsSsKNXn8mPMxTtsVLcR6EIkMwvv6U3fQsME2jDUegpWuQMNrJV/EjD
2HYKFCcUWbJhmtxOzR8X5CThBQs2UbhKVf4gU6iU0WSfqBlMYJVCQSttB8hdAbF5ybDkKh+0IlwC
Fn6sFPNyUPTLAQymp3iYC2DMEECmUKRMRLBhYADPnFmHGCLb2/6xGYdsWzFmoZlOiK+Du9nh4QXD
GQkKuSVJgrYZyguJ4v64fOt5ocFj6n1gPqgXx+Q7ssfukHnjmvndY6rPMIoa9AtNkuKg5YzyhHV2
+SPLJZQgjCsoinX3J2yc8boQfcsG+DeOxuGDSgWWvygvTiIALI5vgpobs3gUM/CmsqssXtq2nhwV
7dt8QnRcMPyJ7NrPjBwabfECj98N3F6E25mJ94xnX71xSDqQYxNyTPhyaqvwNY8AI9t8iLCNn0v2
HRqKLSI0j+5wEI1EsWJpKfQAIvFMeZSLYmWq6YJjoenUSIPX+2LmoJrCYMFpyNrfGFbOIF9jf4It
X3ePvhAMbcz83MMDgyCP5aAaqMzyngeB9Ubz4lDSTsQorIeSbrbi32AKMtZZB64uiek+SxvvVLe0
BNIjKp2ngUBAh5RxR+u69RQ2vHKMvMCuT3KvZQuIxaK/eJZz9sv6RnUHA/ZRW0J/Y2pjswP/phQs
QMga34OWFjeHLqbxnIbyAfDokzv1bAaURI7ec1N29s0dwQiSL6svLd22jyAV0QqW5NHTtiYJgsSL
aY+Qu4yOg9dE5y9ldV3G/GnRe5SXIxD69KFoCwTnxHniOfbiU5fGWOYi99ANy2do6t/SrEeefJok
+phvjhujD6udhmduZXXf0WjA6I4vySDVpU5+pIgcVEHdCN6sayKsIFYb+G5MJgjPX5pHQLj0HF4e
9YEnOz+wx/eYlMNNDiR6wHt8sEYyX3r0PAc85SuzDf+GyfJ3zmz75mAXI4NkIoyETjLJuBTU1MqG
h0LimZJlYZrdOK32IprPiWDJtbNEH7ETMXUnPaaZbgZpdtvONL/cNnIAlmmPZdYd+qlKj7lu9Btb
YZnCxnrwzfqbJ6JA4zCEdX2xNYjEnm5kl1IFIbJYIlNg6V9HAmUAYS/9mThh0kb8zdh7sOWTBs9c
1b6lfv/kNhXS3oalXNFjsnUsKnSXlNyc8Bcm82+IuRkBLA2oiWQ2gwED3BnnO+Qs8do1kHaysOq3
rl51+zYxTxbpAtx15c7S/G+/KsaPXEfEPgyBxTxgPzelDDA+GXtYMTFHUxfumwNqGNqcMTAz8W41
xYtg5ownsJveR3Qkk3IwhsmOqC8yv6DU1Ev8agwYUVJDy/YtdoEgQVXwaRDA5sL4vYoi2rOWXPFG
4Hts4z3RMgNl5SWFcT5rzGAX+CHM4FXEVHteCv1QG1R4PrLJIrTkFgyf8k/DSzLMJ40zkv7QeIHa
yH1Ul8codI9zDPkeDUyLJJ1Zgs3/qQZjva6n6g/+NInz+mckow38hx1v8OFUjEgp/ZviKhteMQLS
LaIckmmmLGSXtJeVGa1V+Io+LGD3QpLM+0o+9ab+OfPDBSF5ryg7x58CrdBRK/T55vbiNnScW83U
BHbrcIm5Ui1DxvYhN8Tam0/4d+UN3Aa6qfYYwp4N2uzgsnrd26V3YKS+bNzR3EXs3nBgFPPB6eqg
TgessKN8J5Ad57n51nXDTESeeBmW6hXd1LObim1Sd/soc/dRMRaETegkLgxa9phSFh4d3X+O6kE/
eTZzudgdHhyO1YrQjSu7L7e+oH+G69ZzyeoiOYgYAOJs0kqjRyg/SvQ4tcHhnXXe41Q0j5TazWaM
rYOn4ZvQMj3bJcCf1oUKpLHMc8HUBHqKjpc/ogBuuLe4aEhqrakuUEtZLjiX3pnhfrc9x3khN6PO
rNypH7xyvI4LXTcX61xP2PmbG9Iy6kK7+ZC/kwJ0f7m4n47vwDrUERvrMn+eTYfXDXW5TZ8O8wVI
lGQM6VWMKAyXNfayzUa0Ag3ZHEdvKcpVQYZ76MzmrTWwKpVJBCIrY0tB2rGn8fZ0ezf0XzJ7khef
FUPRSj0Yw5C5Q14fvQxPgbS4E1I/PnaCtX/aEPjOeqSJ7dcIJz2XGmdGZp1SQemlz+dFYyPapDhI
qeQ2LCHzXW9w1MWOajr8rL3MQcGxfut7dbYn8bLTp+aC77ndGLPJ6cQWgPUBNTwPZtx/p7VhbAR2
wEo5nReDE1qlET2M/vcAdmQLk+jFrXhQIgt13UBTaWfmn3ymjM3waa9izYXs91em1p9xac81+t7t
lONK8qIy4pdhqOchAsQ9M62a0RA3EYkDmHH8pkxo/eaN+VoBqrV/E7UBO8NxrgldKbuWwrr6cEKs
MfzJBH51Gz7VodGEEkpnX7LIqm3jPIERZ+k7hq/e4j1NYUsqcaSb59qbDqY72nTGA7PPtvq9yJTW
Ycmi/UDSN1qtflePFu8G5W7n6/E2kdPXYLhI+utiU4uvSUjm7fmXb8x7lIQQI2PMz6LSp80grQZB
MopdIQ0LcnDibAgdIkEDDo3ZLWwbrgSm3HgFAzcMH53YbHZD1u8HGW7gyPVoW0nJ5vkl2GTuH7VI
ba4cb6aortcSJx7rsPFgLOT5zZXYCU/+0bL3Bnl2SRxegB38Yckmkg2WaoPmg52LdWP2+4HgqwsF
zSWJI96UaBs/d/m/Oo+l18cf09KOW3eAtNznLYtqunq4G3q0Lpwp6JP6IZ2WH61Sts15/OEXcla6
JbVd3D5Vevnk35YlGl9ZeAWO69UXt3ceHFaIc+aAt7FpaJ0wfMoKYKolXa9a7UE+QvtvZs2Ox+fi
Nu2VbW2zgaD0ZCTRxWs0SBrWVK9BfB37GCVMkaZbM/Hzg0y6dzwsW/Yc4w4FMN5gahI2rcSgDAyw
45L9fAzztwoXQI+CQUaOongWEY3/5AJc4XSt8m5ruI23ZQa0SgX68r6BmqiRUzHPZnMdqviDlZ+7
TZLPKvM1ZDbiSpT6rTHMMwT/J6nU/EzoLk6EjMEwmQXJInrxp99FESVr3GLoMtCOGzkdoKuTQGL5
LnRoQ6GHuY4wIsveqj9IFXROSttE7ZpTFnXjsK2GkBDyuQ0kT8Su1XW5sRpZb2IxGrvJy+lrYjfc
CDGSr4HRJ4zh8zI0wWzqJtk5jOePzusvVTnmp6aQAMUwVuWEE8Gs3INLIdZ8mpCg5NXJgFUfyASz
omHYD7Lw2Ruwf1pPKXkWMfl7MqZ5ArIFW5zlSugephBdUjZzs3iEyYwTLIK6/FJ/mozTxW7FtdH8
E43XltEevqC3lJ/ctSbiF5hIjG5g24hz4vE29d2bzmpzibWXqh/Gc16bL/oeKw43eXsxIP5tugzD
riSlIu3cJz8pppcw17YGHnMg12UaNE0cRF4BMSqqmk0dYbpxh4jJbG9gUk75AcVcXxbJIkCVwKa4
7/KSDa35fB3cmKVY9NXQXK+tWRLXlmxySaBCPw3Pk0GRFPn4BWwdYbuhuznGPqcF7JTiUbaRNHXZ
f7N3Js1tI+2W/isdd934GkggMdzo2wvOg0hJlEXL3iBoW8I8z/j1/ST9xQ2Xq6Iqet+LclS5LBME
Ejm87znPCWpI7416bLq1Jh1FW1NUmZ+SoDs5A0VRP8LQIsSLRPaxpiZerQo/P/lhE9IvEsY+YtuF
kW8hkGrkPQKpISmA4yYeS8rE0SNF2O+Px4RnAjd+2GBzzx7MfLgNE21naVGMadyx2Pdusaf2vUrI
0jFNr9xYWgW4HPNgQ8YOOKOdBgtwFRGFsg6++Mn4uSNzEsUq2k08n97Srgmt6mxWuWOQu6dwQvup
Y13cqreWsE4yNPpRz/FI+Y9tLm96w2OQkQYFkEPDVFHMruWm6IGKTHpv72usUHV3to2HsNazPTSq
22gkyr8NvyCxkhqMV/AIFa9BiJq+W9Mcbyx9/IEq1+o5qplx720xPkc08vqOKIJdiUgK5NPkr2Mj
3cU0YfoCnmdb5MvISX1MQeawdmwd1dG0pDPpXHRLbiN2XCsIANj7CyLsdJfYjFm2j4gZo73wIzbf
LgnC9WNuUhfjzX+B2UTpJsx3ZtseO9PdNilNhX4kq5bzh7UqiIdZxwVX5ggtQcUzv8SQK7Z29drN
+bTCVr1g5Y0p9DYnvZleQW29xmjUN1PcbhEUrHqHolHaT8RmODevEOGu/0ZqzNtE9wEkK/KdITIu
aRbbazlRF/Ei+1vopsYqiqpi3RXVB2KiUVPN23xE603UEBl7DPUiI42XRTY+CReMlkGvLmggk3vz
HjbqOqe9zE4rn+UticdprbFIwPDMc+C0o0X5Kz9BZOR4yfvkIxF/Swg+KvP4R47LqR4C52jadJ08
NoEjy1VDHXTNmXhPws10napTU0/9VxlK6AqJjsySII7U49/7eTnK4lTpyYNFTZ4K80vu4fXqRPMg
2uLg18rEFBQY7AOTw6c3gqfB27krOoYT2656AQuvuNUaxowCEx8IPWOvRR5ZSR+xG1tH/XvO+XSl
d5rcyxLhpp2JcBkhQWASQMuViBnKpKwfQrCJBIx8RKMfqcbnJwMDHrEPzltndduI2OUnA5bWE9U5
oOUBhWGTtjCtvRnjOpsG6uv1eiSXbDn28k2PgOTTvtVhwqBpZ5Ea5JfMIDQmFc9gLaI2F59ZJ/je
sT3CrAmw8OIEMbA6rwMHNVUSFcPaIiAq1adtUvBccXD72Eg6TkuQ+RbozuZFGpvXtv+KWxgNiF6n
22nsnhlFpJHB23cIY0q1ms2po4q1NJqa8imCzrB2a+wsFee7RVJHn3GsG1qbvdZj9thSJ97kKoeK
ZWYd0s5bBtD/ownksVlVLyijniZ/qpZeGrI7TS9wUE497jLyyzFXwxjCMIpiJRnztY0jTBM27agJ
RWwL3pEGvgkNHcFV5uO8durvTZzSncYiqesH2UjJxADcmzyJ535M2EKWHs1uEMtjYW5kmw1LC/v/
UhTqZGA16TZPPDZY2bhu/MphTV2lFV0etkIeOWHzac6Qa+pWCjTdqBjYWC6aSe7IOJj3WeizWRWS
4nLHnNojOFzizPvWs+AfZrywqQYepkMWz9Enx9uVgon1/EfUKCo9L5x2VA2aOtulIQ4FW8U9ApNb
V7bnsrGPIaqgffHaR73hnQAer/K1JK01PwNVbX/Lwr7aJsJ0AEf0zMvcbrOm3CQ4qC9nR2tUYESI
gDh2zmSobeAykteInmo1uWCTppBXcPKsUx6X+8LxMKn0NjOB1E5NlWGuivsNJ+lR/1KHM925eURL
e5Hd1B9rpybVJzUIyOjZ32ezja2NZ2ymM9os19qlCGMmCrgxqT+F7A24gvOyt2N5DtseESN1NJZU
DnA5sjyG3SIdGZZkJq9pAXEaI5r2ONM3m8b4UipgpNkAfmxuRq39Ww+cpgovGjXOqonogIYWm5Wp
hHtZkquzKpXmL4f+FVkp3JfYeJ+nLFljMEKqHMOim6hTVZM97LWSqLasDs/o2+wNAu4Yk5Nef0o9
kW5SqJ5Anxgv94Zaj4AQvFhy0OH4JT3plzRlow3hROFeei2IkLLC+tkX5PtRnBvDqxW9OIYx05H3
L2aXVpu7xDOvMH0SXLiT7kiwjgXD+i62ZCV4tGYkZJ6bHGxT9Fvq3eOBN+xE6ZniSlt+alSYZD+R
5BjqDfKJ4RHGBOliPgXwRdMO+gGLFmV0P9jfL8e3HWqS/OcqiV+GGrQyPRxrlTkT3pa7+ntWqsGo
by8Uu6uNVtrFQRN1udB7X1/1/TzMS5OaHmKEWfnZZffc+eW0lWwCphhlR+UWWGPVq5nxVO0pjJa2
4VESv+eU5kJuXK16tBAEbIim+F66xW4YeDlsTWL+C3G6elNTkUbyo296op0gLNqGvRviiMJkEy/n
hIGI3//SsQ5DUFKiUkLdu4Pm5LdCz0hmdkPIR73lrWaXGI/AhzWCEoM2jfNp1juoRBlqzqVRB9bW
kcWuC7Ns3cwakVJtR3slf24NX66GLnfwvrkndOgxbVHxNZ89/UC/iF+qodjj3SKLpSAqK2AP44nZ
WPhWwsZLQsAQl0Qv3XVs1bTEyH29/1Il4YEXDhYfebAHEJNvNl7eyNDPdks45ERduwvGQxwZm1Hm
9OrQnAT81hrB42Pthq+zczMh76LqQDKcetbWlLHNxCX3iSE+AiBBLLP4qEhLMbCwxjxmgN3UwCr4
NEic2GbCWYID1a6RDxYLSyLbbo3hagrD3BIsQLZfn8PLM9yDj/n0gIljJXIHOJ+piJybUmlpw8n+
lgqhJIw5xPOJIdEGNtS8trxxxP3sjsAMp8w5sQBGwP+76VBggD+4RWxtqra6IJ0e1lHmXDyOA5IT
SUaoVxa4/jLNqWpOU3qk8lwhd+LtAxhhvDRjcZ1DHKFDob3ZDSlEXYT/qk9vd+Www+7jp9Z5ooi6
tWLvmYMDm6fpJhNlDmiBVRYWvjzIOodZ34CWPaPWzhFlkjQSsxcOAlJ/Sz8najgbrEOeEwLNc0N2
utElb0LHEk17y1hpHqXMUsoaL3n6cn+rDJ9qyCDwn5V6eNQs/8nk717fh+Vd9Xz/Za4LOvv+YzBi
g2i1Z6fCZ0JFXMctUmUb4cKEMYhcZdPxeXBU8BnAlc2kgJ2aQIHnd/p2aDJIQj66u0l/YNpGmKyu
ti5Qr1RqpOi+Hh+tKQDmF1MbH+1BrQ7TlxBE+UGrCNkZJJaXEjcB5kWWGDhHj3LmuFIV/ltuaiff
jqOdyZxk99klxZ+wMYK5YU4ONb5fH7x7OfjouAYaNiFwRjWabXqFa4qFtmsrNbpj65AEXLKu5PZt
GFg74vKWuk3zZ7BSCmaBj5PYQnlpZnuP/RSFOdLToHCC7mlX3i6iP0yO6/iDAjnrviR3wGZBv7+A
gcmUoAnwbK5GsToKrGXQq0lOJC8dwYmmtiC9+twZsls206gAhsGlT2ioen0K5a3aOIh9Fh7ZAyt0
kGivnIQz6i92qH8bx/5H3mVP5Cy3zX/9x52P/6u7yNNN6WK9ManKGfhefsNPB97QcTAfaxTq8fss
LZ/8dDdZ5DbNpCmU1gKqkFgIV1oHhCeCEgpds8m+eZTx/oHlzw/9ZnXydMs0XEATGPAtKeRvMH+Y
mZMt9aaAT4582pFWvUmnDMlRop9EWb1wIlmRSD8vNNRXlIJCQqxaOHCNAV8cJE5wLQqweC3m9CjJ
4aN+Kyk1X8owSc42lbK8b1axNYVUn0Z/PYRuvnJEqD1abCdjJ6EsHkXmoU2zdoWxoHnwLQcRZUun
04jI4YHLPR3cnI3TkOCRNKzkQqqRhTDuXPo+aARz+Kb3urszRBmiy0VqxJLT8cLTj9UzwGAt7IXX
SW6wBARLNMH6s1ZGzO5DL/dpQtdAFionSrL/CVKWzcCqVcqbsWE4al/gl0uz2heqigK34ixGmoVZ
OJJ+UurR59lja2kDnEI6gkMlDPax7fb7ziJYUi/tRysq30Q9ZLAxtOIILzJjhs0vWlm7B8oQ2Arq
noxSl3Fe1hHTpBybdW+qFXN2zUdd9Rfz0X/wYi24UkRJA3rmnLpNOCTxeXCgYtgNXQkktybRhz6C
Nnjce10WM13t1CMkiFBfCj/tFvEDTApNf0vlnF006V4I5phPBcXoVVtaYl1FZc+Yjpst8ixVi66/
JX4eHEEMdXgkSAXDTqk9UDn8wVJhHJKJy0xiioiDkblwks0tCZLjg5MzCRZTO55QCuLKtEjaGari
2xgCBXKfWSXyG0IDYgbDcEfXUt48RI8rV5TXyB+TB40uJao2i3EP6SK0ZhZ6SotFJsQnoeFzSuf4
C7aTHZnq7hpVGznHvTV/zvDrE5IB6acUYqtnDCb8KBP66aS+ek771UiNgdonpbBhSvWThQ17bwHN
6dR/xXYPR/L+P3IG1MkULbCXsoAA6OKkZrw4MxVBuv362GHICxxBPJH6yfvPMBVQMZry8Ocf1B3N
wbM9TTvfpiqB/Cw5WC3RTB1eNoIiBFtSGXV0dQCYhNIbLw2ghp1lIHMbG0o+7tWK0Q/kNKKJsbMg
EDozmtn0pZiK6kQegr7SkxhOX0ktdWYnhQqEfEreyfylGY5oh7InnYDPXWmbS1ry04PnDSCyyOfR
w9be20ZVb4RWv1daSHab07ACFFQxcHuRYFXU1oX9Jqpq/zGtGPpd56P7DYUFcc7HDsWNfWwHIILe
kLgnvc7x4rZEEEqKhRf054Q5uhCvfYvAoc7Htdfn4NvKuHxM5EcV9MOri5JGGm2wbhKqdCgz5TEC
NZz6GF8StzVYDlH4ki1MLXByvrlBUe9c0VsPftC9ACkvT2Nv08ckoicqzWHTljW2xY4Yp7mo0xX3
DB6VNdPKpZADeQwNTThjurcXtDqKQ5ib59jWh4NZFCRAF90xBkSgakwtZ0QSDYMitJbtOAxHx0NU
SnO63iAYhallz98o8dYEVsTpVp+KnZtCgJIBZZl/WCicP83NjrQty3WZ6nVssb8tFEltCN9u9GKH
omDJ1rcmeTuPD7rI4gc5CFLv4uQddnWNYyZFMuCStUvrnyA1bNvAOLRHo+KglOeYSOi1fFBN/IdL
FMoJ+8e1jEskcgcXL2xsiKX8/++3S5QHauX7n25tU+RDA7UbjdhcNwFGjcGlgYfWSxx1GGSLLsvi
d5+p3EoyEOSpYHcqTe2pj4eVoT+nOaX3kPIhWcNuu+3r0TnZiNWigtw3dEkGhW76VdQMoVqyoafU
WYh/WAWNP2eUuLrpkk3iWrpnelIFRvzyLUoNKb0+jQWysbw6WYF8woC3wDzvEqIj81OTHcqifwiY
A6lhVds7TtGm8rdh9hnQt5evxLfBsx5vtJNQzRWVhl43wxP290PCMv90v11kHuRWCMMxvT/db2yI
ml/4JAQnwAOWooL+1ZS6vRPusMqDCodMM3wfg/q5at36rSWxd6IV79hNvW1zjB2unx1t8O2r0e+1
bZF5n2HwEXoxjQ8uIu51nbDUy7ry2GALsRj9jANLXspDb+EhkzRAF8TEm9t+qMXKy0gG5Ezx2bfH
935+1CZ3fC5LeCMjsJAg8mzcskj99ZbyTgK7s6eyH1FN2tU6nbz7rfn/hvxPU/n+X/9x+0FK9ipq
2jr63v7qrUfmq0bJ//o///v7+J/Be/EnQ/7p1jS372HXvNNV/Yuf/Lcr3/b+pcYT0Ev83BJv/n+b
8h3zX5iAlBfeMXFq8if+25RviX8xO1EGtV1baWKUk/7fpnzL+JdQ75TukH3jGZb+/2TK/30qdF3e
QEz5vG6Wi/f/t22qZ062lpRaudPr4VxY+sqvLVpCpbnR3ALug4ti/5eb9Bfb9L/6RKGzO4YqoI64
v31imlu5NSNB3g3U+3CyzG75ij2e/cZAAyHsfg7fn8/kLz7u90wa9QX5IM/ULUcw56t9+i9TkNJ2
gzdOSiynGytlJdac6VrOyc2u5uvff7O/+Chiu4SlSz5Q59P++FFoOgy2SnO5U/i/JE0+VIhUREsW
gOjff9Lvhwu+FJ8kXYvJyvb+9NRaGz9eKGHR+NrgrT23otsQAsakOfxP989gzP9hJVKfRbUIZ7Un
aZEbv83hQalnnNj4VmZSk49r6sjj6lXp2keS+sgpqnROhO7eqFtStekcOr1zNoNqPYv89Pff+vfV
5H4lQniCp8kR73d6hNNnrtZ6Q0norrbRE/9kd9NlCsaroU1XUvSocTjvfhT8wwi6f8Nf1+L758LG
sOkbEbT1+yqmGbIwHaNgCGkJsN8W9ESPlXy4VO14qTvMdnnwEOfzNXYr+G9adKvZJNHS4v2xarCg
rv0ptpNPf383/vqyLBAgKAgtm9jYPw43uy46oaStu9aiqhykcofZAcOlOUBldtsfnX4iAZffiNlo
Ugigm5Y+T2wWFiXWUZfj+0S7YsCm9/cX9pePSTo4qYmA0ple/nhdKC66KSLQDcU77pCyF8RCs7Of
JpQkg8UbAfUcZceXUhTVP8wtxu+pYPdH9ctnq///y9vuup7Va11a7kZpPg46cQAd0NpFoGgT9Xgd
qZIu9XikgGJ/i6LXvPbbfxgtfzUJ2L9cwW9PhdN0SCwvV4CXMVFynas9xrcZNxeixOTj72+10P+0
xeIruexkGZeOZwlxz+T65RsXfibdrCizXaGXGzIRjjZ45UFX6HkdWKJVIcrOSSuMXruWZtkUaoRn
YNeXtblrkS0tQKEcXX5mSqejxwF1gdrvMA7epmz0K3sOvCr9OdC7i2V2lyKmSlp8VpwjL4pv1L3N
RdOP1zndeAQyl8G2szNkPwV/j/rznT0lqFSWYii2VJ5epolw6wKTWeOy65uPlc0ATRL+kGzhkZnd
OZ/rinKJwViRIBl7Am14ocZ+uFDx2fcCdDk2hNSIkIFCU+OJ5qc7jlezAD1X021oxqcItbAWmAe/
GPeFxzXmOl70JH9qnRFHQkhuDAVpU1E491kV4LoyMc7N17bSd1bzI+niW+rox8QMkOt7G3h6lB/R
bggv/lDMNoWzU+NJeAxhtrY4kvNnUzbfXTUVqzujJzh2Q9FsyoHqzyi+a06PbFSlnYVI3h3n1DT4
DAa+lwHyg5CIT2nbrSUGmJr7eZ88Wns8hjX9Q63GCzdOGc0XMNw1NwjnyHXw6DThlUdTAwxL726D
xpdz8W8LDCBd34ZAexkHaEVb1F2w2jOHx1LQ1WOvT0WTCUzdfh8hFxLdNQ25Tyj7gBEW2UedYdmv
ww/gWif6W+HCmjINEIZ+9PvyuxcizBr5qtrA1CNn/dpH/Tn23ke3JJrRHa7hwDqhmC2tx7xYoi0P
jcey6Abq9VyJ787Po0ksKIuw5/YXj2TvLCPDJ+n5ea/x1s9Jg3OGStfNk9yC3K/g0v+o+vGIYuOm
PgLbzQX2GwMt6jbq86Kp+tpQIvW09GbO+lGqO8Xm5zyW9tlJ9CtOv5UGJzIpkpsRZ7feoWlhjteq
mhC5hQu3CJ7NQgwL2PGX2KXlq7eMqQCzL6fj5yQr+MvNhoAMgDoQf/0MZttDn+vFwkPSTFsTkRPb
i5krWuY4Rasy0pZNFavkb6KKpurRDvp3N+LjhMnDqm1v2lbJuXjPjLXxJFFioEgGbmA0D/erd4jK
wq/VX9S6G1eIUaKb8l3MVQUjg3dksh6o8qAYgKu9tMB3kWl8VUN5UIsznpkzHe96AcMYbRDPJmK1
31pYhYTfX806Lul+4oNI4unViHJMvCPX1qEW4RfigCG1+3W5qXR/ZHzgWwzM+PE+HEnv+IjVizsr
ehgdgzdTBM8OTfEljtGEojJXTsX7Y7AJO0p5V4od0y0dLzofIesUgnfyNP3KXWkEIFL+QN3jhbe2
Zx9hJQUvp5dsp+mlmdkT3qetXi31YQdeHKbGoqQIPWJqXUA9uBrqQVHM0b+DGu4j51mfUfJ2TndZ
dkn44VDtpwvP1NfWASyF5BVZ8k2rrF0VtV8lKSIT70DPcDEC4iboSNL3H7cY/QYqMWyBR5cUX+qU
JuU+/oDXbYNq4CVz+iuotYTWApc10lFamCYfRZ+LBNEuxVJmnhv0bkq+izr4AQVb4cyL2rFIEq9H
+AGo9egcnXSSchferHXbQd9Jr1+DJEF8TxNqM6BMW2hEAm9kPRKH2BWraRRX0ml4u+yi5C+qFnbb
TfBRedN/xuQgnl+UreGtQWCuCkpNKx8XbSAfCBEAMA0Md418wC2s4VCKhvCGkJINBVmnZRZtSrVM
FiTgakSsbGxd+8S7RWSmrW0mDW2UaJsTym/MZWGeQbiyXkJiUhYaUvh1WsavY9ATepxb2dpLuXGp
oa9j2gcMTu6VPUzXexLOfUDeNy92F3+o5UDP0g/iHneazq1himtbRDNTq/+ofP0lDvNlrxvPg+8d
JxjJEG2LlY8ldvnzEU3t587LtmMWANBiBNKlKVaErikopRYxoPI4vxlGMq2NFB1xA0h1qoi6RnS8
CMe+WBdT994BY1zLwiYt0ptABSEB8Mx8E8FwXNDvBobe+QCOg/q16rgjQYO7gJiD1qMuWVfGN7sD
suTPiKEML6GG0OKjsGOCLvWBMW8G2raCuMoD7ICECo2oAVKeo3IWiM3tcFGbwcEZuHgJnnxh0Zjp
SdRDwIDisyzKleCMH88G8i3ER6vKcFviu7x9lOfmImzpiWdOSIGfl7C2i1NeUstwe7bt7vReue1Z
dMxbE2smzMl3mzL+OqOrCqq5w58F8qhzx3JjSj6sZzKvYhOSZtRjmq4gzatnV6S8Q/1MZLN1JXD5
Ea1OsWrxYSOAFDfkjqTl6QjH+rlCl4aaJKSbtXAc48YPnoUFOz93BgLgIIve90SWGL97seSQ5BFP
OmmUERPSZkpq0YtCIk+RwK9xmigPfqtRcWUvi3YXlsj7qCudO+wxkjcXsVVc8ta+5iOvQOh3L3M+
PAs1l0v7POPoXUqQQctgMN+wakOqUlMQ6mki+oxsHZakEDhCgRm+l428jo77no68trDxXqlQ66s5
RxZrzqW+LCIPaObAv/FUaKy540PF8WBjleioSp65aQXU76HPtl0HtgR1eRvkn1q7jNaO33YrG8cw
siBvXs2403YKue0ITG4eG4OOd5nkU4AcXY5QIn8RrQvmpQKOLCDmCrzfUzY8G447fIsDdxkm6D4x
uX3Fca07m6bVhk9xYeG9Ncsdh+8IflH0BtFOP2ZePDxorjwmERgXs4iPouq3lV9Gp6Aa9ZVnE6TX
CpQJSG2mpcqsB+kPGJIM9G2urfXIuHq0TWw4oEsxpq8RS+kKvIwzztV+qui0ejqF22qusBPQ2G3H
HBd2psyaNR5SO6qm1SSmdZGgIAxN5HPiJR9sfeF8vZ/JcYgtyMNZt52zdRvf2AQZ3arUfMgjJGS1
FE/49PKVURRQYUgklJq7K8MS5l2PyC0NMxRO7tWIpmLfEpJSJS1SmKx70g2A2BJ0Ryaa4Ghl1bGy
OprLNi5Ku8X/TawAHKCq/aEN9rlDWLocRbuJTDRoY5kdJTkqvBTJxUOFIrOri7diUaotA9Ht7F5R
S6JT0lKCTex15mMfMNjmSee7qnKTQjoYGzKnumVaPNaUXX3S+5YRzvulESNZZL/Vj9abpQGyngJm
ci1I2GgFHEwqs+XVt3n/0QjtYONg3S5ohJh8oIcMaTGX9FujhCWgFx15sJFLqpPDuKQ54wF4mifF
R5qolupRtwrqRF91bQHEE7jRoo51uQvxvAzOVD1g+T7AvulYkUbAWw1OBq9+BHifwGJGgJ231spo
E2fdOBP68L7/0kS8afOMSjkFFbcw3XSVuwBmPEEMJk08FMwhrVjUIA0OjAqjFgrAGjR5J3eF5vsI
ekj4aEMfQV+pE0GIpzkK2PkZmv8NODLDiZu6tNSn2/TZWhgQa7qJHyawLt7BdHtf6XKTBgY0GrKr
8Ln5owJ11CgPAuoETGfe1s/zi6gsgecoPERuYCKZpPXKqrAlAWEVjCLEntwtiBN4TX26+xiSv6WV
5m+mgFgrnKZfixTAhZm+YawnIl70m8TAWVO1wBzoICzc1v7kOkm04fRmowruT/bUvHoumTFT1leL
MAoByfnjSqfxu5g7d+eOARvEnG260ZnL3GAQzGpLCdITxVHnHdGICMAMxpVsW59cFLbpGttkGWGo
nsr0phbMn9UlMgmhBSYR+58YQuuCd514FutzLwWRVsR/2GpTkDg0lQ3COQutYn0X7LNsnZOZi+gf
TcwCpY+3vW9bk9BEy4w0yWg+Y0pnheU0E/ct9gNCPkYPqILueFsNNMG2h4+yHEDjscdb3u/JbLqf
irx4Yk76XLjB+b7VbWOOmS69Z5wp8VW4bN6AR1xgZhbQyia+N/E8N6/cqp0ySZ3XPEXvKOhN2rQM
t0hE80WkfZHMHUyCPsVzBAqzSVo3/2BxQVJXg2uuoZD3pE/RbvYftTQk0Cfnt8qBcIsMLIhg50ZD
7eNOTMeXGu2IsXNrdKPYDTiYbkoYa7EFjb+3Ov5+dhcQypk2fG3to8z2HbJzNaNap7TsF7E6bHWq
1tKpuxC6IIu7yHn1m/jbXOi4Y4BUBGZyExb3f5gR3GSc0zTbiw8VT6yN0xh14pBuRc7NLdInpx/P
syNfMtc+e1QOS4s2f9yue7c605rgFZPzVbJOK9MfGUhls4Tp+SLVMWQYk0+lnlc7mkbpxnDxDdtN
cTR7IuQcK9sElTuu/YgAAessBedLR94TYe/V0MDlaGqqO6sl/PJzS9Xmz07MPJdz+CKUBEJVA9hp
ZkFVx1K79b4KDP5WxDNFEXAfoUHXJODi5mOc0SgElooqkmetLhsCEZxyIwCOwGmh19OdMPVHG83d
ykamBcJ9AlVsOy9R6u3uEUJG1l9MaJzgnIwdNpKLOUzHqGZz3DnceHb2HNA2WRR9oC+i0dn1l6Ri
35OlwSEAd2MXHSfTpj+Sunm9P4NOgdVNMBZhp65Bzat5oc4W6nyMFPSzRY5El8HmRDJA1g42e9Rg
RFrcT8l0x3ejo511yVYLy8fA7JvesBkxuNRFiKaAkMPXze3spDZT3CeCy9RhtYznYydfnZhAUK2Y
DrkQD3bFO9HI6ZlAsgfHmY5IJh4FZYjJmA8wtDPEk/wJ9Ver+ocM+m9D8UpLcokzMV3FjBFE7U8e
JT26h4ip3a9lj2y9NMYHY2azOznRzVRH9AFBmu5/vpff7hdvqDWnRI2xot95I+YRe0gkPloMLEPB
T2pJRp3X6/ZUntV5lxzvhgGfRPbZz6ilGCO5t8bzaEAODM3xROgmEj75qPUkgWXFq5owOqjWKYwz
ndnGGQ2igM2aQcrt0SoOOm7aPLDRYBPMWa9z2VlVL/dqchUw09Xyq+baFM8Ex8vEmo5qXRbKyj3n
7zVmqvuhvi/YsncG3Qqn8B4skiFauw2XmIanRRW4a7YY3rrlJMwI5icQnq6zYGvowH/VWzur6hgE
8B9l20p4IRwjXLMiwPf+ooGEPORd8xUJdLVQE235OY/6H3XVX9RUop5qOHc7GyzVmIa32PhOmuIS
jk5CMBuGmVx7nExx0r1CCXH42qoE0Te8PcE4XqTzCWPxd3Qjc05VpbaxEznm3u+YMhCvMi/DD5vH
N1W7sDVVU2ZSLFv7LF2KmSBJz/fCZdcITpPgwfL4VfB2VDaFisEiNXrMWLnuvQGzhcTut1CwfB/3
mmbMV9xXH2OZXiqv2MwDdsKQ139kow4BI9+TFq4t7/lFBtkudSMOsU7Rq8/fJjueEThy7lAFHxkQ
c2JR1bAHxb9rtD2tnq3BJtFRQ/v+Cy1bilNA8MhIqXSUd4DwdnZqnwGd4ehE/bagYbG2h/EJHTvS
blXnCj+lEhWHL5ByVwMDL4g4gLceZpKSAW6QuQS1gW19+NF1Br5dSZ09oeqRpQBUVcXD9LJbjj+l
T/E4UzuxFQFAFeXEmG1JN9oS4sFp/V4+i7eRZyaL0PVPA7kTE6Q9ZGrpJRZ8Tb7iWA/fKB6uKzx0
aeejRTHY+AHeeWt743R/H1rf4hHS3i0iDlREmGFQsH9I6DarpMKmyjlwE4yrQLqfoV7tgHEyxO+v
H2B+0+85G6qjto//YTTTg0GNEfMLcqSRNGrBgFbHe9b7vgo+7ICJW6bzuhs4Ftlusq+H7gLXZDuV
wlzfgSsTHOJl2OPJUjtqSRX2ftKC3EWkxMjMkAPraFsa0K5aH2m4LO410kxj1Y0ouuXyYdA4HsUA
GjCOsHvLPQw5ZUBxKuSBSKQrENcEEymVuwysfRgBMyt4eIQmoXAdw23V9ZxBPSi+1RS9NHblbeP9
YOI4rZNUWym3kG4Wz6HNbjJv4TP6zVnQBJcV02sfv7YB8s6+YYpJJQRNpea6nz2x75Lx6obY+LlF
rYPjoZ0ehnhglQLAtkzbDLqtdG4YKNgxnAPTOltj9nGv0mgaX7pWuNYS24StwxaWEf7FkKUtpzR5
X+zYKibrCt5YJDkae1J4+KLYnhIR64TwdDxVkstQHeNydN/dhCNvTf4KsmRoFqogVmJiXdYm9y7x
8Jal7JEXufcE/9bZqKkERBROEES/i9DIP1uj/dFh0PFcr6DUjY2LYNe4fMoAnBHBQEVpLt6auX0s
NY7efoGyb8IUtAAvTjlhgiJgRsf7mRnBByVntbYlNtvo1rHfq0bDQEyxelalKSF5MXMw1+wYH6ky
LGhWZ+jc4KIE3kZr2JAIGbNmddmt7iOKBptQc7vT/V1uNMEZtZwf77u5+xdl6zWtSmkxN3PIozKL
wZCHbqLYQr2y7QMRPQcG0mO3/ObRYNym1cmY9C8+zvaFIs35QfrViWDPIYb0KTkYP2sCtsXuekAc
CAd1qUb9mFyqBBWWhoR7xQjZNvn0heBZZTWIzqDOBofcuTL026OZcg5tIXAduhNARoqBfk1CS54d
Yr7awRr3ultyKKinH77pfNYsrFscz7cywLFheVMHuzt7KytSzEui5Wq+lsvQUgllWQ6aovpeKpdC
KB/9vtgTavllhky6JJCZcKC2Id4nKPc59MoF02W/ksiqBxGJ06j33cukAxKFvaLhvN0lKs9I8zaz
HC+lF2prh/LdMtI1eMfYKBSQpr42ZBOO8lD4IAmK2STS3EzjR7+wjhm1h24U3UbvqzOYPMCGKRaU
RPTuxiZtfF0GGJmrKm02QOzZ2HbjYxOZ+gM87kXY/1/2zmO5cWTduk+EE0iYBDAlCXpJFOVKmiBU
RvAu4fH0d4HdN26bE93xz/8JQ6WqblEkkfjM3msTy6WjRt8g9uz3YTI8q86Uhxxd+EC5TXv0Se6E
tQncF5vAVTsndqWptA8Y1MuMNEz2c+VilNTTN2h7WKc6stxEAH3AsotLMbgwpl1bv8oadvotFD5f
qPLpDS0PzY/4F4IajdE53h7A8DvH7h0OhzjyWZC/P9jAfttkovzXF+RvCFlw20/VY1ZnEj8ADzLr
5NHmyhnwiB6asIJcnxUPiInChfzvpy6S2khg/FVIoqFpcNIIxD1MCDntAlJ/NrIkZbzJsh+NDrGt
y/X3omKhQN6c8POoiFYlMszj7SFOg3dPTZ5vmLV9HPE8/OHh9j1Um66PD+17XMKCycrpwKtpHTE9
WcfbV3/5oxl15i601TEu6+JkWd3oSw85o7YwxP/vocIsykCxSvy+Dhjh1GPcEOdBvnxQ+bbWd+g9
ybbj4znU+crhFDBjsETmEwG77nbwuu1ojqOvw0zG2GMcbw9dlJpH1SzXFQN/rD//+xcwKBO0e0w0
hGaK4+2Bcb/x21ddmpo5cSH8jTMss0kd9eJQx/XF03SWe5V+bVKhX8s6IZwFqh8yZ3mIyG87p0b8
YkpVn60W3dqgxfleA3N/5F26li2G9FGvnnSpzvz1iIsMj76ZZskBU0DHILLA1uISXO0Wyny0hWY8
xpFe+TKJYrwraK9aYTdbi4qAQ2fysBd2CB6Ptz8yaK8vAz/j9qcRQb7PhF/bDF7h7rqOpwMXq7rO
Zl5dJwvFpVsyp7h9z6ENa71OXiztYUz18pH4UIZiEGgIIrL0MnvAaERrKLHGRD3T/dlKLW5EvJxN
p0nG38uXdhH9FGNI9JADJxGwt3m8fdUv78IfvqfDysab+M0loYuM4wC6heG8a7rTgg9M65NVOAsV
djUuvqSbOen21dhHTwzO5lVTcQd3Gn08hjL7Sli0+ylrw+PtW7eHG7n99hWYaNKWsgrDG+BVHLM2
UYoTF1T0wRN8THs+5UbZIqnNrPvp0WuDnm0TD+40/eB2hK0UPwMAjV05qCcb0zIKumnvAp0ylqvY
Wa5OWJX6rrOSc50D6M9bUvm0ot0ycSeEW/AdA6Y415Put+O906n0ZJuMw02FDzHmqNlE9VKfKh/H
VXhUyyVOICGURcTVhB7r4mDFj7cUgD6VLvArvEO/BQKU8IPitPN2plUnYg3VM9pURiTRr0diB0Dx
PnITn1WisQ/abeWkoAPM5sS/hTYvew9nKf8rqdsEKeYufuaWaIRMzOt4vskqYRPhp/9R1zihpp3V
6R1qvv+1RgGaoca42VHIQSFRBMm5zyhihNsek+w86xhelq9uD4Glfv8qtitjC2OJO2d3mBxsXhh+
+mMkLX7IQALF7avb9+zwZQiD+cD02OM+NzIej+KZoG4ywVcGzm+f9Dlr1YgG6gwva+xwi576SxXF
3/A7ovge1Saq1LQXYfsCsId3HvYnNhfSrE2MgEw6z0EMtKozx7VsA8izns2QToYHi5YHrzQxvpX+
PXAhVDqnBvJmVI4fXl29YsN+S0cqRqJa9gN1KZ2vkRxhrYANmMwXOxnYz8VAv2YtetALZhiNpjH3
sD50QzEn6JufNUV5qyCNk+RV+V9mpa1iYXPNDq59iCZD+sJBRkaoJXzjCi4Pobsorr8ldv69ke53
GhOk0OTV2h15LHXwOVlqPTrNtQhtjvXZZh8ybkMNoCy/gG4MO+oyl0tijMzdnFLrJRPFbeeSK4Xy
4rmNhg1DljWGnG3MgQwBl7Ot9tbCdO6x0m5TJT/izHxXM/8TLK9fLrDJ1dDFYLwYNQo7fwsrON92
5D4bXvjddNrvJPYx93qMUWuTWEoFZ9u033OuvhFffJ7N41wbLOMM9r0yV1t7LmhmpxZOThl/4xS6
S/VIHbTFdO7U1c7ouotRV+BXxm7az9AkIJBbvtkHuKVibnAzeX/s4vqVehwLe/CpZqEmAVxDWpx/
JUY//jblsTTs1aV+Wn6NaGkEsuS5d+B/IUikoia3jn1d4LXGOin3eaAehY4/w6F9uk30Ei/8WkZB
462h0pmwuHmxbg18VT3M3MQeXpWnF6jIl3g3xhBtQANprm0aHUOjb7ES3NyNoy5pPfimTD9jT38y
KRaZHdIzuzkZ2w7C/J65ABl5jJCQEnSMhbI4+zQgWa72Vu0d/1lvY/1Vlu16Ol0BsiaPraAprL/o
ixpQKBY4iGxvElhWTPQqlYBRIma1GtmROFX+nUoPNFGdcTvLmU8soyaPhVpH9JwXJbbfUHUzoIgF
LBw6g9tLCd9iZS0RvMMhNGhnKXmWsXBzPyaSLbNNc9kF9Nuksg399IXQmH1VQk2oO/u4hBU1MO0p
Ewn+uX6XEDZHOwHRPSyjg2w7c1xT8oOx67SzRMbyzy+KWARdf9LHLS8KGlICAuxF//gX3aMTGuGE
ADyDZiheO+REiJ2ZO/GU4tFdYIEQsUJPbcaxczf//LON//KzgXNgfMTC4SCK/YtOvrF6G5x2le2r
ZeOdB/Rf/CARvdqMGTTDvgcqcZWoRaZRvLqOcfCG4bh0YaxFr4EXTrTiROOga5m69k5lBPBYjHz+
+VmSk/W3V0joju25LjJ4k6Xhn2VphRoL0JEpHxuXZxm1NIjEQQ0rjmGaSaIvEbiIdF3JzsMuiq4K
yVg9pF+LmAMuBL9YwXaky9xtSUeM1uDTXHo5N0P96ZTFZ6Lyz4xRIZ+JrWVQlIVJ9FE2McXt5SZB
DPWlb1/GgW0Nq/RbAoJhBTnmd50GbcIXi2AQlLjsjZ5G3kizapdwww1nCCXLs3RNDC0NATfci7O7
MbH2A4BAIEL9dcqjX1BCH949mV2Xho05z6dUwzVTzRKN+GYsQ8ZY1gcbZyEij3Jm9ajM6Skbo/0/
v9bC/Js41tOFLQzTJvFMl38TrFZjXGqgytJ9LIlOwKcHxIBdh7HoTdRykmGeYdOYVwdmNP0qBbq4
SQiKvhe9tZWjXnI7YKIM9JjKOKuaU9HGw75B1p8t9+tpYJ4z5wQMHaOQ+Yny+qsVsACuRHmeGw9n
pj5/5TNGSRtVylbWE17N5T2JmFiYIZkD0WfYaAjhBPNqKFmfy0KxiBmSJQNnv6JH0dGoEHVO1WUw
EDUTY1/BL14zZiBAhpkbt1C8PZchYjGVgqYhRT375sx0xOy0P/OFwUgq6bqaOHlU4HxkrUNVuPx9
lPFw27d22q8sGaotMwdNLJzGov1B4uYyrs9zg0qBRMoh3kV68dkZrCPJjdm5UcvKS8/9AkjcOjGd
ZTUS41Qr9BcKPeZVS24To7nUUGdtcfxZ9N9ActvrbdZeaYQTQBWJKu1XafDxKYpQgM2x3wVY3Bhj
EYuRlAZLR1fWhKBQWfeuimbYabkhQaDV1ZZ1CQAliAnVp2HiYhyQTa3TzH61+Us2BMewHL5bA4ZK
WWBV6u7MyjlUi0hAwpJhKCX3ptI+CCPg0OWp1gc8Sb+0YcTeXvYPk8zA13Y6YoBufDVxpU8jSNl0
aKHolM3Lv3xc/8sdRdiGJH5PSrhziwfgj4rVsENjYgG43ZvLr7zcDRy+Rw3n/QSWXTgJTSvuRhQ5
8Sool+XdsjArFyWdtWgYMCL9i37374pvrDrcJGyuI4OJpPGXpwStZpBVLOJ9ZofvVZ5cKJ8Py+gb
cDVaxOkQLIqzcuhfF+lV7mII1+s307X/5bX5L4e76aG3NrBIWEgi/yo97+KuD2RRxvt2IQiPHVcV
YdsJMWcoW9o1SvEfilatn+0fUrF/gRp11yzzDbnox9BTYEaeCyKm3Ge9i59hEk4+k7BgHVfjvyhx
vb/J5IFFceagkPeEMK2/6nApsC3W4EO0H9Mk2Ghs0VFWAJQHn+AG2P49/riaM+n4Nm/bqdBPkREM
R8zDyjf4DxlQn6c0HvwudnMf/YSzhiJCqBXoDdckwIg5K9l7DcK8svNeScxG8KDD2T3yCmmwX73m
MKTjSz4l4LtnVLFGrggQTK2Np9neq0cvZOhXQz1paab820w81GLuPmreG6m5YdLn+f3AYC17q/B2
7jP4nn7VxdGWy2Ldoqx8gbyzlbl3L6NpvvP6GYINewvYTJvQquQxAXS4xsZerA2QG9vY095U1WSb
GPkun2D925Qh1tXM/TJzvElFC2Zqrqc9Ryxwde4RkRFdesmBPBfFkxehjQrNfFqCOA6eDs+uC7+w
FXc7ae6DJFMQ6eH9TuUILEyqaC3n+lx7VXXNpoLmNOW0yjHMQjONf7VDXP5Wffx/a9S/WaMEQoY/
nHN/t0bFPzj1P4s/uaJ++49+d0W5xn8sYXiOsDxpu4ZuUkn/nlXq6f+xdC4j28JqgQlLYjD4PavU
cv8jKMENT2L7xu2/nAj/Z4uS2C/JlMMUw/Hl2P8vWaVi+SF/LGpxL9BuYN6XML8tSzeXku4Punry
78aW4ak4aYF4alVd3gVzzyTWBIQGJXMk6e2oE0ZCydTqfmnE84OqyU70ZjYVy586Ubqkf3mPU6as
R8JJvtXlPIDb5k/2mDFMFxGchyr8ARP9V2E0j6WmWeeI4dZ6FkT3pEwGjsYg/Y518Ak6q71iZYZA
aFGuTzZQJLMu6us49u9VlsqTI/tro5rwwaB7eAkS1kzaqDdHw4GKWQ75A6/1BYXYeCVPCFWnXAga
nq5QHXbE8bTYImwU6w+WwaYx0HcMZsJHiA6LdQPwUUxAA8sMMgFlW+9zLumtGfUEXo2ieIKDRQhh
APnqZuFE1cPeyzGtR+AvMVkd8gJ6QXvKMaUjk9cfMZarE5wjnnT9Q5bh8OTkAB/nBKhXkrMIqY3p
IwSdQFwQZ5ST2P3KyqWiuh1PLZyDFeB26U+J3j/lYbVH3+Cd3Y4kxCxK8wMezHnP28eey6Q3dycI
jSJobHy+SXRmHPMAv4VEwXY6iFbr70vmAJUVFr8m0Tnnbmi8JxeiUkckzq4non7V4Al/KHENbwbF
bp7sNFBGcdOfZSufpA5Kz1gw7JUUxUNRYsRycnke24kDKiaFr2GbHJnM9G2m8yX//D5xNr0WqguL
92IW2kJbt2z43Gaz5rdjSRHKi5x5WyI7fHQHPb3Lnf46B7pztQG3TNJo75Fxw2E0USBog22T9yJ2
vZ0kd1GrfWQw9/y29eoTAaHs/erXMG8hQvbzvGZoeh2IKF3bDnlcE+ja05iSz8443gA2GDYYwoW/
JGOvrUkXl8YbsfZjfd85Be7yyeSzXQ3/0lr/teow6BCx53EksHewbQqPP19wbtMhdFazOgFs0/w+
oBtBTHc2YWZTjsV3jd7BeDLjJ+Am4lDEzbsVJA3YqQT9Qoi04w8H1uW39vWPNBFDGMtP/ENfyzOy
dLE0tVgjpcdJ8OdnpDHKqQhXCk9eGA0wLfJkS1gWO8ZqoFTMrYPOKINrkvQNt5MfudC1x6CyT6oX
K6IV1VuZINwMauGD4XAvdeYxOsyD8GOwhrOkhSeefHh3eN9gqiXhs/eD8RqZgpo3nXroiWuBA3Bl
iVTuisQFjdjYq45d6brHxt8Axrljlw5DxpuQmvIfhhIIIsGMis1KMxxM1IEry6FxbO1ufnDAv/Vd
Dmpxcg71QjkmtlBkljxFPdoIXbQ4lFQ43lv6oTWDnHSL2d7ogeYQ7xDdKRKVnsOuPU+Ah09OADjS
1UFEpKkwD5aQd6kmwjvq3HRtVAvZoIrau1yhYJ20j4FG++oq01+ixwF8WecSNI40NOsyq2AXBQDj
mAi6W8/rN22yoELXUZniaCB6/SDIuRwrI9nT7SzwsMw6kH98EJqT7/vhC8p3u2MG+yKU5OKOBboB
U+s3jRfdk4bAZeyQJcLO6iwT4J5m/p7n8BHiobB9K4NozMr406MfX5Vsl3dp1705kskoQe7Y/QbI
ozlgWq3tSYSu2CBEbbTRcnC/05yfrAYv0Q2ioFKzfyyczqcCJVmNRK9oKpXPgpj9MX59ux7G8y3D
KmBZiAev7vaJI1aG6H863lCu4wTlRRvNayEILDNyBzw1+VORnRB1rLI91v8Gg4y7aXqbpNFlU8ve
4p2KVN9pklk0EBO5s9gAb9p21ta2Bhy0Yo2IqI1rRNnaftZR/TTB9NZHMY4XYvXafslupHUrUcV6
pL+ApkAFgTTNQ8vfsrinzSD2ib3AM78TEYvBk8VsHMoWOsdGyPtsxsKRdaO4z27JhUjrHc/Vqdlb
Jo2eFW+NANmnMF77ekKkw9Wx1qfA2TqK1B42EJAAvfYU6fq+hO5DgqeDLCBJt8mAMMPNcvIjAg+7
mB0/KOGRDOy+1CwkDpk3JZTGwaftTSjxvXCtgCHv6IYlIPsnjUxM4GYO3AH6ReC36dUuCIRCKAmg
0tt5xJ9hsFCEI3Ruvxut2geA9dy0RIK7DnsRjTtA0GjT3cTkvrDG4qBZLK7Hyn4yR0HaZEfLP5uH
xsTdVZOTCGg53qVx8Ex78FraQA00s9gxfo3h05blecI2C6VLNPV4ySzkLVNa3FfoBDeBoXt+UMSv
ZArhOJMVlwP2QcKlphF6IOOKZsIYVWHFKRdTR9Tk8JiISdstlh9YgoxWAX+woiaYsuEuVY/KfgoV
FTJqH5xH2SM1SeMXgpxGLyYuYYLS5LtN+RL203er6mCkmOElYSa7apHq7BbpzsjGbUdI6wdT+Z7P
GidPPauPSHdLv4+0ZVStXvvCe2k68OSimjFfFJq1gQge70pln3REkpu0LPZJNhs7O3h2um+MS5K1
LS6trnmUQCNihC5sUb4gl/GgVCZIZBC3xOSPYc6KMs3eDZX1o4pZQZk/8tkoqRnyTVcPW8sWX0Oc
81lEv2E30c8YvYjvLUSTAvx2JIlnLBIgsz1jDPqY9e2Mq1KLi8GiyGiAwFRjT/RtS687IvfPhV0f
rUF9lIQV7DXiFyocC0pvP6ocBLFygazOdUFQYW+AgGXG6k2AZm6BiIY1sd6Qs18NeNCCoWBrfrUR
GWw7vXFWrPHv26FwtrcrMjdjIG4kNTqOOlYNBZVi1r3vUS2Vc1k99ipYwyWFrD6RY1C3gNW4cUi0
iO2vHGXUPZnoW+F0BIEY1X2ghHtBrOddXHdCIRgOzcoalrBtsztP3abmua2CeekVazYUExmzbmCm
VzlpJ6uamlMWUsKW0P5aYhPW5GaRDaKh5aBshslsyn2BGAIFpHNmAIE2xtg4CbEoRVgYd8GEOgaT
FnuZSGNB5iaH3MV9V6SDvZ0652sYuP6iNl3idWL9RPjPL7koCFKUFb5FkMJaeqGztQf+BVVJsAbq
WkBkglNiduHP1IMOWKfMy4OyfCdXPjkqs3ssnZTxCIfJvcps4xR38JXxbYkz3cMhs0b70OpoXBsG
ZEWIwHbREJbFPe6U5NCweDDz7NhkBuisBcBBsh2zP5Pg2bmbtpbE+NLNTnhxQu9uQpNx0CH8nJdl
DgPmlpvRQxEt7OHGIJRCxwhUd5a9mlGXrot8wkokqnvwovUdlAdr3YTDZ9daxgbJOBiqtoVyG6Jr
jN32LDnTtm4/JPilUuC6/TRsG5Qkm9yNuEFYYNOwl/C7aVyMMGHsg6OguGsJc8EiYImqJcOjVsYO
Obb8aUghOVkLT4dbDRtxbrFPGRBie571fW3jhCgKQI15SAqTAiap95zlIhwPCTO+RwZutq7vTHAm
b3mFNH3qEcS3o/5wi26cE8RQs+1ijmVnTFZW5xMhQg53g9WiCMGBqY+KnZBfLgdsvBy1HTnYvpxt
nUCOJj6Ibvpm5nN0NtygxzIDDYyQFO7pxDSjFeEWr/CeRBEwMvdXumSApYYmQG5C4POomgjN8ahb
1E+RVGsWNeK+MsUzTyfZF2n8awz1lvmBfTDTiHdwlPkuDOuXphKI/pb8TWsMWji/yKNv3JUYbc49
GsjXdIBjzlGkM4BBH+7dt7V2WPyalpl+xTpmmiiayFRYQoh0NmcR3LUm5WYwix/s2dHru/WOAbmv
cZFxEW54oiMKFF7cKcGq5hTalVsXCmOoZEq/6By7ewvE3yYfMX6oKHPgl+bvTkZach3Lxxke7ZUo
RO6AY2f5ZQ6TNQPVEy9Mq1g3ANwzbbk3MzYGqUZShRvCnQKx/IKZyIfxCA68bC84aJAwQRfcRovA
5PbQFfrPMkkWTFVEA6bC6RS1mzDt8xOJpTZ3fzSlxsw2r60V8bRkXK8ifpP9iC9p1zaMbFppl+ff
GkgVO+TqZaS2LNSyjvtyFc858kB8yFA2+YQVrB4nZYKujEhrjOYAu4FrEMgQtA+ZQhFYDcChGHhX
K6MaAV5NhBcwYP8VBNJbk8cx8E9RTckwsg7AA1hAkAvhxV31fvtU5pgNLv0QnVPdfvAqaHpRvchL
R7vawn37HtEhrZNWldtS6QZqGCrvypqIRnHqN4PuDhVBwq63sQnniAle6gtpffLMeHptxWiLmn7T
STB5SU+WxphN0XY2Gd0tR3/rNhgOumWBYwDL9gZJGwrMfxwC7ltmeSoLc944BSlO5F0tn/R572n5
94CEvXv0jp0jOcHcw6SntW+mlOasWK6mFifIJLJTqHk/xs7Qj2CQfiHO/E6La7FUrZ090Dgo1kQl
JBWb0lEBYR4wYmy9yEw/hhkC6WS769DQHW5yXMp8X+7U4uiQQSfQAaLvqW1mfqFxMPtenPvO+C4m
qpzQ8gDLGobfVbgeWezMbCfwzDgxJuw+snAx6NRWtgv+vpSSaXRvICGJ3EcggyF3HlyYDemdZ/sD
nymhIoW4Mt0+agIpXQb6bqsDDMnssny1S+B8QQEocFaOiZ0QV0Hmm49lK939lHfzrkSmgRKErbgG
f8OCpCrymjE/5Qf3CvP4wxGjfp/10Dctr5bEL3C2G918iHWK60CG73XuqidS2Z9ad0LqU2fnkEzj
s8mL5dPgG9jlw5Q3BjmVEyZs4y3ri3clPtZVKshWIjYlVAdrFsO27Nj4GrDRD3aUP3Z18hrERC4Z
PRLyRC5XgSeREQoOABJTvwdpY57BNatVYzknogWm+3YPFte9y4aMVU7kmXB3tObMhuCu7IL0xBP7
DMbZeSTgPMcNuOw0DVu/06m5t2lNbR1al5bMilXcqMi3ay5vM4+tV6rcJwDAvWMQb1a099QA6dkl
B49/+DAJM0KymE4XnUGOcOrsiNfFJAICWQyfTfr/7M7OVXUabC/d5N54smvLviPGrvmtmiuMAFVZ
QmRj4OjkgNA54GAjEpPa3c91E3zb1HhnHevakLjidHuYY1+hRn8IIvy/KjFQLbfl2iVLZS8LmtrE
GH6mBlcSzmuYCNRWox1p16HoytPA5nDXLGO3GNQ49YWXUSswvPEUg3EKngNOCjDYpeWScZDCe8Y+
e4rHJD7dvqpFDm8uzo6e1crFOquh8S5JBzX4YJlCkB6qJ1fmk8UDGzM6NA4CEnvxDhh8D89C92kG
SXrhWkkvIxKLjdnRPJK8TPCYUT2QthucA6MVAHHFSC2qRdmJUj89Fege18ol1kLoc3BUQIHWA4Zp
lxI9+THLhOQ0rcivDEDFXkyd8I0WDF05rOMahbBVBO+3DPY2Wq6sQnobC87gsbNpI3qnHteWMrTn
IS3eqHTB2qcTqvQctSwfyXXmlYEPdWB6EPmsFidUjF23zk8ps4fQREgLjZAcYjMl9s5TpEJ64uRG
Rv4wLEMvbTTv+xGycgc0lfiVMH4OUYkccdaiL4316JlTej5PZfgTYFPsPOm1Q1BrzZ5PEwUqv8lW
a+W0xo7bePJYTuk6Nsz+pJcZnYribJwScuJF/YGYlQQkmwiZSvbEvMW5cenc4KmnY0fA5yV7GAQY
EcZSO6Spe7j90omZbssQBeCkjDusW2IhYVK8CXGgG8YYblSXCuvw6jaErAyZnmZGGRsrMH7Ci4xX
1MnZvg76hznwJ70YLnRfq3BOm6NIRrUiWXSiXnaglyOhd/JGv4tqANBqPiumAXdKk1eY98O6tsXK
gvm5FbVnnQnRbX8lc1Se44FjyYEawXDP4Mar8mSnKL02dhw7p9IOFOiIQ2d74R1AhxVTwvTsGAnm
OTcN1mM3VpvQRVJThfxKIh5BXJe8U43bPGNaZo8xpu2+UfM9gkFszlkw3LESC9aWUcf3WoPJ7Ib9
M/WELC64AxsYGbkFGq5Zz31wzdktnVPLUvuMA527LYyDaBa/ityrTs2QZZsopk3KeqHtAjJ9C/LY
T9nYBoxdJyLk2CKfbg/ky7e7eRie7N5wTv2go9nPx25/K0BcTR3nUBFe0oyoL0XLD5/FgXVvuG7I
5NssDvgdVYqZJ2KDBuZX5RXX0alPQ6GZa07Uz9Bkm7cEQvkGd6it17odjup9w9BjZfWEDGs2sx9A
Pg6f7j7eWqZdsxC6x4DWAJuoX1QF/EgM3kuR3xmoftGBJdCnCyHubA2j5qg5e24ZxhLEQ1O1ZJPN
bUagXO8+dg7WbG9hA5MSj7YoNk9E8D6oyC5PY918Myuo3K433N3WyTfHqW3NR8sun4M83d4aybLJ
6Rs7XCIuA52mobnVcoiWVlugQ+TXbwCCr0pZfsbN/KvEPbj1mjdtRDwKhupAtNRdEOqg2HGLQAUd
53WSyHmHkUOup6yL9oR73MyyN7iEOfaHityic6n1j20RxeQWFd+iWBuoPL1Pe2nx8mydLaX0WPTY
neKcjULiK4KGCJ6Yj8WpgV6PAIFe3apJylaA5FHWQLy3GGd3rGq2HDRoyTnGoVq1GKlj1veObdSE
FtUGSFdsHQP5PR2V8guoaoz1AA1kaerPoY2EtqkK1vmAX/3b+0/pNmFRIg9QWtWbRnzcDl4MrVDW
J1sE69TN5ivCkvZhyrP7nino2SNiygtD4zxnrBemKbb8KmvMu6lwt6IjwEPzCoumgkGmSm1mJrh0
ESFgQ+Ne+cDud0hBMvE6mgcqwfHSFFzomqpwA8h2k8vpazAkSSecTE3nlluxRKz1Icq9SB/sYw44
x3LzZM8sKdlEAweh6hyOStNddYqAEM0u8IK4vVz3AYPKKjaf5UA7M1ZOsUm0KFqHnVOvQQLguol2
tAkD1njEbHaaqD2JjMzWSRvSiZlrQKzDAGeKSaUTH31T6OFh6M1vbqrP98qS1yJPFfO88JVMFpu3
Fr65qTHdaxFSwzAiPQ37Af3wItLP1X5ERbT27Hok64ox14phuwZk2OG+KxkvuUyGv5xC1GctC7Wn
juWOLBG634YpXVB/Y+1xrca09+c+6/co10jaWjxKEm5q/orT0TqEvEorU1FaWbL8aar4SNhWvyXq
rgU2rjlHu27zjYjgtyF+9ZmCIhcNA2RppbhMtRfhmwKcTzWDNhe+rSMZ20iL+Q7z9w5SRdRsumoo
fE1+pAMi6qbk3EEdXTz2Q70NK/tI5WWBuk16X+/JGbk9+0RYhY8+HSncZ0QS1YfXEhnNyTEXLKKS
4M6EHwAvJtzgmsBkm9Yebaao3gmux1wIed0vwE2RwxBSTBnPbSW8Q2i18WnsUGwEw0yAZE7MGuOs
mCnobXJv8rl2rLq+N9v42kgabW8GbN7S5npkAq2jOPBee8+9V+lM7xDAEejVoJ26kgj720SiMznD
nYRqy02QCRrZgJme/VcYviVxI/cOlNyVi9Xq7M5QZfBkx/veMoMjTK8zaj2aSsQtT8hr3JVZE+Uc
BmRES7OLnpppgfoPXunboqpOzvKAOPgOKT4466VoiYzx0SkbbetlqM0NPjrtDUvuBi1eYtEkPG+3
PiUgLZaZAJYvT6aE88S+5hk5SGQeCqm9yrJ0Vq0iXVbAaLkvwZ92EUd126IuF4RqN+YXTD9zXzj9
B1AVl2mGRfdUO7M/tMa0gkXvnBiTXoLBKkj4rupzgw5InyoiBRL5oWthvSvLKmF6MAaPzRC/cf//
Xtat95RycrEvqR3CVjvArrPVAGUas2dUAmsNGxPphMUyPvKMXcXedFWZPFHl9OZbNLc/UkKnV1RF
4mgkMtxYeJl3Y9oNvjeSAOkumRataLiPy9wnUL3eJCMRubOeH2vDzQ/tkmfUjh3734AVa1qV9gsl
0L7HR+MPfR/4c6YHd0mnmM8Y8ZH/M0Bpz52fG7JK88RjbYBHbI+6yb20Sf6hCFWNXN14rq2fjUvg
JZGK+mVO6rM3xNm2hkiOUMMs19bAFMyc2xcY/sHWXAKsezGYJ2GULzpUct8zZzaaXUB89zh/y2rZ
+Kb9zYTLwS11qFjX5rYvBgIfciJbzl6f73KWgUcd4U3CXNM0oHkQ6nZFmkw2pWddQslLnWX6+Ibk
9CtIZ9pBpm5ntx+3Okfpt6IyriEwapba4OTngRsLb5G2i6u4ufTI4xkfnLk6xF0SIzwOgjbdghaq
D3PsdisyutZhEbnXMfQkkQJ6uEWeXW3JuZpWSRJ909oJBy3Kw43IMnSUjakd+8xRDOM4Jb2WClMW
sbslK7l6r9BRQrqbAfsuf8s9k72ovmaMWZylVqYbEvrKdTXTT1hLcqw5PXQ5TVrSlbvani7gZ/oD
qnHjrkctmchpuHAdxjsuddBXOBCAkHYvQfRZaxMiJRFYCAoZmtATIbdnwnpn2RNzao9anqx0nFUw
A97s8ucUhQm7NgJlk8AaOCPq6BR2EVkZST6eRtJloDcQ3020H5NEzHJqwjybz+QHyRYcUpAgVk80
rkZHdzajys8TsiRWNgiH4jmhIKlV8zDkuXnWxZfhwUBa1tppQoXvpd1z0MbqyR3e0NteJG75VcMx
spli90efkTyl4tldoV1qn0bsnCeGORdtmn+S2dJeQ9NngO9tbKtGAD4b/0PZee1GjmxR9osIkAwG
zWt6p0y5cnohytK7CPqvn8VsYKZbdVGFwQUEtW63MsUkI06cs/fatBit9BcuJXejGvG1tM1XN3ID
FJFBttuMDoLHKTBIQIoID2hHcYMMtGuRu+6TNLqlsntx7P6YcvjY4vdG1s9t7rrGjzDS5EcbVsZI
mKMEweG7ytAPLWdbrqXeWcYBoZ13GjWPT2xaZ843JLEb2EUqfGx+WUDhHw4q7J+8LG2RAMA4mPri
h2VaEbOH9TJKca152FmlP26swnxrDUpzhu8+sYkTD33SMz4w8oKeeIcsEEVuXr8RfWDzyFC6OGRd
1zJYuUNzgZUfPsSxGzzcv4si45LpIThCUOjMjchFf0Df8ZkQcowcdAmkCBmJNXHEaJ8v9+/uX4yZ
xJKerI9yVNEVXDYyszb+0QiBj1YTfkRow3DUBLYiUFl+RtBRfB10DzbFYZ9g2oqO0HUtHCheDWeR
Cvx6/4KmLSJnxWSTWH4WzpO1Uy0TEs8Z06sZ+emV0n8+RlHxiBk+vf6/n9+/s0ygN3OvXOwDO8hP
tFO62k9P0q0uTuBzQqvIsh8SltjGm5YaMiM5ojQ2KYmDO36/R5JIhzCahvCGDO+eHktmnrCLvtkT
nCF4Xc3aRFtOHHFK+VVWG3tu1NZaGIEmyOstnGK8XGjpXjJak5c+qTeWGTy77hytJydJDzYrQtjS
76MX/1hwZdcGi6D282tC+OpahO7bwMmLXIfkAxDNX+WQfBQI+Tj5n+gnk58RTByeG1o57SSQLSe0
35VztkZGKwWZDH7VnsgvYzw9/CjLL67bf7UY/nVA2w/krdsW7svc+5RbJBYqkgZV5F6CiWYxZzuq
NrdTxJpGz5o5aia9JZeyIXOJztnK4hTnBSj+cAFMBpDvWMbrKjO/grnSq/its755zIs4STk4FEdv
WzYmU5s+AryWZldhl6D3exBLZZdDQE1lgc7EtlZjf3Ccarw5Ct+I436Zrfw0eT62PqtAUuF7Tzkp
aGzF6ipngi7VGiUmlBZ6awQ7MI4OjGMY1vFi/tPbWHZPIS1x0rFCLLJ5dzUOI8ruT0LWHroV6oOU
ohG/GH28Nr+QPKkWDcOXEteJOZWaZbfZsmmsaR1LCDb8TjNfToX6kBlTDqbjW95LIF8SXkg/l+3G
CF1IR1veh9wIKxtJAoVN8y0byTJFzbsU0hUoMcsFmx9ktG12TK2ohwsv39gdMcrM8zjkiB8zGcLU
eTOqd/kS1Niv5+THSEqCtzwXyozXoHEIVKq97zNUUewUWb6PfaTtNdjGInxidtygerbxs2ckcrsq
PNsCdF8XBVsyl6Y18psJP7l89RkTBV5LiwdD6tqL5c8gAzXqMTXV0dLQE9hZOkSj4OcORSSmjQjL
vYspfT0NutqaXXvi334ZeqxbsHXPdjoFK12S2DrkzkuMzZi8am1uifymBQpSaZTqk11l+1EOyZq9
46f0zANlO+HsJjjDNjuywtOMj3eIZvkESgsg3NwgEpXNrpiJDUO0uheG9xR4AxOFCJdVD/oz6qN6
yzkTQ6N47BTdRycsNwLi5daULcKr5Ke3QGE01CmGlWA+x3TTBTratKGJid1Te1uWN9yRa+GOLlN6
UnvbzHxjKPmF65rUNzEa3OBIn9cVBLSt2TKg74wtU2v2mIo2Sq2dxS9FVW/w+YRIIrYdyd+jnelj
3OoDZ86SKZtkCFPTtM96G1LewG6PIWaY0kcNWpT9T1rrugmCDR00Nhx74dYKrV5cm7JZ97sydQDw
JBVzQ0dvSg17cS4QJgH6VEOkGNC76aoe2Soir7mAtwIdALkOF3ayMjFHNMT5oanbJsibtqm/hDRm
T5WfOuSHk9Q3G/g3EsY6U2cskUols7KS/lZgiSvjUKx81oyTBjX2agjMb22e4YBrKO0zlTMQxotm
1D8Q/Io1yfTBeoYXvy7CD1VgH/KCXooCRLlh4P6CD6lcgcupnO9FlDNdmb6ibPqasaKtPNlEqxhB
DUgFl2Rs862ZaPnQwVg1o/gIvyxeea9FZ2F7QFAPv+lAPs5DVTCqDV0acaBhMStVROFRb5KS2R4T
t8dJShFv+kO27+s3heRlPbSQlppZv0xDEq1EiZKyAtYoEz5U1yQ7WGdHDnaf0jT7ZsWAJCSLcamm
bZAM8R4L0us0nhsRfrFZiTYwTUYwLc6zSbs+9mkuOz4n3yT7jLuEzKHa/l6TorRQGtMAy1WajRTq
1fxWBMVPr9f1nsBNaG3HqFZfCreLNiCfGDXMl0oBq6E5RDNCkUVTtHLXG/2jpYGqpEaYgHUxvxVh
2m5yAoQ5fFTQ+twfqAPeoqofjm7r/+rn4CecA4sIOGM3KN/8i6Xorn3/rzjN8wT/u9ueBM6i/4rT
mqoQfprX4Qk/9gbw3afarbFBlEiv4iESexvWBm0J22HtD7dZjjEvMx4yDvobbMLJ1gESgVjSjfcR
1dGftXPWO8a/TdSBJyW6XheRL3l17yDYZIDHXsws4YRHTRzV0v5yg6TdeTEx8WlCPz8PHgLRJUtH
C8aDH3u7OVkXLoNZw6IuG+aQI0phXdoOJao9Pf/lDS4+vfdXz/V4e7gLWArNd9K+HlRfp4MoPDkc
8yJMNVQTJUL3OQHQyRsHaDOMgMaYON5Rpbm7xg9YXf/8Nn7TGHOZPNPEHorYGDT5u8/QwkpoREgP
T6hpGFLMGXBJd1MV8q1yKTrz5cOsYWASaJ7/Rd64/Or/XgCsaD6fjC9MC7H0O7VlEwVejToY0sIy
ktaMC9Mk8bdywMMz5+SzRKS0oJCBnfbnv9lePvt3r2xJ1k/uXNN15HsvnEUiISnLhWQElTQ3ZF+n
diCxPtTWoY2S/TQAT7H0+FrO/i9YuWrjO4+Y+an2CuyDi3WvGElxnbAfXBQRyczgu3Oeqv5Byupr
4VLEo3X4mzz1vauMW5or5Zu+ZwuHW+a9PJX0W6cNqIzhySr6K8Z8GhbhSMXQgWBup38U1ppJgTog
0HMgdaxDe87hwjJCD5t+2qFKTAe7ukB3PHsGBFLV6emATeqpbmuyqAEZdAr9nieMPXNjROTzj2Lw
4QHrlIEDo4kVsaHdBQM7WjnPXdOKTlFPpPae0fQDhbf1+udP6ve705cuBzLf9DybIeM702JVOo3J
lXZPHX3jleYBXpmi2TZ991kLKsFE0QC2vPSTcjNz9+fX/l16y2t7lgw4k0gbSfB/V7c8tAfU79o9
WbCXynnUO0SauFG8cOMtbdM/v9rvy5UvvYC0PiKXApatd6/mtsJuUEu6p8Q2fg5V/QGN9z9mscwq
YGWFP//8evayvLx7BqCGChNPFLcVPYH//nlZUxAKh3H3lIWht02MFGSt2lvaKVdVtzQ7lhFBUtH2
j4znulYlMi/Bblv5NAGXkVcDQfooovr5Lhot6iBdl4JT1YD1qJLOLmPBmttI3iLdnKihg78sH/bv
C6jvSpYvLpgj+O7dJQOGFk5D7jqnODU8iPG071OtHq3Oj06jF4wHyzI+CwZhbsDbRVDVEWA70mNb
5IiDj0KkBuMTdskqd6aAcYb7AHb7o53U0etcfghlM+//fNH/x+0c2ASHWFx29vv31zywYUXMtbRP
tBpo8EumHdIn9BkF4JEwUWtTLkYHWuFRYZ7//NLW/1jzuJM9V9CAJqvj/X7o0bzltQv7dEeWNiVR
1ZaPcqeHdmEJpvmh6qcHq/VrfO8E4maLplaN5rhC49f/5W5/79deljIMMg7JYqbEdCiWd/sva0tv
JqADA9c65S4BHXf10Lxofh65/+L9XH/gVM4DR31oeEb1lyf7boT7771PTqcnEdR5DGx+X1YWUqZZ
xuapNs0v9ARrlCNi+iz9fSHy5zlhBC1kQQs0XEY4ZgpyOF8c/7H75iWQOkiE/qYs7zB3lbz14kTn
Hk6IqjdqXiAfUJd2CYPL2+hYj6Djk30dOqco6KwzPJP+JCVeers3960s3RXGwiXQsbWuUULkL32W
FYYRQi3hvaG5deGnk/ZI0Gbx3Iv20DVBeWYosfhI5WRDqWMFOzhY2+DS4ex1Y7BxuaZMD5TFXmaV
b6kZPYNt1juICM5xsMJDtJAGHWK+vWi8RKnt7ofFYBrVBnSnfnobB3EwwPgORpE9qwUzSlF70f0w
MxcLGHZqTlRpR/ye4/f+pfTylzbKHjtNUG4fl9Zfbpf/sWEvWabekrtjc4C4L2b/ul1KOGjJZITy
FA2Of54zuUdp8C2Ntf/Ut+aZbGQM/xOaAXjueNllu4DWX7sxlEdzVgyXabJGDbpiu8v3UG7pE6Bl
ZFhSq2PXyA8gLeB0dLP9lzcuf3/iCclilcXOGvjCf2/JjPIe2Qo14OkuE5VoTGZj+tVFkfxWFOrN
N6ZTnkvvIZvnEOtTzky67B7bwAFNVbOdIqEBlMkgD+XDJQT+TPdZoB5UI3xyQxyzCOOlm36MmFZt
e6Z8e8zOWI5qZg2asZYVfBYplKOVZRQOZDIm+S4y9ZM11o/3yqrl3H8pHseS4OE6GO1tbif0kJkt
g6kWT6PBLCRX3xX+0fNmzMmSAPbaHRo6eIrk6p3x5osaU0qRiA06LP4+qnvBFb4V4QjhGTfYoWrR
eUl7+PKXJe2d35VFBNgCKYokQgke4rt39193hdnoeO59trDcPwQ0e67aa5stcjb8RcHidm/xbVom
I8GscipoXZ61HmNEEVlASozK/rK6W79tqWR8LesrFiLWNqL8/ruokevM4FJNMzh0ORw9jaTC87Yj
GbTXxKGT0D6RSVutvRrdI5ipXTyjVC89Bm/QmfWlS6z4L5Xu76s+bwlXk8DZHbBbvi+g/NlGk03z
8GTHiUBmCsuQfkVIbAFEBYv2jI28znPN6YF+/3R0czz2Zm+fAW2Iv6QSWb/V+8t7QWtsmWIpXuW7
Nb/AnQPA15xOMrIWFo8sj7olcJExIIAaPrTQtpG+MvfctK5hkerJezOG+hZlOSSzhjTXOA75bzpn
03Da5TCZpOd5nN/+cl/9vju5FBTLoQRzEweE90czyLnJ6NbecDIUZErckuaxiMwL6lg4lYwdDzRg
ASqi+b+FYXAwgn1T8WgHSRFfjORZzMA1Bk9+iCOljmAMu5VSfnHJJ+IwdyNC3+e6GYvFPH4F/Fu/
sEIUZyaWGI6Gemt3LMNVpuvN5GSKzNPgS1i2P8lTKpYAo3BnmG2Bzqoug01cIgiXqUNzcRFWx00I
+8GXKAtdvRco9R3tyaNsBCBkotm3rd1oojci8h5jWtso03bAb719p2Gv9pZXHmgWCORBLlTAqkw2
BAxMN55p8gvn4URvNETeSPxGBWTvPArGwvcvdTu1u36qnP39AFIx0EP9KtrLjFsSd0jp3mYAhZt+
W3Se/cGaKOfTLPoAJuJLrjniRkm+NZzWOuLg/KVM9CC9mH3YDOohimHKul0X3O6LaErT8Gz6/cvU
dF/MasYbYWwHlFaXxDKetQ2WPxrRUhCl/hDVnxj4p3gOguDkQpm6n6STUP0aSxTsaUC2U81OsC7n
yLpaecIeV4QH7cjxLzXH7ze/tDjp4zcOpIDDspw2/rVWJSUOGdRc+pRkgtMa6Lmlhq6HrY8HeAcR
nbnI9P//9EuLx97xSHbkgX1fb7aRabf9GKuTnwEMMSrnIe/64JwaZQ790E02sy/2bQtkZFFlFZh5
/tEryM71L39+qOx3BxxoBJRaNjshZjBp/vZMlVg/rEaRe94gHWw8v7zwELEFSxq2yH732DecoxuH
DwT6TpvFrzFj0z/CXww+ppmxi9XAqMwfHpKk/EYhQuPYJvQAoeNoFNROAaP8OX4SjP82FcpsAsBA
VWV6W43jX0NlCXDk8/pXCenwt7jCdQV/C8gFKtj/fp5OzqTSQbR9iseGwHAjtk5zIc1TAYGsWN3/
Gcuidbp/l5X5WtdTchy8cD6l5B/Q+l6+9UMkT6vcL/LdJIyPwKnn0/1LQhWPxH2k8FQSahE/l2Ri
MX2qqAyadj7ZY8ZAoW3BQCFF78xGbLIMA8WtmwBlzAxTUlecEpkCbInr8f9+a6JMIWKZqUdXiVMa
+9NWuvpXEUwGBMh5ZH/X3ZrsrVACQ6xiQgl6ZEu5KA6OzA6pUTPXTp3wlCPXDv2aP3sE4d8u306Y
hRhInMrly/27ADQ76MzS5CvuZIpVYT6VssUso9IXsMW4pUPSzziL5ofRdfa2byKzGeOXpmPTYhVD
Mde8Fm2B0NhgF4jtee/FH+Iiknuvwc7GLAG9uOEmK1vFr3dn5j/2K/SCWO4IOZAjfqBuYixT507z
CMrcgqMSigKGogOKj1jWcSewaYG2qCJAYmBRR7QkNsON59Tqrdcy7jYaLct2DDNGBTkDVmty1DnA
E7TPWaXXU+H7F68gImaQUPwdUDzLOjoN9aOTwmmrI8h+udPGhxaj2P1dMgN/KJm9H0HQJWvTK+VL
C51yE2TcDRxfmMwjESKB3mgvhqi6S4r4icNFjeTeBlKjWnpNbdk/hmFjvqaRGewjtMPKCcIXPP/r
rOEZMo1GsC/p2tjE4HdQ+zkPEUzbW5MimK3gIK8hrbjHu12HbctYRQOjK0P1iCmIAcOkh10et9aB
ezACMBYjXhVGuY9HxXlBc5wOZFTttP6Od/ZA8KP1OjgQwrMmMvCA0pKfyAkmmtJa1E7yIjOUZ9D7
4j2oyHSPc4vIjZbzU9DAEstC9xXBmL1NUdcQYYwfMgOG3/qJwfwn+kiP6IbVijaU5ZDNHVtHu3AO
EYd9NOqzvQVUfZqSYc3oIysb63NZyI9OWXz2dYSwtIvxleKKP9qd2hkkrx1EZGHlA9vqmlj86xhX
n+rtTwhnqZ3L3NkOykkOOt4OvGjaqfGRt7lqXezx/3QozQzZoa8gjaJSx0j2fDemTossd2yCVxt9
F0OYJWua0u9Sjt2tsoAilQYZEf6AvIpUxE8oYZt973Mb3d3FIQrbRwf+9tpI3OS7ir+a0ezuA23l
+yFG3zeZOcR10NjYWjmu4zLgfp3tpxllzOuARhxQfh4jTuIf86Z7wMhjsdqaLroRugteB9h4Bpv/
mCiqftFD7CIXIj3oxrwE0igPosf3DI8KzR6Gv61DGAAu7FA8oxfg5WcFbzP3NibAzJS8hrXj+vkq
Zedd+xkjz+roTG79ApkhWteq6RieOPlazExYy3zRH2G9JXWFNDQspwgI8oMTVQGioWjZeqcIsa2J
BFLFF5olMZxHViFt8kCUojN2SmR606Ia2fQMsB5cG14w3MBzAPH3gVuh5w0IFHo4C87Dfsp+EogU
ndH21RczSRZlCoaTHGHlJSAw0RraC63efEsDMlg3Xip2JJJ569yooqPfa6pMN2peqWvXlV86T1RM
WFYC/VC2nXUNhJHiiXjGuFOsMEOxxmgNFblvAxoqzjic+ftj8DhAtkx/fExlOT2ioIq5A+BCD16z
k07sPxqRtm41D1PDcXYdIcY8JfjglwbucOob40LsehZGDMk683NVj/TkyuE1s4OQnXKaNm0d3RAQ
+y9Z9p2NgQmrFj7IX049nCSbyMa2iZjX2beYLPqwRwj1GIyWJjNGWjuzmeCGx2V+GvPoXIwnIEAe
1pL2KwwbtU8KEa2jOoPRjSzpXFX+M2xXCMDB17iLjgE+mVMWIIKbEL/vEsbaKze3QCKqfmFNf+i0
WI+4rc4JavJD39cnpozp2ZBscSqQIR6QGl2j51BW1iwpz0YW7Wqo4QTeBreqJVRqVKbah1n65JS0
+tqaB7+qS2djmHjSOhTmR7j35jGaig9s+SxUaFS52kssUqA7DEno29bUxAEWpLHf5AyD91FHkhqc
rvs0Na1RETm+Ptd4cJMVwFajIc2X7tU1SMWvLHI3kyDOBV0ALmk5ym2CaqqMmHcjnK3OU0G53IQb
t3TewmayV9AQ7F3rS+rmPLuhuudjSEkk0pAemAAPOL+MfZRjFMAtNl8ZSdJog5m0IVU02MXYlre4
Yop9ODd4JQLYqcp8sDtTXDm2oFWDT3MblLDJ+DM8tEmQ98m9rPZjqzYEMvgXBHTdtpJVvEO6ZZIS
x6Vvc5ILmmw8StHgOV9+NUPhZG0ttBakO6DSvPHlTnTzWEJ91qCXxo5SkHHdiHji0ZFCvjQslQVB
NI/zVJX7oW+H9axcDCd9hsUn7HwiFU1ry5WEbOtJvJREGmAZSS5A7FDlzZAFzeCjm13JqPS+uPA2
NLBK/FqVs0rHoX9Bpba+a3+rLGHMEsuvheeiKkzz+BgY7bYJDeehKJ1pq3r1yJHyh500Bx/I5dEy
Nw6lFAej8QdyDtyHhX6C60XwQ2XJg9OBSc2iq02P+2briTCaOtzkUX6xtRkcbFWY61kgtYVVScBb
NFh7SrRtl8zuQWOeWHm0LunFceqICXxyJ9oMre4B6pnuscgaQHKN83Ify3StyI6uochNS8s3YaLg
aHv3Qpzg2VnE1mMkgNlklyp11NHOOsbJYYTRum8dhHnDeBC8ilXUwxm61j6JYusie/c8+/mPpk2D
a4gsSNDg2bezemxGkfFnhBN5tXN3SqxwE8/ncgrqK/oyJMVObRyZPAN5MRW8Pi5HAqSBVhAEgSl9
rggPfZDYJ6zJ8i+Ncjc+yUZw+4avd2d5m6Axaop4q2Z9IcbPJyEVgkzQkqO8DEPaWhirrs82TWNZ
mxFp63YEy0vBEdhb5vloWs2BiM863viF9VTTHUm776bcNYgRHBWSH4imZBWHMAelieHeKbHeuzXW
92GxMOIQxSesBIO6+BvS4vFQt+IRRWu5mVJVIwLowhOHPHTyWKPXVuMrsMFdvU9s+TUJhXiQs16M
SunRNvPP4Tg4O+ah1iou8Nx7eH0Ss2zPynNfgrxeZ05qnMIlVdStOIFm9fBSCm2eOyfaMESd1u3k
lDSL9cHC9mtTmj/T23stJts85zN6lSHMjlBgJePtvt9CKIuvyEl2w4y9GUCJd7G6FuPJ0Ccn+o8W
WXysvrQFCw7M8tE1ko8s4+o00Dy6ERrMA+hWR+HHLCBtdu1mGdxonbgJAsqEiSACS8Z+je7f6P7V
T+7THXASZd74eK9DEU3v8kDEF+p9wTKOpNtoWrU1ePIBxc0gq70ITWHHzTmTvue03RGRh95Ewu+f
jGA4mviaH9rO0CjhJZQh6ZLIF3u31HTU3ihIhApnhHcwCxCq6OSb12fzcRw6HKtB8aysjA2tMF5M
IG37VOiA5R6Y5CwHzOBJeAzGpn4uSewTFvmL7JzRIax5rbHPPvVCvzQFIdbWED7TLUIPVWf2rcdk
TXsIwMyUasR8mV8cdMapBW8T1rx+PifanG92B3iA3DDjbRL5DSdS5xrerzCGjoy26ivnYWOj7PaS
KKajzUwXtM2so8pK6huHeyNfTFU4wHSN86h39XAR+EMPbuN/gw5g4xw7Ny1TsjmcilNWNfXWkYHA
uAHd6R8RsAZOgHiUcSrmohUszuEEx+dDI+1tHNRkXMFLPyaxPzIK6J58UXhfBx6wYMYW1OW6PEWI
I5/rJYCQ1eSYRD7247FLMaiHy57BUWss4lPqfHYbg3qw1EiSa11bmxbJ2knXTXKMi+kxauZq5zhz
+NmNUduM7mqo0v4x6skRkakWV29mV1ZIv6ckth9D4dwCCdbOGkR+IacdakcevMJgPSfI+x66xqF/
MaknqWv91PcoIvt6hofO+eF+3w5owteDguGiO5S/nSfG53FQ1jXtRPCR3SfYygk9PEaf3VQDJOjR
x26U16lNMEzH2eCcxwn7oxMMztkoTAyWpl3u+WQ+EcIomdEt2M4U4H+AOrRURfS0IGVqSLerKRsd
AE1ifClaoAVD1hP6g7GbtqH/kvtfwlkCQLGClwH8yj9cER5rtdYzEUH3cUFnY3vibsO8WIWMEUvA
LdpZEKWZWtE4Q3NVjsfCbNknlQOipgdbvWTaVh31QN6QWeXn2bwPFkAuaa/Oha1mgg9hI0Cqy1+0
MoItUxWAtqogvMoeCWqwcEWEoxS7FJHeA/ktO8Q82blg2HRsvfZij3FzGhmy+FI98usQ/6YTEuYs
q/dtgFRjNFtjr6ap3Veh+VIyAzhPNKTv7a1Zx9/LnhlugPN1VXRhesFizdJsu6+M4F+HcroqA1eX
QwU3lTrF8QjX2dAxCnWF19PaE5WgSbyBiaBTCRYYD06jc70NF1cTVn19q5te78sowGdl+aRJtP0e
f7W/s2l+bZJOf7XbToAk62emCSh3Vn20rGHlZHwwkS9HkpOBO5mb3LevDMvGL7nEgjLtijx3KW3J
pggH5O1RTVKYU+rr0LbZCe7yqWjz6uwTexG1DZjcaMTR4TAFqwTzsDsiqUU/u0W2RSxaRsoJLagr
TJxdKbV6EimFZJiqb1McTJTa6LJInYVwWeD9tJm7uMlIlDIDhnMfteJUJJKGWSW7E+VwcpEFqV1z
9DA28bDDBBCsFKMSJOBgTlyGrDLmGpbAo9f0LbCbjcOx85R7SMLxGiG4PIy2/ctTk3woTP8y+fgi
tIMnpZnS4RAjy9yYhnhzUBxvXU4UHJr6ed1z/Q6e+jj4LA22YFvvhuH5DoKiNjJ58IOVBZntjplA
am5dwylZ9U2sHgzZvRKyBainVZA+fZf4qoYYrD6ychKlduFQjZdBjiefM8SpBgHWoazbovjNoGq5
6uyl9s0afP3M+ZzbczHIFsm194uTnwXODV/uueryEdGtEz3Sv1/CfJutF0XmpvWQVU5G3FxUUxNJ
qpqbRaDcp26HpnxVm5G6aYTogFLXXj9r8hjkOepjPnnwELtQVm+D4l+8Ww/lAFt17MpbhlVoY0Wo
LxtcFavMbz82nXjtsSFjM5qAnThrLw3BhMEgWrPyfyuMGA9abjcPA68Jk1t+NKrgjVpl1Th+vsdW
S5lLU2OfqxIDTZ4+NBp++nLKVOX0T6M0r11xLAEva4vR6yzZu8yla0k06LWxYwreLn8JxU8LGBf2
cNJn/VkeSKSzP/nhVyiK36IRz4zjDeE2tsnayi2O/aMt/C02S2sT6jba4Ww7RLhjslnordPDjomD
+AHn4A8I01g3aAysXKuRZKzhCEIwjVvNfs0ELTHL6twfMxmWb8YsoocqLjnt+NZrQGa5jtwvopf9
zU7yozK9/Jw2xXOkOHg5woH7Eo5PZLsbKLAMEnEJtljrpPaPSWufdRdNWz0I+bW3Erk1Jnl0s1Lc
OIteuOUrV49H2qn2xiDuZ3Wv4CpWVythepGgOuZPCja5C4TR60s0JW20n03vV2zRj8KVidG7QxYw
TDyrJDetY4/zazWw7ARafNbc66s4mtqjmPsRZ5VRbgNz2rJMJLukHc72xAi0t5rrPyDIRUAG/Gnc
pKFJ4LKgKzGmTr7xJJ33kCTDvu/QGZcVdhaSaMwifQmIyISsg3AQte/eb0gZRv9Wr4UREsuehC6G
mfQB1xhheuFcgt7BIjTP40/PBc43m2lAR3CMF6/gsqDrH3WaqAMsEazn/fzN2MPlwfETXAe7G07u
YA/rUcT95o7vgioAO2lEth/ZbX0abJq1d9Ekg+Ls5NK8XGUSoIuMxr3jKbqwHOv8stZ7Z6DsDnKO
U2xBbo+et8RYvmr7bGtHVXnq2+xr17rJA6V8s1KuYO+ibjrGVfs0tIE4Cu2xpUzmvWlKJ2/5mamm
i1VY0UbIst9FQ/9lcFS7G9q8JGyMtEE47mob+AMHvXGxqLQDQptYm4f7jt+1kCSqqt8pTluNwBfG
PYkNFajdmBfDZ1fbx8TB9eyZV0y0phwJryKSjyUCvBhWDeCm4yMST2/lKSalptqOnU1SIYsskZ76
PJvm0+xn1nVQAELIL8SxPQw8OxxE/eWwk7fhNzVATfBVx93cANnwpa5WZjCkJwf013r23X2+DBNN
vHkcowbk9FWzZ34ijjX2oNUMMeMQzhirrLB54//D/GJ32zZJrIsemqs9jO7RmDCA00t/DE7VbQ2x
xaVbRELqgKvlmGam3mirJvHS1S91buvnXKXOsXBaWolG8aiu7iCdJ5lFF+VX300/97d17zR7H3EC
jQq/29HxtV4btqpjydSjUtVjLmG5DQluvpANAYP5EUnz9Jzk4C1IhVv0G8lD+pw3BDa5XW5tWD4e
PXcCFzA00dpOWaLneHIvVKL9dKOHvBEKhkcK7fQJzSpDusadCDocNE9jNt0ELjeMw6T34YMUT4bP
YuvY2j+EQGbIBcXRyFlZMopY7twGKgxW324P/BRAlywjBuHaWVdsufiwBxKfRtsjyrhjXzNs2tVB
4n4Zph9+jDvLIBjsmhLzfTUB1IdB+dZJmiZT/qoL2/5g9zNuU/SPYD3qsy37H5z54w2mqYKZxRzf
2K02DjFsFw2oZCdwba9oa8NUiJxnJeV2ZuF8qViMptg/SYomAoGcbzVhgR/RG3z2rZpwl0D9lPQ7
o+yDX/ri0nVm/OCwIFtoyi52x/jAp91ykOX8E7hzjLWBCDtU3M7HMPzCiei1oGP0XEXQrZM4u7Vd
bjLJSKbdHMcYTIeEjIAIPGtJO91Iw+lF1SaPTztJPN5NR2TmQITaTE8qdiP9hMfro00J9CDqi2En
5t4iAYRUnjjrmAY1HzPZaWLHVfPFX6wI4VCPt6apzKfBKj/jp6sfp0r/KjtoZPaQ5vtsMLxP82Qv
hLrZuFYT3o9smJ2dzdHroLsgpYD6P+ydV4/jVrul/8vc0yC5GYGZuaBIZVWpclfdENXd1Zs5518/
D2X72P5wcAJwLgdtyMpSSdQO77vWs5T2Tk7XHgpSubOz0Bd2sqbUpLjax5CxigSmFGNSnZ4b1NPH
MF4oAJI3tWCRwc+DTJYcPYNCl0uocqQXT2MyvYWlMm0jELpnAhtPYi2NWPMwsNpmM5eXzXyHjm6+
0xnKfGWaqOr280vaS+M6zDyxZ/DW6npktZt1NKH7eniKsGzurUHlx7FenKuwf1Ldg2Fl6n1Ganlp
l9qLjMbA1tX8vaG7ssvAVGybUute7Do/sPD3Bwu3uxeEeJU5HiHUgIpUPrVqfh+BnrxGLjZwx3UC
kmbNrEvP+YKMzM3Ng91Bn2IX71jdiUxf4MO8Ng4QYh9oSSf4HcDX9Vawe+Tf19d18Ejh26T8Y74O
0Fru4FadCAS6Os/Zm/WTarBeeSR0jAScFZBcaBv5HSuI2I83wNjNwGUUhg4w78EbN+fRuY/HJ3Ts
Fazixkc1uzP8ILgL7t7vcJZ5n0QKbEixCqZA35rH+hBf4+vw6nwTv8DesOqtLMCClHM2eES5mDzW
XdCbtD6CNN863yfaVXv1kJ3m63jVn9t30O40I1M8UeR4NBsK1yF57yUJoNt+3FHLx72KEgQHiXoX
zflM1mD0HPXVtgWIhluKRmVfOdUeEOKwC5PewIrfuCQ6zMrBGYs7bHflndNH72OZT/xQrYC+tfie
shDwWM4qoEFTey+L8pylw/hZVsAA+kkpLzOSu2s/qq+LLLbtOGRvnElQJpWSNWacvVFJ3pgNEoTU
jGq85YbxJgaLilnCcjMpTgLDR8GbeHqDUu/hsZm31270cWQeryngqvDpaj/gq6yr0fLNdq6Pt5Pa
qOpjDe7z94t2lFBHrHD9JHrSHG2obcewbpvj7eLtXNpyaPR5ftZopx3pfJ2V6JxTud3W+lQe3coq
6Zdz7l8uNnRH9os5+AnhgscytyF5RLLmVKNftp0y5/F2yxJa5iY2GyrEWl4cw0ScbRqE29uNYTkU
x3qQJYmD+XkcdeVv11eFTREOD04xEj14O5FJmPPj5uSv627nwNqswz5zdoZrWVtfsy2Yr8MlrJfN
7a2bccW+kp7uRmoVNpy+OoatLHdzRz7LSa30fleCd1tM849nb9u4+P11/uW6pAbgpDVZs6FP+rIU
dbRtbB0jUxvFnc+EBhFKqYsjO5+C8LsMzkyy7NAx6gw9eoRDiEa1nql/P7ldJ+0mo6RXnpT1U7+d
0I+ldhq7KaeTNYG7UZBICJVRn6BrKFtNVx7T9YVG2vu/awf/P9n/PyX7s+3/m7jk3yH7F8VXW3Zk
inyRewMg/ef/+V86QVg86k+0v/sbonZUsqaB3BoFF3KbP9H+9m9sn/B9OJYK5gkbyF9of/c34cDp
Abetr/psGxHPn2h/8ZvhukCfkG471O/+e2h/Xuaf8hHV1VDcQ72nqQg3Rb8p0P4mBxJR6uadQQJH
oSplVBOTY1PdPpUG/IxgbnGxnvBSiS88rQuEGMLFHBKbsf3bz3Wi5/KXrYnR/MmRWCovRkg18nWs
mq79JWcjKz8XWwzKzwFid0OAL0POIhZwJlM10LupHYftosf0Bz+1rKysfWpMeyYDGunHa6wT+g7O
top6aItM6uuorJVbFypO+MOM+kluSCqS+qmKhuw+VRxR+eGoYJ8aSoXcXUMFEHjuYQtQGS1YIXuq
E82o+Hq81TuSbUydiDi0+zTEdEk+SZ8VHySeYQHrbCIG/IZs4XJDZoNreCAcDFY5aCC0L32e6DW3
4JAnZJwyr7yonrqVdIOJiQJN31pnwETpEN33BbIzVGFd5rYtr5bMKpZMaWKJzpPMjLXPHARqdIi0
lMac2mYqhOcxTcmHjvKRVmNkPBojBpNELDX72dLWupVHWNF+LsP0O2xzAhAUw82iSyeHHFBBZoe0
tlXDyEBVLBHcLGRDbviO3R+ugBq2C5O5KXKAprE2H2nwiMQfWDis7md7dq89hrXxRYxOLZ6mxdKi
H4mBV1K6Y/ZDReXY7tq0Bt6SNE0FqMCkF7eZTdF9WCz+wkCAIrzLXQZHXQ/Fc6Fh0441ltyAnzHb
UfmEeAivcNKPqaEbDwV5UFgAqEXUm0oriY5v69B+6W1s/NtiqLrpwe3hOzLmJUni6zoY/mPT8KfS
hBZIjXyt1amHGktnVVfsMWYcxNbMdN/UbbW2S3XiocFKlKyr+2hpZy9WhuIKGktxfpn2KFpPcZcR
5OZEPQ6eSYk7w7PjxmbtP8QyVk7An7Agk7rElt2oqsWBlm0NRC1h5B0J3cH35+wSZ6T2UWVgmoNQ
bXPgBJST9D2ImjUqhu2WeldVg/aEl1xPKAWbY33J0D3LizLJyX4tTIgxe+g/jnMMGVGEQePP6pc0
iNWKb2X0KLOMbM9IxtVnmpoW1tpjukjlW2Xk89NgC/GoQW8JMGYy9QF3vqr2LM/8AuiUdKZJgUul
ZDV1WfwzI9v7WWmIkxoLCEzIouPv9QDqblJ080T5r6I6aoRsqPNip1dTF9hosAO2qGXlLWrRBFHW
iZPRaPUlRtOOqobCi5IuGNhiZXrOGkvfjbFTnnK7ts9TpKY7NxxzX2qEa4a1kR8aU45PVi1Dnx3l
vAGBluxlL/SDGkrzVZ3rMPIiNzbx5IkvIx/nT+ShzZ2hDMYDoU/hwziQjgrIrHioikHyebQRZf+h
fXBK2X8fMq069GosniI2vShxeju6ONnEHQG97Ehj1L7lRRuTHZLQIZ35qYATS7fCjUHkOEnewrYp
kILEMkVby1oM6J08y5IcUA+hJPtZRsh7vBbFRzEZSVD3rrxaVoOMtUnCwDYJqoUb7gTLPDWw6vSW
vi+NFhcFAJaHrrkIDsXdAK1ua2AmuA5GqHzqMaDzui+rV/gN3dXpE3bchTLDL0ug9aHiOliJmjE2
kPtkmrFxxWiuQ2eLjPwuxU/gR0mi/srVpHhq+ry900hnBsKBBcZCtpHrB0LflDekrcBCBjujMDDP
mJTVKAUXKzIc7gOlV6jo0tdpAtF7c5HLDvRPkhLBF9UQ6n+CwAMoCvzMMUNPj4tV91srxPhnsRXD
4ACrex9K3dno9B12aU4Kt9OaoNFzCgce/XZMHRQUfvSannCEYGJuCLV4otNv3TWT2QJIisog5PvZ
Y4QyD+DkpoNedQpUkUTZkjAvjnWsrdnho0kvV58uSqJnzFYz9LQOHHOYuysI2rR/NKNB/PVSx2dV
rCX8pkLUoItqNzoka4jYrSFxWs2d03R0DucqegnbbL5EPZpEXVcJVFqmadeB+Q5cvMZHc03cjJSM
Uu6EPjzPYgpgsQE1Kp+dV5QMCRy4xDzhqKHAkWKwQT4zPYQ5Anw+A5shuUgS9rxluXPVtY8PlJm6
BsIxl9yY3dxQUyr1pdpSA4z9ojGirSK14lDrJUYCK+zu7LnCs5XN/ZGMlzXJDvpLx7gZTNKmSF8O
2n6xhhDwnxyQdOJoYkJwoCsY2NLlEu7qqqIiaBCm0kGQ/EmtCb5F0tLEsqFLFE6Z75AHxZsqTZC3
5OAUHWecDkoKaS5ZejpYCQZIYfd84/M8HCI6oPsi70EiCcH2QbXRqiMBe7MRur2kjaPfK6FN1FUk
7d3oJmTIdzhIQwXLNj9vBtFuDimRMVugtZq3tSGcX5GhypMWq+lWWZTmEUocdW0TTGgywr5BEYly
IF8QnC4OEaOzRTcJHt2xX7DKJkM/3sMNrgKlz4c7jZFjt4AxDTLbCjfLNMhdYpDsWxCdCraVBANT
gepKmSGeKIWIYRMXMjlijm8va+IcHhbRr1DIzJ/cUPiiJFXG7bGtEWU2LidZWizblwimHzJAEHrD
yhSzlkOfUFS3FtIObLCKPj1+Kocav4zcKGbSlJvWnwqXYzhumm2XJEB3ihFwU6L2u4gQRCaQEWEP
8x2NBdUEoadxlOaJ9LMpRC+VLLhRIQ0kQTKozKGNmp3jue8fFQUov5kvxX7RSuvQzbjOFZO4ZnZD
aD8bhplWuMqewr0ZIKOYgriw+t2SWgPBhXPafpZNBctLHYxdUU4CyMTUjzgc6yp6IMaxOmSOE+Hi
cNrmDZT/shXjUt0ZJClmW9Cauu0nku3ctk3bNrxMMbJ6XyUtuN9GmuWYe4KjxuXs8CHRMKxJo3ue
jKViHxX2TQdlrBovTOpZuRHaWqa2jJmSIHCKPt4mhqvVuocQfzbDymtkr8zquScR67tcBkOnHXNb
2v9P74J2X+XdZ/7V/u/1iX+U1dwgiOn+7z8vtr9fll/luqf4x4XgtpF46L+a+fGLXSEP5Yn+uOd/
9cY/tiP/6f4Gyfh/vL9hRch/VRX/c4dze9yfOxznN4IyNA2bnq1ZpI3hPPtzh6P9Zhms/jSdXccf
qWXC/I2+icAsa/IsmFDRs/+xtRHqb5QxbQ1/CV58yzad/05qmQ6F5J97G1wOpksAoYOFRpBI+K8+
n9iOazOtAGlkA7mJ7th99IZ1x34HiWcxhUeH35GLPmOXT1hpkrg4yAlKr9lF6r7RdcJRq4Tsk/ma
AvrCFrPcu2GHRFepPrOpRAKt9V9THjJUS5rVaU4A0ijHX0O5lnrZaDBfY7KS6bKlRwZoCqSqnHez
3fRBpAx3IvmmzuU2hbvts2wlwLixV2GtsSZ1/WooJWwnU56MMYepf6XRBUKkaj/yGoEMdUV7O6Nf
QLrjRf0PGYlo0znGk1VMw6aJ0S+Qrpr64QLhRQ2XPduM3dRXLMHWkDNaxcreWlWNSYpaYFGKYpuA
THaVMLtLFTO9MgP3G2Ohhx6jn2KEwy6l5fKH0mgufflOPHediPdMOe+RSOI7txyiOztkG9VpTGj2
FM5nlvsjwrhBBRSWH3DxQW0u2kqHf60oQeviN0NLrRJ+QQQi7HzeHE66wBTR3gE45cVz1l10DP2z
CzfXTIfLzCC+L9EY5GE8XrNoeSLtfIU5pemTo36fhvKA63P4atDMLW1Ig6hHUeRiJlC0kOo/4he/
Hv0awcB2LEkiQRGQ+6mlvxbEnvu6Nj9rVTHv3Lbhicqa5I/ZRsk2hD6paydnHKfrYvOFViKad+WU
lodVu2guSnZmPMKTxRMLRxFYZZtPEZVgELj33EV3Zrm4pyl+zMPs5IRGTWFHcTyVJ0zy2qRBBGx8
xOYPzCEpPVEp7n5u0mPo6s0O2zwxuEI7zhmlTNuRhMx28Y+BOCTWGJyo0fjHCcUnTEn/dvF26+1+
t+v+vYu3G0IjUUEjGefbJQWn9CYfmCmapF9l7/98jdvzVbdbbmeXnEpeLa3Hv1739jaMxOnIiOnf
atHmcD3+8UZvz0kYPWEsHZaR//jt3R57ewSSfuLYVFzrt0f8dcPtokwkXd/b2b+9v9/vqSyvpoV/
T8qUBPC/7vi3s7c73l5mAUyJzZccIz0vN9DS1fPtpNV0SDeLgw9sZL4ZSYpAcEMPeZjT7kimLbsH
Ca8jPyMSSP92omDOAG+NzBK+V7mRmbHWtrkOAaC2FeHOrsf322Nu1/YOtnjyxfHSSuNoAgJiVi+D
WtcpAoukbvfzcI4Udl5TWdAz41DS1Fw5h/BDzrdzAo5UQEZeg9d46k4ojY+jOy4HmlRjQKyRV6Rl
7qnaHmiiOLPlFGdlPXHNWD/Tr5Wsj30mqDc4WTg31pv0Toe1StBfaCvzqVBMPmoKMNuhGo2zlJZx
vp2jHxviF58fVwV8y94+VDiwFohrZ1kowybEDAa75M/rbHi2oqckPa33mJvwR+NGNMpTsUf1ZJ2q
vCCWbaTTp0UpurH1c1+mCPpZUiGujIh+cZMtkhmSLFoT/VvmqOfbvW4nKhLw3y+iWkx21Zh+w1BV
Mnhmn2NY5ztBGpYXunNxXGyo3Y5rnlo2wC1RNvuc5JROk3TnjeIHfAqAWHWSbwtVq2C5pa9EWZAj
UY85WfNUDuYy10GTIRsQC7oV27Kn84zScefm5XNezNO5XE+mRMftp9ERhvsxnfXmyj5WnAh9zI+j
Gd1F13g0LLhucC3VoTQPpHiDky9QTa4nw5TA+yXcSp0QbGZojJ1WkLlh84RDzHLUitPyIooPnKXZ
maW+OuKuaOjFE02tLGdl1pazSrzguU3y9LDATYoWrrpdD4609lTDIdNgvVuyHvm3c99rcC+uQ3JX
dhgVMGns+RmnVn1r4Y59Rx+WICBDhb7d5dZGheKtxeiRB+LazqHLO5GLkuxpQuC6eiLy0ksZN87z
BA59zse9QcxF5RO5IIICNR8AZ4xVlTBfbwdWI2jSWRFBEcgCs0ttlPllaTFNYtNo2CtwkeDodjvj
OvcGdc4vAGpKf7QJEqfGsbHaUHrgNB/AJ1wbll1BaQNZLNOB0HMJPx7CcHboU2SAwNZWyqDU7m0T
nyuukLeYfs+eCIR78OnaXl/r7BN+NlodZloeJ3KVj2yuiuMcgqeRzThsF7Q8Qd0JHFfJep+xpUB/
O/f7lX9dvj0wUcvoj3v+y91vF3W+ni2IqPvbS9t6ZwPUjqH+rU/91wP+9tS/ny1oTLShHhGU9m/v
5PZ6t5dfcvBnmOfDaiOtGLLqX2/ib/dvilbb6Fi1NlIlFtFTaqq4txNn7SP9dZEWRYPL8B/X3W7t
ByPaGQYtVmcHPYdQ9xDAWSHtO9HXSHayKUA9yQ/O+k6V9Tvi89pXSQyxFvuDdtRw6RPwYikBFjQv
v5lgxib+mkM2QaQwDbAEK9jKR0mzw306wDNNbb+aLB6ho9TsjCyYlphmX5bNh7zS3qjkHCzqJdDm
oRPBttMjTZL/WT0OVrGPivmx0wBe4U3nb1aie4X2e090dErgJukZGpjKAVEAUKjAkrm2wQpJaqC2
kPWV4SuLw25P2Gprh6WvaUc3aXF2UEw9IOxAyUt7r+14+hLRsGWj0jWl/m0sCKpm92lvsUbnaP8v
tl7jAuraZ7zxgMzeoqGfPOblbg9FHluqUU9UNJy7BHNpmkYQcnPlI6/yAQctwj45Ofs6SnVsHlru
A9LGGor9+9zjDITEw+ypwnHWSm3gaz+gte29Ymhd2uNDu4F0G2/MMjykQOpYolBQDevpgHEfpUYc
QY2s2UELcB0sJMUhMoeZYrs6BVrdKh7EOWDcbTd5NWJqP25HaJ+swMJVI5IK+0Hhe2jiNtlDPY+9
PJUqv5EWrW4U8SGM2Wc1tId0Nne9xNqSip/xah7J1SdLA52IbvsyK4KSSt5+Q4mA1SU0hiCeU/RC
mKvDLG8OhEWRtK0oa2RS+lzpWLamhQZ7t1gfbA8l1Kim3Y4cnqzFrOtM7MkZOe1H8Wr3xIguGaUh
pWwxU8B3uhHLJ/v7aCP50YmlSDFq7iqLKo5LL4MO8ejro8KiYgK8THYRf331Qdko8t2L7YzXilJ2
EPYEZ2pkJlFp3qOlrTZZghbQ6d4gbnxFvbtHOVj7Njt6HBHWwV0EmfP0uptCTp560oDNXzoOxy52
VeTtLpsGSpnsPUovI63JKNXmBaBq5FIX78pfNoVZaGm9esIzN47FZwlEym/Vct8QNEIbvDu7iXWm
sBxdCKLYUd5kdrOmDWZLkC0AQgeUnCcRD0gV0XXWmviYlnl+sKiXN1HaXOKRYwnFJvUD4vXMjgPU
qdT7Rhme8v6Ib0fDkmmxfF5McL4hFjHLWMdk98WNlD6oyaWD5hx6xO9luxi1ihDcUTWd0ouSXFkT
9aSfyumcjraALe3uIpP/uwQc6PJFq+1XI2n4SYVyPzSq2Pejvo96K4Y/S9mjsC9yLmrfVY+o6rOg
1EpiX3mPJnKSwpRAh4i5y2XS73sx7jWQmSJklU0YpS/U/YAE5tU1uxe0aZ+TBTcE/JekqqOLHVDX
WhiWp3QMKyY+esplkYQ6QuoDNlU7IM7xZWoFdvGW9JMqI1eqqdMdijYr4bNdCiC4+rgzC4FbgYi8
VYhgnJL03iLf1qujyMGlR3xeRZ7qhAGTzREROq78FqLaOYzt9G2kW4Jvs7uLkA+fIfa+Ox3pPUDb
yNclk1WDGL+3Jlf5nKIm2xa4ZkLo9H4+874T7AAbs87jICf4OIcNvTVl+mpmZA3rURlv9CpSViaD
se3nOZhFoqAeb2geqVHlx47UA3LMLusSh7LhxjKzbAd5p/Ng+sMNQ1RXSrlKwOcF4aFyQYYVhwz7
qTJsta7EjjvKRzSIDtLcgdgKm+NRQdVJKQeYumaX+NmwIrKSLyY73UyfjiwKD9iDuzcZQyjzkohZ
kCpBpNrsFTqChbBxD476i2SmcB/bOUIJKTF6pzV/e5/cazjO2ITz0erarmgzqts2wm2FbyMxR7kR
cfVTmuek++4I6O0Grmu/iKcPdqx0gsB3o19krHIipJks7cL9UrloX8KSI1gMl8YmuJV2ga8YFs/a
quKi9blHcPxAiuSC8DQdH6PFfsdigAzCcODXrSNeu2oeujr5phVNF2Qhmh3WT4us0zVBMFo5FDkD
e7Yh83XNCwYrjZbyp+yPzhKGT2gbyMC65sQnk2wtHW+Wxi+iGG9Cn36PPo9miHVkpBojz30XKwMk
I62PPs6HrjTJccbvg46Mobl+bwomJaPrflUxVvWcDxr3y6D70bodjXSAIQq60CWLn8k0YmeR51ex
JjXGav4j1JgBXQS2WkOmVm2SCzICeS8JZFv1exJCskB3ZoD+QoHX++UKIicKrNjkLf4FraAxlpFC
5pDLHjuPVD8vUn2UY39R0WZCa1XwiciGjMuM4UQ13qWeveJvp8StJZ47UUDPCP9YBsKhrZGGCnGB
7Dxrk3i9wqxKH7I+HDlIUbhhAKKESTAX1oeR991mVXskWrsqRX/oJNP6vTF2mMDjU2jXxUZtXeIu
yk2dCsQi1pUst02vkIrSJI5NkVSrttfKKWlu1NZT4agPabFGIkfRCN6//ZkVco/7BL/rZP6wKA4/
GsqXkw/7HtzR41SbsbewG7IIExS1tq/M4VuTsLBw0DbpkpV/Lj8L/OkbJa0HL48kS+QFDPAaD4hx
rMQaMOvECy1V/DXWxrvVUTdhEJmwJoUpgRTcPQxP2Zo+lUmdL5GwH9dBtsbEWPjWwLBbrfb93Jk2
cEBBIyfRux3jtccN5YmJwpYuiueooGgjX6p8+RktVRqkxtxvgXN8W8AA7MtozV5d7suS7zWSkMfY
NiD3mT46lGw00WY83chhoukxrruNJosfVrH4TYKiueJZlT0BVB/YJVLf7NbYo4FEn6RBxp/EiMyx
aOSpQWPcmJe7IWxgL6blB6xn5Kfp4zwiKjdxv8UdoJphbnY0NEwqcfKFFh650euSS8eU5RkNE7SW
sDvN1r3vYrqE57nO0a7lDswFCiPzQquLLn8N6s01h21tWfXWlfHWTYEAE823IYMqDpp2eSMfu/IG
iy3QhBWFcET3fnZmYK6mOA02Ykp6fDjJ3dCrG3fZTcTggG4IaTtP9/P4yxRds51ypYAEnBpbZ6Gd
S9TsW4+wkMq38VT06uscNWLnRGzhk/6CdUecpDiiGx8PH2m6IOyziI2OGwxewMj0aQSEo+P/no36
m2szqeam/aV05Zck+nHFE7teFcU00tsyCaJcL4mHuSuJEiVWiFKH4oaYXQ12n5ETHwznYFSOs3ck
LuaQ3BVgCWN3bh6SdlH9OCauKnPKBbWAQUAoIbt2TdJfSVTEifbAy16o5UdlBXLJxEEZk2tsSND0
xOltctTThYuqi7B2A/vPanNsu5D1dbinkS7vR0FHpxo2bd5YT3Fv/NJBQXlTLE0UjMDVGIoH2O1q
e2ZdV6ba94hFUw+tACZmY26T2na8jE3plnCmabn0eLprfv1HJL/UHfjT52Tajb39loYoO1I9H/we
23OQirMGTTWHjXksl2YKinyMD3BxLqoiX4qyRrS/OI3XoLbwbSt/V8z5qRtoIFtTjZrWbd4phlsH
kEMJOKNU/9FTmfFNfYkPndBfx7k+NahQfa0RDuGy9xlaIjIcC2bd/uQmPZOiItFxVASqDrhOYHh5
RGkZgahqUmJR4iZhSUab68+TJXHNzfQA8bJ6Q30d9OhRdY3cd1D1bYqpe1bl2dKKAcYjoId2WoJc
pweV64qJz5TMBZlDyDamlSMLtoJS6VsbEqXawc1MTXY4SMjv7JZKIAyceytHmbLQK06leUXsdDLz
7qJFvB0WVRc+J+KBwns9AgBldc7bjAzDn8r2tXLHx7QyXmvRs+Lt3MEvlPQx04iLiKrZDLJAiwGB
RR8ZfXu8UNngpwkxNihWKG3s5mkE6xk6+0qJLqpT26elTyzfQ++QHFsHqoK+VUVb4GLSx60AJOlZ
jXmotYEAtL64y1qcWutoUVWEa0gRin1LlT/ajoP+DVRAskGREAWV0O+mAsTkEKWCpbR0AlfRf1Y4
NE9sggD9U/yvkOW5i1nCFz80E09nR9WJ9qUDqQXJKn6q14Ha9ZsVddVxEs6CFNHDE1L8FNlTX6cw
7KV0dp2TPsY68UBzQ4YXKlDDr+QXCcPjuZY9rdee1mo1+apN8oxTOWy+8HAF6KYLvsUi30LD2k85
kyJRtqyK1hJWt3eokwfseqxNyprYyElgri3Sh/up3IctxQWLoQP4broZIp3s3/Be2sYlTZxhy5FM
e30an3VMmI3TOptwhsKaucqz7coWHDlN8rQ9lMhh3KVnddQdxiTfo9c/OSUIfFQLOVPrmkVm2dj0
jJ7c3AZ16qibLPMpkeIUtXdsKw+Epf0K1SHbx9haGcmRexfgD+BUsfhY3GPdLziukE7vBuZC2qvp
tKldDJB92T0nbasf24hNDxE82ikfGlz2AJYMFf2YxO4E7GCLU+1ZswQAqbp7nGxIlnJY6c29RS0O
F7u3gsmw3PltyPTe28ehb4utHc8sgtcMhowDSiPjGP5hTfqEiZ0nNvIAgA5TYJXgcQQUgcEfiS+z
ZU3Qjwdn6stW9RgXqnyPk72DjIjJzkjQG5kf2AEZP8h80NIQI6dtf86yyjZO1rMOJn+lR2HuUm/e
SPy5mxmljmpAzeETY2sjLG9exv0wWc9NCNNW66FtVh3RvSZDP2Ked4lx6xQWzqsMm57PuKBas6bJ
iJ7Ns1ogsiKQF+pC9FBpCw4PjKmTSpt4qT8EJWutfW0y7OUo18rLEiszX9G3dI7YzTbK94YihaZO
4txqNcyUBWSg3Dp5bT8qGURSqu/HrpgqyoBzSBnC+HIX+Tq3RJvlEYwgfkPQkMQqiW7zlSXxutR3
YE4xrkVFeQVIUW8X1uZB0bwW5I0xn1DIsZVs2xkASTJ4x6TeoI7OE8evFzXcDWP+LGTYB1PHslRX
i7dWUANe4EUu6UIkDspdXQ0KmkbVnD1EfGPUuBPm+asYWUJ3KjWIaSKsw7UejDr5hT33fsiHZ9xm
dmBbtDy0jpAofpUJG64hEJ8t+EggHBaOaQQB/iKsZmPM8XPGzuwAau0RWuexsKdd7OiXRg2THf0/
0pOxeCUxPgiRb2lOvlIVBflidI/d+iOlHunP7BfR6RvHEdb3CRlZ+p3wmPVQMzDMjTNtOhG62xg3
XtIrCOciA23WsncQtCEtJkHG7TgyXVqqO9Uet2NivI6WJLTabNmVRcuvBW1b0CmoLGocQ/WPUA47
EY1Pa5xKL6ef5tJPuwjeVuPUoAjQzGCSgfcu1jik0P0FIm/aVrX5sYhM2zNtIqHP2nlD8+Sew6IL
8hk7Bcpv2D85vsN2nR2dWUGQBHbGrb8TWYaJqHoWwCq2cQhapIca1bTpg6oaz2M2ran0bU7N3n6r
9ZQmJJIIL9cCmzScTbx81wx4dFPdnKLGxRVnslWUjaF7xD0EmWElZyT24FkmdjpjeU9Ec8jv2oWa
MwJ2qkT2rRGiCqJKEzgajdbTdKq21FiUTV247j7vQUOoMMKkPR9EY7O0VtEsGD8R6Tw3WX+foYWD
TjV9FoQhedrs1IElMHB27YXypA8uJ9sr+dPQfk9w3BLIID7weYMcofeqxT3QMrVVD9b0kzVm8mRb
dBvNfoCdUR5QjlAFrFw25WMwREmQmiabthhBjaQK5uGZb9eu6NcyrPl/BoYMmxV53bZUXooryB3X
iyAi+QDpeGuM2BUIXEhApbY3E/78TBU/U4kgB5H6zw6K9h59L8xwnGH+3Ic0rlheejaDpzcpkJUz
BjRf6RTqkrKAIFySoYaVWLXmhoxI1of4bHeVI3f8gDwtGfsjqpj4AN9o68TQqdIMj2tSzy9zB1qM
fj0sOdK8u7jG3TYkpEAb9KBKp95FPe+4NBfTGwotPhvKpYVUzPI6vzeS9jwXFA8bO8XkQ+n4iIKY
w1G8lTiQAhJ46T+g1YpZvppQgowed2GnjODUNHvPL4aqQZciGU2YM8emwYvcAU3LlW2daKuj1MWS
rrnXLlPfLVMdNhr4qmEo3bOwXrIYv0nWrtujBAxCofY+49MuV4tPdlaXRT3oi+Lcj7V7N+Hq8d1J
+egqamEDlYLd7CCqFVl7UeAabCZQC8FsklVdEr7lmcXdUPyM8TV55nhAqNjxNxGMOIA4H1zjR2z1
uR+VTyK7jv2MGR5lVFCFsgsqBXirUhjhpjZnUk6oMijKoyP2aKDYhyJsYhGY+xSBqJurV4dq6a4g
/pMDamRRn4lLbFjPeCN3ptP1u2bOGr8aFhuQ/v9j70yaW1XTLf1XbtScLPpmcCcI9Z3l3p4QsrdN
3/f8+nrAJ499dp7IjBtRk4qowdZGEsKAEHy871rPwp4HypQ76IPuUu7Efpo5Si5dUnPYayFimxxf
7DaI+6MMHtzJ4eAS35thjc2pRmOSqvpgqQTpZYzkK70p2TbIjRl6JHZYeaQooArdwU8JxLfSt7xb
zs3kk7gUUSwa/VPQ9CrmRmlJhHWAtPwmSEBc4MUHlAWkrPHI/hSSrTRG5UZW2hs6/xVdHMTTYSgx
asDVtRpiCtVtEfFbTMkW69snEu/r5VhH7OCowR9Vk6pT1P4jIxHFkTmo8RMu/CIOtmNFSXUQXl0Q
326lts/GoK8Fse1uggpQmKqjNhxEMqIRi8EihgixzkyftANi4Re0B5o1V/FJPtVfEQK+0pDY1KLf
cnxU6B3U2Fvo8kEDRWd7Q/bQTH2i2RLSTJ4SLSGN6csiMj+f3yknx8j3PPNHTE8wI3ueZ37+Pff3
awFdbGzfgchPgSWkCIPHRTKishNM+e7HYr7+6t8u0owJXRKHSna+ZpqXztVwyiqfVvjHUiZvEvDI
kFEanAvfdTdtZHoMeKdN/F6/r+WkuIlIibFgM09bPL9dlg35wWIA7/WvS56ff804b0llalcfU+ly
XrRP6Ykl/PlXvv/UvOPmp36S+gS5QyCan37vUVGT0nWgSPugFB5cQpLoNlKrDML8FRgcpCZRJ0sQ
HSTFu9a321jgzqXlitnLMneSERddGaZQ0nJTzJj5coLLKTpmL1vbUCGsUIRj7tVUwkCUPMSc4ULU
pKrkvXPLD+YkCwvcs01Hst7AaT6JiTGifQ8zU3Cb0OkHFMp6mj5YTbEZFPQsGvriFhEzHlttRHCq
NdFJFKeWyQBBcRAMIrK8A77LfVuE71MLoxwIkAmb/Jgr45UEOCI/C+3QyeraQksC6ZN8oxWBcycl
wccYj4QZKSj0HLLxwimn1+4S90ZUOKGGBgoBhaRu7o+AmI25ga2JAaB1htpNzbWdsKaQ10JrB1cu
WQaKWi8Cfd3Qi7dTzAh9MLYLXUdCDep/39XJG2iuzMlocSm5sfRE2CiWUj3UKRhsL6JdY3DQ2krc
b7mwbYTcXFNIA4ukD1eFWt7QCc/odISFJ/cHpDkLYqG57zUJltKCcp0jjF/6vrLC//aCLIc7h3qF
LpHEJ8B4al+5y6AraZmr+WMS67+yTumdthh+dUYC9zVSOXErWWuHHtdAkEjJsh2ffU++z2KGtzln
Msz5OXGYT41IFbQnDJs8I7TBwQKXprbpJudDKkE8NEsa6GEw5uiOzHUh4mOFmea6geSUA5UBVYHB
2tScTduY243GkKRt3amWPQrNc9GRnWao0X3nMq7Q83BBs+dlBIlMIc2gHQUXxPGa+G3gogZZcIoK
A+UjBXqHn052AhUqGiXOgmhESCd05VF/njiNATBCvKDVgrAIE42VLyzCAtwLHGyNHhlmyb7SHzsS
U2Go6kAB42JVDyvepc1EDhSm1+xcj9Yj7pEdCMlr0gdg1+haqj7w4x47qSbFKloeg/SiSfOk50Zl
/1Af3nxBbf8rbcj+DdK6wkqFOvEvrFvaRTIsBBVvFEMldH28/8Os5LsIQIOG4hTZFIqdtIK1MyI6
C4EU38Qi6o5Ade81/OBLIUnJM699dwWSX18nTSYtBGWLBJ8wd7wkEK6avZQI1kXtB7v3jeQccSBk
RnXHqcD7Dys+u6h+QnqnFddFDgdCThSduv9fV3wM0lIfqNFuaQRHW0HXkGtQzrN7yIJkBZAFW4Um
Pf3YP2uhT1i0Qk7gv995vxPYaYLr1D/4N0khTUZ5f12HoAhCvfcT2L9NPZwx/m8jKfS3jPykhQXi
eJOBBwW4cmeCaj0GjbgDlQ0R8T/A8n8PD5rXAxC0hU1ORNqrT6rNH19ilA2DWkaGh+fWxZEDs2g7
ucArkZNgV4XP7YgdM4v1e8n0iiM8BdTYFFvaHFeyWwnH1qqLAwN6e4YwewhmuF7FXNElDNWqx2ka
Rah0dAlrdlUNcEyHfluoZITt9MPJkCicFHvoMsN8pZttu+khLERWZhzmh2CaquPx+d/v/r85dieL
nSqB+JuSk4zp2P6x2Y1YmyRu+95Wl2Sg7KC2lqFFGqLkGascw7avjhA0io57S3gCmpxvyVinvx+P
DNv7Q5p4RI2LnbqRtKTdwiuGoONh6yhzt13DBpM3jdzdNS6opnnN/28Ln48AYLMq+6z/KnWe5cvf
Ouj/l+TRCrbMH1/yJNX+Q1g9Kbz/+3+dPtrrr796P78+8ocyml7SP0RF0Q2cNQTdUHz9UxnNof+n
IlqVUURzLqOdShCPCJX8WxE9iaU1nVdNVaa+K+n/E0W0pKm/wcJFmqcor2UORAIi5H85B/i12rcA
HpSj73Gtoxm5BGUCxxv1ru35TbwIhA7gbiIyqLs2DUlodeRr8JEYOoxy+eBmNONazUOLJbhcoGWY
vDSQhDJb1SQFL+oSMmwmlzjqpP4q+S0Yzq5aNg0aoilYdARsvW2pYcSNlK4wfj6UiTssLYA45DyS
bF5l2loydyWarGOL2UPO4HCNZT7QgA3A14njrgJ/uinD+k5petBNmgoJzpMg34AWlEoMemLXGktu
LbYgyMSdRHtrJTV99Vh75b2mNNS7xOwJl+JKSfuTZbrV1mo6VJVt10NYCLOdqZLFZoCHHjSiJQmJ
eDcEy1u6buougs6Q9q6s7mKRC5lAV8ngvONYcmPuG71AURnGFwGQXR3RhSbr+QmnE8XRcW9p8SYj
d/4ly6qbgKALnA4oM9pCsuW025k+2BFYu9WyF8dL1L3QvKS6LxFIXoy0V7pRuqUgBYVh+oTu1QzL
dGtcyCbhCIbWEBuJPG4BzpK/3esx0l3uz9zoRkP8tK6zBMsWBL1gLSWUOIGDsrPzz6bBS5mB2fHr
Cox2kK5GheBKS/2Fyj1YEL9OIKmi77sIyiY3frq0H4m1OXciQ6Q0OqtFTcMXUaMDHO/TqLqXXkuK
jeBSdg0Dw7HQxgQN9PCQ6FgafoSEB2lcbUdXhYkvFtwW0wU2GDDYWoYMgLHqIlYbizoMIjdCIdIK
ZBCpp5RpE67vBoMrhXssJxwx47SCdJOXdIuVoQyXZmkdwX0Q1WEgIoyp3SI+3Lk3XigER8gMJRdZ
MGxjKNzTbcpjLiHUOHLCwlt+B+bQgC1Po9xBpRvf5IW4Z/BTH4w7SuvexquyhOyHT63EVFVI2VvK
HcG6EiERyaFFmonpdzs3F588FfmgZ3Yqu8eFCQSEGjljhl5Mtdu2VU5KheEu8UqQFAQEUKJ7inIT
NaWxCUot2vfIyGPDUvbcUxAl6qqjI01FMTXwHiya29S1FQ7bWsTsnIgn2e+rtV/JydKVepQIfItd
ADXYD2RyhYWod/QCrrWoYBrssPi6VWnesNYbE/MojPV4CoX1Ijqi6VOGyuRgZhl9BuVeiRnYkW5y
F3vpgygKrZO1sbaxgh62Rr/v287bl5KQb2lSGqsucM3FIHXjox4EqH0oHl8FJThKHeq3WAQXl0uc
Q0yXMrgApE1VxFMZQOdwoStSPkqe4PJlx0Q2adZniDINhAPr2PWVk5mYB1+VE0Q+2jItFskUSIqW
9EWMpWMtms1H0eTZwRDdA2W1dgUjQbN9yfX3lcg+GFC0OCJd0GMgmOKajtWLrOXu3iuCftn1Fco/
7Mw716wVWx901RmFPj67VlRtdAMgaJCr8ZG8IiqmKVApr6zaqUndLvGoo45oM5RMRF3RzEip0rTc
V4mSJq3LFr1TmKAtMVz3EadbeN+gJM8KE5+4DGcqSnRzl4nCuvKqEdvlqcaltzLlAXtyK48QTZID
rj796yEOw2OqkTljTFZ0vnKgbFQzgQ6eLaX/4CZau4u8QHWSsCbudWj3TdqDmKATVYj66yDk6pow
tz3n/mxBaAJId4nWpIQpfDc/KNMULQMKj9/P56lUQSVAB7j55/vDYMEPmZ7P738//ZpzfhEtMkua
3/oxOb/Vazo3Fr10My9inmV+/bclYu3OdkokP5hX2QzyXSNNHJJxDGIah3AxviYFggR28/N5ap5p
fvj+TASiBdnqNCMhzHz8+63vz3y/Nn96fsMgXwEBHe2ewYibkWC/P//s72sgzOs1z/D15+al/Jj8
Wtv5r3xNKla45+dOfvYM+fht0d8r9vtf+vH8t+2cP9OXgE96oywX38v9nq8qgRFpsGh+7Mf5Y18b
+L3p3x+Zp36ffX7xx9bNy/jbNfv65I/Fz7vA8KqaaKw/txxXPEWnKs5syEbs6Xn584OqF4R4z8v/
sRLzW/OL81RucWsQa9ASpP7F01r56wNfc/UI3iKK3ViWIkcn/AB6rexqR4JXpUmnhgTTD2gb9vkl
EaRsZwwumuo8rsYF428Ol/nV77dqjFlr3RV2v70+P9WmD89L+H73aykVedhoCL+X6GItCHOl2vVF
VOw7AgxE9NNBa2J0mCeFApzP1/MhoALuYyR3fryYulG7jbKnr1nmN+bPuf4grXqxO7tRYHEeEPRi
R6ufPko6jJz66UzEprUvIsgz+KkABU1TpQqNRmkUChSTSVWeEMLjKcAUuv7+iebzqSCXTzhBZH6R
IM+skctVxHfGGDjdmpUFF6P9MKoPzuTELafDaww+DU2SAR9onB6GifYzP5Aznf3t0+/55o/xbSCd
hM+YGzg0+j7f91VlIE8hd1Xs31LfKldlWVFRs0iToMLSvbiJfpe5XOYDvSrtfCIX6RP5p54Ud/NT
iB1TgTfdDB09MUXfUcrVd6Il6DvLQG3p9g2NeM/rJhp2t0OhyRgti+iBJ0lLtnbmsWOalpnjdidO
U/PTvB6lNVlwW6HHqjU/dBmUV2/gao4rW8hsrsDpvoqRDjF0IyB3cg7MD8ao2HLnGuRSUEadbQXz
QxMIn7kE/T3P8gxClqsQu9jrN2VXBftBoRU9cFeLL5hk6dgVNnFPcAreekrQ9Nwp5iCbbfQMpNjI
0LFWgHIVsqTsDKNSdgJJcXbShaLjk/y6C0vuTsVOKm29LV6kXD+WjEi4nLHfwv42kQhn83M/lpdK
hMZAL2p3Ehm6W5Hu6jCid5/ChiR1b6gd/C8iQHHOTS4FT/6nVUEH506xbfNlnpAptcaSmC1T7lt2
xOTIXLGEP6aozzLIyrRjmyvt13fAkV3UGxgu8YIBAPjTaf8b00NXm9K2iG/RRmY70SDewUDkxqUr
ViCdwrmY14HuNF5Ng4hDu5sm5+fxmDI0YJjXTNXz2WWhFS4cb4na1yKYhO/1VKgGDJL8ePAG3xwW
SqKeOiGVVgR9Ut8WpuNbG0wK8KI8tJuQfDN1Ova+D8B56rfXhrohGab3EJRPZ0PLAGkmeKuKUSDU
/FbNd/K0ST+e64YfgEOlEJAG08lFn7b7a3OmnY3c74/dbuXoNJMRXc98OM2bNx9wyTjw0/w2sZju
VvXx7YsT/Wre4Hnq+2F+rY4EUPqm8uxOKC9/gnFx/5juhFqmOG/++SIkMdByNaL2+Vc3H0Lz1PfD
vA/mp1xNGK6G6kazuNhD4CCco+B6Oz98Px3o2qHsixfpIN6Q4oAYkuy8fPc1qag9ObImsvqBUIEd
lTwO6Pmonh5+ewrcZEWgiLuuC63kZNb9fAALzHBneg2ERbHmsNiZlIyhTXbyRy0O5TJV3Ho3P/g+
ZsHe5fuqisLdqAD5vapBRxupy2o6nub9h0zsj6n5te+n2OV2lUwHzNVUCuiavkKZyWE0Es82dEYJ
L1OX7T4noyfsZLwVniZV64Fr3rxBKj9pLZNI/RGxQ6VIfRAeo491ZIH0j1gq+50sqDTWS6cV5bPp
GvhcWwgswUAfHeJi40S+GBOhFx68ILzvcJYuvSpHmFVi0ppXtpmbO+50QjexAM7b8/VTEAi/gdFD
LwGle1d43h7JAG78AUHodCDUShKtej++jyY+3Nc3PU19HwwGOJAdcsceeVNJNIyD5LXcq/G1l4gF
s8pU2xvTA1rolVDU2LMzDEj1fFWzumCHehDKN6F6DK3JTvBXrd88NrklrLwy9pwiVlBgtn6Z2LKk
HcAg92tIOvhm1bRZG1V+KSIBQQcFUH7nMeGrmpo5Q9HgSBZpLtB6A+FrYLKsRhkElRhspLzaKiEa
jCbtSLeaTt+1yilOdUXEBfNzMpQ1myC4yLGmPIg0pc+MwrRYWCbDZnEaa/fTKBoICXeqjfCIhZpi
QXuKE7wsRmXdmCENG7Ms7zt9rXDbi2JrWrpK6iPXW5eEqunvdmOmLAhLSlBTeUZZ2LB+EbDUjHRo
tiSViO9vurpXHVQ/X8oEsMQSxVNRBFM3vTa/O4Z+vyir+t5vONeMo/fgurG7QqcDXl19GxEZ7OTK
Q3GFGx4U0a5PIyIYi/ZBo65qewmKWix1KG3Iel3OK5aaYbVuIvmQWdm5pC6wFEfE6sKnD2xv7xft
s1RBbsbBAOASQkRrQljuLRRX05lyfkgFwaPvL36oFb9Fs2xxdIt3plsEG8iFWV3v4ulhniJNqsYq
LdU7XcU7Y7Rnw+zhYfg+EVecSxAYYU/4moFf7zbSr2DOGmgbHRoERCNtTasaNlb3tW1+3hrYKzsw
P/p00p0e2gRVT0uRxYkbTjMDEuChfPSEeuRme5wC79GiG3r0WPt6vBwiF0AfsrJjWJOURc8Lqw9X
h3nvJMN03lUDWaXrQ+BU0oE25GYz2c1TpokXnmvyP1+0pneEatgnguiv59fl6cc1T30/zLPp35+d
n89LjQKyrHOJL3Ba5o/55klR1iOcqPrn12fn1+CNbwPU1YtUe4/EhACfOC6cDj42qTZAqCstvEPa
PR6tUUKCXUIYCLvbsLSEJaBN+LbGVEKDWYTisrLp9tnaYL15XfI45kDQ58yypm91Ox9bgUOu0EkO
y59Qq6zBgi8pWajL0kfLjvtJtqHMu45X9ntQCOU7GOsRlLf1SrifaWcDNSW3LYyFWjWdTSGVNBEx
QmkCR/Z2lP13aaLxKOorSVRwibzOPRuQ5I6uJEiLNAqGq0Ei0Nhn+gNKd9xMHiQjqdXa10jYz+8T
O4HVT+riHeJzlwZb86D3Y39VfXBTQeIap8LLq1NaQUedSi5XX85uiVsWD16ckeNRBdq2HhGvzG8S
xIZeKbpWVhSvGvTz29Az0ofSH0/zUtlrHOqBph7BUHVnjbqwPb9Rm8KLH6rJXQdgdKep6PuTiQIk
0g+/yUR4Cb01vhRSb6zSFClRUVkjMD5/O2/EgDN8kVWBcsirQrrh7ocfBOP1G1Mn3qMa6CtjFncv
eP+kPeC8geoamzJSUxgtPXpOSGdZG30trSUgWc/4uXAtsBOawe8BTuk0eWEDgo02aWPPewcuCol6
gXLTeoN0SJXB+1rkYKgIGjX5cUjDepMNmbVC/929JH7+9Uk/M0OYqgCeKkDjd03bv85LFONAsxPP
7c/yQGYhvBi6JdOfQsJzMmOxeKAymG2rvkxWEqSuK/qXedvVgsOJXBV923Zicx9E4+28wC7XkkWL
KgYsbK6fSFDArzxttWamD7KIm67oo3hZNQ3RDlrYf32BYrW3MMS8jrpZIyZRUK2jX30Y5fgwLxV8
noQ2mEOscXX3PB9281LVQnynGi3fquIQ7H0CCpx59VPsp7VsZI9Bpi+kROxXQ0G3yzcy6xJ6FFit
QUnf00YlQ82Xn3rMAitulL2dF5b9xeuF/muOxku3mi6Ez0KA9hRjdLHLOSFdKhLO+A0m2XvQq8RI
BQME5tRa+koxMn6jOgoeaGPRu/xaToK3o1dj/4XRFgmIRO/sJMutbobapLQ5LQcNEAgmoSUUg0qY
YBA70Supf1OW6GTmObwkczyxdV8qy8iXUZ50e24MpDNlYjAj0/aUPQzFbKhfvUHm63bx3BtIS8+i
65dfywDnzG27Zr6OhWE5YI/CQ5pRh4b7gQxwWo+m9ex2HKsraDEFE5BaH5IhEE+aC8hq/is95wAr
NK9xZvZO2gtIWXU/R9eOEWtehNVu9IpcmXkG3JCVY2DvPNa1YR25RMBJmv6QgcwlHIy3tiGZ0dKN
6kiyw8ghKNG0bKv4Pf5jhTKis3u1U46K2mVHcB3YRctOeqOu+bU+hWhiIBL8kyuU7iEIEKdhJoyJ
gdjPf0kacwVVaFafclyNh8YlagmKi3xt1ad5hmroh0UpFtgupCE/qFVCYJdXi6es4etpW8rUQl7+
YkhOKbKrxVvD83OubWO1QQzQ3o4mwQqtpBe/qphMab1Rr4WSkC8UsIyC43Ofso7LNgyER6H2br+W
Zvl32Jy0R1eIhSXdrGhvSIJ64mBCw+aTIWHyZc2zRkqNhLMJilucCy20FqQMSpZptxlkzK9ZgEkt
UoqzV/ImgIpGRXmSJbXbR1qlLOU2L57EuCB8is3g13PfiGX9SGklWtX8JHbFaPrnDt8KI5+0elNI
UFKnWRVuam291oWLNIBdZPAkrEddQXbpUZJOGeX/SjgqRasVXkNBTR0AWkLlnXyjV/e1Z4K/Svh5
qRha5t2jy+ZjK5bBo0o6+ApCo7STaeSf+0oQFxAnp5HR0zzn2LgEk7SSdOld7GTdUJNT0ZZ7KD3N
XWfASZhnGzxsqKo1vAo4MJ22qbVjJ3r+oW9EemSu4T+PTQTHYPr2cutZbBvlwYAUtBpTs95FcJXO
kiF0i4CyzbvUHucdVHAnhyVkLC9t1UXbwG+HdY1J4y5oR+4Jp4W5OqJt2lWvLrECjilbHfZyITu4
KtYTLajqZymR9vOsVOqugZ9ynUxgjhmYqdeS0MM8Si3zooMOp/iqqO9NUi5lqxReIkyzTlcTGp9q
EpCbEKEMg8j6LTEvQ5No771AOkNrGcJZSUR5lxeg7OA9N09lB2BvWpZfi59C6IX39BcMoIwE/MFv
EzhsIc+w1tp7G1ibfnClZwuL33LU/X4fjql3TipcZl/LmBY0P20wG55MkYNJmk5N88emz8+zKd7u
//fGZwDZf0KHTfHZ/7433v3X5prkcH7Kj7/Aw74++UeL3BD/oUsSKhDQkxMk7A9wmCH/A9K1rsBt
QENHkQiNyB/8MFX7h0IbG/24oUgzXOzPbjmNdN3SDJPmtiFpJmKb/0m3XJuCs39qdtBosCTdVKf2
uwmm+a+CDVXQe6/grLbBA7OOAv2oYBTCjSM8FId4Y+iLkax7Y+fKy6xwmvv6CiL3vn5E95qSBWiR
KLwijc0Qnup837hr9KrID1HXk89nixsCWCaLO9WXB4SqRYq25RbDniOv0isdeW4LuZtICE98kH4V
e8sxtpajhf9JE4Tq4F+3kWB2SGmKwX+/iVJKVx5Qo5jjhruzx0aSbv1mXBemchN2/MjL5lMQuFjk
UfACqvj2xwHxN2ou1Zr24O97WOWboi4GDVJTfvvrDN/7gtEFjoYHq9uLn9lteVbR6L3Wq+QTruB0
W/lp3Km3meuoe8po0Z2wMo/WnUmE83kKuLtIiDUPlHauyWncRhdgwNWJk313wW1WLYPTcCUyaqAh
eUfGM25Y4qPfs0f/oNyISNk/PG57lsB/H6OPiCH+jfpCHQWxIdQqPnMEIj0aNmU4u3ktHpIH2BiI
yHBYQulgRKKMtkTEYzmlFZDRUB2A16/EX7jIlA3daxOhERYBbuOd8q4gRWAh7au1uVOc5DV7kEig
eA/v2ZxV/5R+Qoa/HfFIHEkraPAk2u3VMzfdoTmHSxHj8sewQeLtjMMSWy6o4k95X5CAZnl2KGy5
za/eAME1uK+c5A2uWQ+zc1u+tibQ4mX5gEyBXpYsYzS0vfuphgzhdB2Hl+EGHbh39PRFad5nl+iD
LnUP3OSY3Wvr8ZY89fQp6e4hGmVkPiS2dxie0cKv4FPirdY+8UMZR2K7W2kXecs0XHjAGMxV100Z
Eahe4XpGKn3VZ/yEZF+OEmneNCLEiyquMC8al/KVWNG37MY919lJviNiAr44Kd+BhyRhYd0Ga+EE
Fenk7VBFAdfd48UeKHPTol6A4dsVpo3Lwr+gW/8Ml4geG7TnWDrs7g0gZoQABYs/2QgL91mmCY3p
6L4GArxXB8fg7gCGzhL70X5cqyt/qQJZCIFg2tqL9Ms95rKtH8fnimhxJzmjhHj1j/JR8di1Ve4I
6WKU8PEDVrDDNYBjySbbAUvc0ySBVYkbd+KP8kKwTX/CBqWexReZrvGttzVIjTJsBa+1vOgQ3923
7AkCLIgwNQ4FVN1NeG225SI5y7dSbpsP3pt+aqp9LdjBk/tgXoin5NDOF23tNJqtbPVTciYZEz+O
cjAulboU4mW+Sd/gZ+eLcFNs4mdMpzjl4WMswqN1Y2HEsjPqXwDOlvUi4ddhxx/tSWVv7uXwHm5h
ceaqf67iFS4NsbGTgKiLXfdM2cu44KPFLyLbVJTjZX3VN4ETF7a0tIgeo+S5wDx90UiLtEkHyxd6
MjkeQA1wY/hOQ37aQPg/S2PbIj0a2ZE0stfhEV5wvlENm0SeU5Ismq2PP5G+EudApSZrHDUHXO0F
+bSgnoHGSL/iB3/J4PKFIMR4LdvDpr+hWqevB3+hbcOH+nVwNsPGf1DFhUAcJQbQs1Gj0ba1e/da
fQqUeEtbPrbtdniiqrVEhWtdCEzB30K8T7klKrdfg5mnyGWelebBurTH+oWES2K3XoZb8Ul08Gyg
SrqVzmX3H07OXP7+enYEP6mpRMhKkoRt+He9JvhHU+t0udhUXu2kWMjlxHgyAQT++9Pwv5yEpz+j
WbJhiVzsUKn+9TLHIHloRFcqNpqEA5Q/YQ39dvD6j7ECJg8mZiGOBZf4//1PUOnfnPplVLv/unUq
+k9K2ipMVktE9PZTDql4hQqepKqQgyRPyhC4S61Pww3R4wzVdUV4lTRC8ax45eaPoWcB+zWvmdKl
jouGujUEnfbfcJ+5CEpGE4BmHIOfbbTUpuAgHqKmP/c0thaFCedHUgaoGyLgYsT6JrfOQBvGMSOd
r6hONflZq5iodCtT98hkwnM6KsVEjKNqFxq7SF+RkFI9ynmjLVCEFNQL0SfFaUapyxxv6yQBDZBz
ofeGyaRiD2b2UGtGc+dplXy04hSVfN46SWQINjH3OTnl1aEHfbQG2WFAw8tfLLiVnnaGTWaQpvZO
2jP2tCZelbh7QX3aAlasrKh3YhJJa0Uct0aTorCenN8queiC7uJ/o+dP1ZtIkw5LKr7vG7IsTYev
veZ0YOK4p5qBYAfNSQLu2ree5BzTAw3cHD968AlxNyI+DOlekIl3EVClY9AWVPzBSHOiIgEo04Rd
ZA4brSgvehxECzBrqz4osEdDsmElzU/5HuEN59SU+wwOOdf24jpzUNDR2BRGAF0FivVeTFeCHE3e
A9E41pVxJMY6dQyx48JnqOehVIa1LqhvndWrKJ2WaizjRsf5umlbGURPrcGHqvAFghVQMuGdBA1h
l2rjvSZfPdYXKlXyq8xUd6PlOtezUT6HbQ37gmpPDXdrJQf6I5iscakmXChcnJYxJje7rRijlZNM
UdfvtNG7E3NAPQS6kRuxIVrwRup/Fb12O+aCsla94YmS5WPex1dyHkRMEFVf3fZ+ehe63r0cVL+w
kBX2yAE8ko+IzOhpmla7JSo8ACoBxgQNHJcHAc/RRIFNjCiMcUlIiXbSuHPlJhMDiUz1NQlDBUEf
96q59hDI41EQ0OyR+oD5WN5lYSasoZELmzIrgUB3FRHzIpSmpoNQSDvXJPyvzz1zJfQfA4c6duT7
Ppd/ucaw6wZI/vQtUS5GayFqBrSFTTmBlMgOwKAwcGWoTy3fwABCL2bvxOORwoOTYwVuurtczRd1
7rMekZPTwlQH3Gf45qbvTHQFIoA+rNhbGZjCFV9zOlRSJbjn2iw26o1OCz/RqFpMbeop/yEqQLkT
+ie5dtcbdlhumzKgPo4PRXrVWhKySxEk2Gin2kfoX8f+bmw1R+nbB5NAZEvxtyaR0irSxUlSWI0A
ORiitX2gw5gv9T0OfHUdJMl58DUMxJ5ryEvTmC4aZaMcXGGKTwRMB1KcuIhuq9WqG9s40Z0hlYqt
rKfDJkyaKd5ZzRFn9g3FkvJWyGgjogjwnJ5A9UWm0QJH1SXtJsOcnStmBX1N9mB2tjsi5mBOuL27
yHGUmxjYkUAEK6Oi5z0/EF0h7+KgZMwmW7W/Lmrzxq1RP9DHrxxQNRjkB0ytHYEKe0pN0c7Qr2Hk
MmidXwrMp5RexS7DYrSfX9F8K/qaauV3fhHhftRSIBCeBBy3oOHklZiv/Trm9ElqIzjIRv4oPGKY
ZHxky5tggROQ+O9bbMUMFxkC5BvTqY7ZxUrsYE2rhCGj+yI/jBv5JcyX2FaP8bE/Sldib6s9Ua26
5Vg3Iw5q+BEvwx2//YJAiEX/Wa6lJT6h5IDO78XOLhNv7oV6pnr2r9VBXfXHBs3iKXtL9gzZRYj3
tvzMd6Q/m/vqzt+oWF7QCnKePxs57Twku4sEj5bKjlqItCRVsnIXxkm8ofcCxskj1xmVBwUwHFkY
zo2tdEFV44G8tMsXqULqRcYkMAzHYIC40ENbezNvzF/mtvgI2hd/hE7hYHVSiSW/tJ84TbTHjvg9
+tGEiFBtZtSziEDEnqy18ZjdM5D3bky7fzTWxlo8B2ujxJvmkIhnXZTP+HUM1+nCfBtf4asY66Ja
ZjD1QtxODJsdicLevt4gv0Ag2gJ42WXeLm45gYIHCE8GXDBtjSK3i5aevBq6DfHGCqOrbqlUe0nd
Eo8+8GsDXe0uxGMJjbVeaqJNG7cq7LxYwrbKzWl8TkCNfqNJMPKc6FJwbtony24ZmCtfsKl8ghqR
aM6mMNqR0C68fOk9xfUaFBGD0xMh4ODZlC1O+/JZzteKBEhngWkSMUCMuYhgirO8w7TDw5HWUIY4
3LU1c2USau+Qu8nIl98XVSvRLpWNzP7QKYkRC7gIfUw+S/I3azoJy+CSsbcYXX4gyVPKffkGoJmv
p7Bht9D+wNUfny19F9FF9DZ6etu12956EU6cwqwTTBf9BZRju+GwIEyZXWwAkvDujJP6iygLMVpy
S4ZeskSQUtPOY8xo3hsnQjqr8GQGe/0X+bKX8dEFc2QTOpdw134Lsb50+NveK0Pf5/SQb9tf3JOl
yKg+lFVw0o/JtcEvC5ri/3B3Xsutq1eXfSK4kMMtQDBHiVS6QUk7fMg5P30PaNs+/k+7urpvu8pF
S+IRt0iCwApzjvk6PKIRj5zngCB3GRAWWxubfu4VD5L/nkNarda13/kEaF+kw6uE8uBTqnjTaDe9
6lEJX18Z5+QB7I83CgCGSf5A6ROe8tpbSHm3eNmRJND9dCe05HwmKaEkSAl4vN17nXhgHqxqUz2w
/U0CvvXy0D2uWuWtKLzcdm37KEC1EbpEGCD/LY3kOak946iQmHwI9pjXO5u+hndqzWPgueUNyqFU
vHTJiwCjDtcggY53kL703I+ehMIkzzOcTUUhdoaPlLEFZkV9Gnf9kThYUvA4ctFYSi4Ko0OHUmDP
nPNEsgGVTfpzcjwQ6c4RfmxOhqsLdBLcgJzvii9W3QHdnAszhg2b9cZxNSHYwxPTeTVi663KOaP7
in19mwOJPYbbHJAbW/O3dENSE8UADdjgjy+YCJNLuwkyT4LYpbkNWYgh5nVXIrTU5hCBjepDZqEh
J7L45HDU0KIyF/DTjxrnHXm5hhfe6MjzfZLc+w1VnnO3Ha97Lahwxo3tYTvzlDdlrW4wmG8Y5rzj
r5i5fOzSU7TWHjlzBd86HlDozc9D5o/Xiujna3qjn3lv1/EOFyaoFk5jYlWuULVbP9H8iG121nnc
/g1l7wfP4Uana8Mv3cM/A9ZEyNMxBQzmA/UsVuMFKhfBxzK7wWItn4OnFrLxAqihBRxWtOXtU3OR
3quD8dzxzZt9w4H2Ee6aQ8AghTLhRjyEg+aBs3b/TIiKvZk56e+ctfOl+tkLl9D2moPkO47r4izO
9Q/EbJNFd5VEnnMB6qVTbj3Kr25lnDjD6nftHD2SA0o6dQ+aRp98grjUyZ3kLZDsst2V8tW86Sfr
uXjBRUqBGeUgIVcBR52xZUKerpE6HOqd8mY1+/lCS3fmCsMohB4x+mohsKguro2QD6u1ssj31r0s
WwE75nXPVvpbdWDlWbJmflM0X9M4DOyz0Xo1Oi5p0wdbmGajsuZ9CkJMEUAgbjL8ZlQ3sUeT2jNR
ICj8xFhlgERdHOkqlZ9N9UVV4aDrb4/6LbxLrgaYe23f1I3zzGYI9U4BKYj1wbL+9yCJdW69Qz2u
de54jKDi+LZzrs4g+mX9zFIcOq39G+eCtuOwE6/zj+z8fZrTfbHPPpiuoOxSPjKxpSxy/OkKsHif
3ES016Bi4fW0b2I4RR8k5AzpYUY3E+JKPthsjVPzxMm/m/YCd+pw79hBCuk3JKmNbflFfOX846BF
T517skc17LNHf5WcFR3BcErfmUBob8qFAUivucol3c3r6sZGGUJIdhMfXJc4GWjap9Ovu1N/KZ6i
xjV+tGsBU/UV+73N9pgNHS8AqZ1cyjg/ClpBsbhq08dYPoRNFe4lxsbh2lJAdlornO3e44/W8pKL
Sl16G99gIBKRCkqVBG6OWPiWRr3qfBhFwYcQbkLor+KXX9Wj+CiCo/5SRk/x1S6x4myNbfy+FJ4o
Yj5HwCyIfKJVDWpmH18gr85cKF7h8a31DTCjDPe2V23lTbujPe1OUQJ0Y1Op6+6XbaxamPLGasFm
x273bj/L8zl4zreWH7x3vyD1lVQBd2CWi46vRrfjirPsZw+LmNJrcdM98VQS3uoln3BXq9/auvso
mW/8nvbZp6rdMlw4NHUoHk79YRg4pN30mWtedCPa+wooyQAutocm9aGzSXxwVtewjfCozMbOyaF+
RrrCVUTb2i8mY0oQThcGSp/aWv7FN4qxGcRuZM7MiHUk/NQFWoE/NrirTC8PBhxFcqWIx71lv7SZ
KtbPfhkW7PgbaQaJsmYXSOCPdUbl0F97cxdwWZzkD3ZYtApf/SzTnJArJ+AEZivERm6r+0WzIKxQ
K3TUWZzpBtVLOnJiKYGqqKZR9y2oAg1k2HgDC0I/sY5O35CHBada+93UP2qcRFee08Q1CovTTvyi
hskvNUXCDYRBQC4gVcLean3wHw5JOu9xR43r6r8Qx6PHMxLaD7d7DCT3wCu898f+p/Vj+CBNPYGi
8FX9omt0mlVRe8HvxlyPXGhI4rYxhrnGKzRerlkyQbgbaz+fiIU7ErRHdbkaTHc4E4z+XiM40jeo
rZR+VR7a3iUB3p9lUG9r/ae8o0SMNnXmAS85VVsGfpxeKl+c0/d8F2/QYjVfXelbjDXv1QEsRzq4
XCkuuMnPtn0gp+FX/8s+c1RKhB7d5xMA3x/OXVzaEwIt/cvZRS9YSRfzkFu9jNN6yn8rM5BjPMeQ
drwp3uUFVrP1+MMC6MKawqGVwbPEgS6RRRRBMeltQWLUOMmHWdV5ncfKEHu2k15oWPJhEKkCanC5
Q5HbU5+1BMk3iCLRMjaQhbj3++b7v/v+6vvXrEFwIk+ShpNypxzgduJ1+r67sLCVB9M1Fe2WZKPw
1siwFIyRlCVbdiPw9G5bkfhky7XqWyqvV0nMwiYrTWUVIxh0IeZaRnwR4cgHO4PRCeibZGIruUVO
eDANm7/NQbwk6Zm8RmdqbGdLdtwgr/RVm5QQU3uyhTsDaRJK6XWkEiUsJOLbyDLzGwusUVLLDKMc
g6cchMJv4/YdzmZIUFszPCuE6kVZnq4JaODU7VBwtyy2VlUQj3TC9XPDHntVBHhZiHehrC5XYtJW
VloLdE2puiInp/YHgthXowqgjAiq8CWK1kal6/BuLQV/WIufSwuA3RtofaucS2FRFe1TRXVka6Cm
UTm4AC5p1kaddq0ZDnrHdb1MZgYp9nAIF2PikoPby0pwChvt3dTn3p05P8RdgkpoYpKpS/FTWaB0
Ly1kl5xHiSXuNXmlzGlL/UiFPBTBLY2CD11Lmn1LymJfIIs1Y85/zWys02Q9iKJGrFzsEhzYlnpt
Sxk1Kmv11aRmiU+QFZ3IRFGRtfpOgIMOMyv0YkwYYW/vG0scg3J8M5NcRa4D2S1rzWsQf6Zdje3I
UX7pJdBSo2df30+kqMlgrZcBSNzp6btu06xgjHA8MholRM8tarCAeDpxyxBFvWXwvCW2xqPcvueL
v1XBnxgH98r4jZetdgHLv/RhynW1gjw31M7vKrcOCpIiVyIbZ0Xs4R5iMwq1UfcH1YbPnM2vEgbF
bTtqkVvJ4e85gGpFmmdtCxTdQx9uQQ6sIds9Kku3YThKjUf0JLNvc2DDIIbXafnHVJXuFEE7YKeM
CTQmtnp2fGCCax2rFpgS0BANNm/QO6MbaQ45XXrhJTkqq1o9dPPrUEmvfR6eTa6hvaMxbeyL17al
Gfv+3Sw2fss2pv+Sk/VA/848LbLAcBDSfElNvJj1JN9bWX/Lx2QLmd/svEUlIVdcdSbQD5yVQ7ez
BX+B9UMJmtfCGPZhRkNckq7qaUX7yCsAJLmuUWsPzlc9wsAKvmAi75Oo7w5wuVmYZWwQdBf5xruT
Km91x8QxIZ+CAOrBS4bpiDhgLUpaBjVkhRJXkeWDQNsodSZ2T6HBUgmCAD1jCCVSiWhmENSpFaGF
k/UixehJequmnpbfk3L4ikeuNGQ4opdmHpS1OyNq4YEj1HPi3nD1+IHIHMONximFiCPLD3EhEfI2
+22mTX41qaAVo8p0nTwy973CBcAS924k0cDSNj19adz2sqdI8m3kMtU0TutJ0T0I408DdQXTJyvx
7bbdqamWbLSm5LqoOo6n9cwtJKHlu6ZiohexQeQU6WuEfy7pujD62beJrrzYTn6DXALufFrGZBOQ
5wYqitI+OUPTcLwNj0xHehupJp0M/CJXbVhbBK0Xk1a+QpkmtuXECNYkM1EpbhovLUenmpN2Tklr
1EDR+qR7jQsQCkHKLoZzeEZi6Itm06IpefxuteTL6fDQz3qeebGw73CfjzMUMXzQydrGOkEurXBH
yJK+IUEki5NJvZTsASUZQ6bpRPhjLZLqoAPC5B6fYxubuJI6n1VK51qE2WNE6xH1vFeao9XuNGIP
A94NFbrdtC14fHyZGqKRsiDYqZnwnJs4In2kpOzSoYo1Pd4+9SMEYtmV7btsHkj3PrPX2JZWxQHQ
Nr9AdT0qEN1yU1Hg56eCXFiky+LkPRW2scuq6ll27PNY1pt+MNm0tWB2s7r+WaZ7Z5I/hSBmkam8
5OLswJoBCI/+Jn1PJOLt2P7WRnhKC+JN2CVQ8NDiTO+f5uRMkNYp7Juw8hDKU51J6rHtmIrAyadX
teGbQlxxkzi6yTVm1NTItlrF2ncsFsaO8yxqEmfSbuLCmpTbppl3rYmtOa7lQ1FLuDnl9Gns2/ce
OKVbZTPliSpolqmJsry/FRIM+L7zp1C7iD5HtoV7e3QE70bXuEi/YQ02rk0o5TptQpDFuAtcM1Pr
bZDgicFKzeIMVzpqVQtwd/YoxoEflYzV6qE/pKF4yNa4anBvJ4RNbKohheUzDEx/e3XTcDZzTTtZ
9FDaWZnVlxRbP5wWMB1zujeMfP4EW3VQMPTuYlm5ZTY1KDTlxzACwezM9nnUmOAGg3XrOE49+PWC
uehG00kgtruUvoldq9Bpq3qQwk1QrhPipIKo3GqatIlKBn1aCug2UvKdlpaH3o6eJZ7/C/AzNymS
N5wn0HzTkGqRC5mSYxOEHSzv9F4+YAeDMqlljJBjdMxJrUfrsKSxRz9IgxkgWo+krtjFWKo6KC+e
jOt9HeR9f0mwnPUwwlfmAGtBqM4qnAeSntjreBMDINTftIbQjfTEib1hhPJelKTxyMo2K2AvxwB+
bEmRXFTQyLBBsJrzSEKYSvhHOHnJrCKflHn/zYDIsZC+DO6I6QWxdJ30NtsZpR6vahseO77jdVVY
+Qb7yO+h6hnjLpmv916SAcyawNGmmNah6U6NGiLf6kN/1vHF2e1zA7objE69Czp7m1pQ1AEs36BE
EYQydzsEx+eEl8iLAutYYoqEZMvFhqVVmkbP1dTwiWmMVzIzDE9OsvckkB9QmKaNAVeUHItXMI8M
+vpxDSQNtoIDNq0X5puOhctrYtDJCnA4HXeDi71wzds9rMHDveEjQRNtMhOwl5m1oaZPsyQdwnJ+
rhM2EJzYDd3HvEYFoA93O4fTL2zlZ5d19QnC4IY5PvxhvazWfdA+Cdi2qfVlqpG8anITt+T0Oy5E
uLbN3nYDXqFC1yHpMl9TJCq2SA9Vz4SDWY18qq3qh1VVXNlMDomwCbJVC0tplayVLKk8FcKhl6vK
I5A7cQRiQOOPOqIIup4AkOgZtGm3ZkGDyNdGFVSxyk56JBAz3E8k1iMbjWlgriFa64TUGAWGUp4s
GWhR59wCeBleO83zJsr7S68tsDf28mGnbeY61/dNNuj776/+9u0IEH4XFjSuVfIVsRnyFa0y9oMN
0PWvm++f2fXk+JEsPsRi9Pq+qXo+AZywFD8rqdoCRX2XO8w6jZn/MAq5gZYO1bKXJdialSAWLeyZ
8IVYbQWEADfGALQaexJ5I5OZZkrnJsp23wtR7HSmTsZixCS54Z833VTepAxv/Lx4M5uY2ABXNQpr
ry6uze+bPEd/0r47SN/3gEf+eRMhL9Bno9rFjYlZZLkhJZg/p4INZhnyUzbYTMU0I7/KwaBu+s5I
jmmV6Jvvbff/E0Dn/46Ocy8y/vf/DUBHVzXUBP8WBvxvAJ1LGBX/Qxv45xf+FSwq/8NQ2I/Ji3pe
cZBA/FsfaOv/sBULSbBD54bOT0E59i99oPIP0PGq6WikiPN/i/DgX/mi9j80x5LJddFUQDiLqvBv
mgVyWf+Erf4XDYP+dwWDRbaojXTCUjQkFDDJ/qeCIQACSdakYexyLEFoHCagESPFlEFqeCaML62D
hmp/2b3yVDq0HKlDKGff2G/ku+drQ9d7rx1E4Nd6v6uIQSxr7ne0eF4ndn9Ni8ygOSGltLDQIOaI
yeDL30oF2zCV1SKZycgSCti6ahnDgyh0dnN8Llo18aaUS7hBAZzIoW/lpI0097zYpNMcbjOyczBS
qYCfO9X/j3fvv7wk6n95SVSZ15xXRdVoM/4m6HM6uw6UAWciUA9nK9RIYwwlndMyIixTkjjtMljH
LRmQyKWdkT5v1Tn5kBTTYODPfGjimRKkkHidk/NsCK4vMc41seOqSWGu7QUEKxzzbbJwzfyf/3aF
t+/vkhTyhWxFNw2Txbapa38TfAahmpYmuvVdIIK3rCJToNSyWzaa5Je2TrHB3XzJh1fyoltvKinU
K6sadnptvxaxNNCgCIBuArgzCgwuC4Xqm8O07dCCm2OsuLFlrNQmogupvvqytFaayoWyILiaS83o
NkZ60Ci9YZvPjL3mG8MRpiVS/SszKMTLoD2ALEXXVYwHiC2vRByfkkHv3XC039RePKyy1T2gZjsZ
sBDJFDuFU/TBtK8ixIzYlF1H2EXymI9pj1tL6tVdJnGFiWzmrFLj9zp9oUZwdRIhwZx1gK1oxEKz
/zGB9Kxspuf8Hl5vMrWV2m9Q13DJIyjabH+qIbzbdDH/0iXsREq5GAJsAdD8Wg20zkpTdQzQqdql
l7Ji/4KM40fbJRQ3VmtcwgWiqlpEdfQURm0QcpXr5CODQSRmYc+ST7Z2FH73XKUvqEfKsZYHYete
ecRD3CgQfghaLlcd2L/ETLmcSflMpvvYUwRD+P60w53CkMQNqvYaGaj/5BLrHe4O0OLNgXD6tUjj
93k2yV/HTlbUOjtSfUGxZA1hgzPT0lBjnzarGyvPP+dksj3TyGQP5xoFU/1WGmykiiEqvaojcaAq
WJITJNXW4YH4WVCsLaJgI0a3GKW2dlGDrvJIH9YC5Sgwm94S6dmm4dqmzLeWQU42M/lM+3GfWe1X
wGTTCOfZbWdUilH+KZkZQQ7Q41ew9EE2FfNN2GiJp3J6z/pH3U+VR2zOSznpH3XbfFlp5cd694Yp
0saRnf9s6DZU4OiQI6NLnbRsTLr+1azK95mNrc4mprUmhoXS7AubjY0eHGBrMypgOmBFkT8W6qmS
Z6QOsbqJJtbZSc3wvlQIQCsVFCfLqBA71bRktuzkEMx7yDy+7S/E/2xCtT2GBTktMKvtcdg1Sf3D
Um9Er+w7GoxGCdIFEPopKcQHdN0+0WJ/ZiVS2AwgCjQdI/l6o2D7a0/WR0gXRuBOhy4XDnlRhOQB
6K92Yt3TJNrrBF7GZSj74Rij1YuFvM110+uy6dJHxVNsEnKuNu9h2qPoSdcGnyQ3D7uP1t5qmKnd
wjKJZLC3jULuHxAsxV3CBizSKazcvBMFBU48/Wps+3fA31Kn057xx6fUhKWn4gpeWSzMm9G5Rr3x
FvN+gly8JEF0SKp4Ay3tMQL5qHpxtQzjR2DwBHL9U5/ISbIU0pvz4MmOy1O81Ni0Fiw2jSeSY/1W
Z9KrqERgCXoQb876TSaUXzmfPEKqmOf2evogzXINlJLphokSy5AjppxzwYxrDNyIIDj2YsUTkfRr
hQBBbwb7wVmDqXKZapciN1cFvS6PfJss+xqNyQ1uLXRxiZYaMWlpg/chvte3UgKRHMcvhuY8LVlo
pih0hkHqrgm6XVyHyPiCL9XIjlIePjsTY0xzGh9laqorJmU1KREym4Pl303aGXkfKDn4GmJm4keQ
4/L5nhokETUfpRp6Jc5kH+GYryDYmnXx3lfFxBBz/JVmjCArooNcCXVMC18IkPVyR+xYbwl1J3rD
L7UNnoSZrpqhZqEYIJSy7Q971I7CPgTJDue1QO7Xv827SZ7oXhQHpUQAjnLGHeQs2Gia5kFi0yOX
JqD/gNwbk1F+FBrVujPDO4xyhSjxbgfPT0fCbAJEUcQad9NFduodLORXzQCaV6erxLLOplW8Cqc+
JJHx1qacwuxZr1bmp4w+kJjq8UhTiZrYgTfQoYgmSxZObsNOqWMX0bXWHaTPIkQKvWEigJJBr+lZ
XN5wyUcojLQXLQpJo1RYdedLQIquXdKyfgnC8WpaCHdEbr0oDNBIqmOpbKE26LSf5KkQ5QY9OOeL
Oogyl4SE+vuuyameEDUR+cq2oLSRJoTah8pMbi7TfBXTHIUOKwYI5SzGM6iC00webUIDY87971Hr
biaGsVFkX6Y8yvuxjodtZJpHnPxc2qOxXhdaX67VybiIVjeZEWf0Zt19lJBrCnni/MK1Z0IVbSTK
j6xC1ALxfWXRM7GYN96JEke6FaifpRS8YiA+aeQusjwucgxcMlMDc7G5kt0b0dcjG3T7epLAVqPH
IYwIxXeyQfj5HBvjSrKtN9pfsmAzJ1x9xGX0OWWgsE1D+zQoROI2XNeSiotWJ36gjMD+JzViEhvh
28x2qiqZW882T1DW0Nc7yySC6McwauurzkQslNHTY8/Gs1xq7SUkzMKzM6c8mXkkH9pG/Jxt+V6N
LPN5DhD3OeCJuEU/xNK1kzGyGU7Kzqn4hSUfAbRSsGDSGjzB8UYozq4VbJagHgW+bdxJmKD7DHbW
mPZunVlXWR94s/Xh5xwhGarUaaNO6iOsm3yjSwKGqloRjmLdB1ZhibD3atufRzZ5YQlpAZ5MgPzd
5rwVzO1napozYYaOfYLIH5+GoHudbXbkRZERkqgeh1Z/JuphZbVJ+768dG0QMy7k/RgM4w279U9c
8HgGQ/ltsAbXkHI0R7r1yhDtObOYsXSt4jfIVEAclygJI7aI6U+4E/KqpNpuyQdd2AEHJ5WuQ9d/
6FwQvVnXkHbmD1r90etTRCFVVbwAKV9h5z6HZrXrJvNJUodLXMI3jpI75ede6kaGt9iMDR1peDA7
O8VxG37LnYXx+H52XB49HbFdlpKEvPyzmqmv1QRXSmz+amIAcNNovZRWdOt5hqbe+AO6Tjs4m1N1
IXuWP1wfVmEKGA7/ZVvbEQs4J712PfEfGRDGpGs2dbNxZFPzzXKwUI4Ouxbo9w6uI6u5IbtpCy+M
Uz15on6VMyxrp3dMst2+G5TtKOkjMQTQP1RjQtgzRBZgzmg/kswKiYYQZgkohUs+8hoxYE32WOTr
ZdYeCme4phYuEakgWajK1WZVqtpeqeHM1Fm6Mrq+PCZ6elfYd6xjlQ4GkN8Pu43RoGUj+9h52MxR
9gDiRa0gRaw/dPseJ6GJjJj5Zdu1ECnlZwW9XI7WITDiDUnLfPyVYUdd0m2d3PkViRqW9gzJ0455
4ZNhiI6TSjJM0ixqgZIxWxbUBDB08lOej1wIRXSrskTaMIuS3DLX0WhnXeNhGHZhTY6iQeLHyKsJ
am1V2uwMR1WZfRnFWpYy6ass6ZDqBh4D0KRMO/UFo5SdrKx6DhmAEoWREuMZhocuVaVNY/DxkCqW
WOZsFh6MwnTbsjBku89qa1U0BtXTwtbolxt5Ydf99e33V8pkHmoTFOf3nYMEW5CUKDA5f/2Cdk3r
eaQygrbx10N8fzXJM5lNvXStOqBAxSCTBlYhQSOYNBSzCdDZgsTaR2EFGI80IUkV0x923TcxTV3+
oO8H+v62HNVrHpO+US18mrEndoOZHV8mckB/sWRD2zZQT4BAeaghwDIGVtOxKu1KVWE+ziBbs1CV
RYxhMbY4OhI6R+y5fDwT5QbbegruulHysiwPvzzM91ff/4SADoVsb/lhunBybF1hkBxwYhLEHWZb
cOkMpzNWwWM1HKNG4BixBr8CEIMbm3muU8tQOp0OSURoz+fYWTomzUCDKDWsbfT5wCETkkirhJfR
DpErTBYxglVDeExZkbOiIO0LA2y546ASiiHYzFgBIqyRi8IYtComVHZ4ddyFayoYqrm0Qi07TMZK
Nwt085Ju3AxVifYsNllY6xUoLqvHDJChKYpYBWfFhJcqsCvqdsi6TRLLlySUfLMvYBrABtWFEx2j
sH5pM2mkSsz9CjwrQVXVSW61+SplFA92lvshwXFrCZrtmiWhAYBjFMehN96ZL/yY6znZZRlVKgmD
+05ikp+WuyhDn4kSQ38KlZgdRgdOFhjs0Ww4P+Sg59hxoWxoQgMdKhckO0aslOI6P1TLeVa3e82v
RH3LdL0+qEptIVyvn3VFHU/DTDMlZ1OzbrscISKjjtCsxUUZI3r13MAfFei7pg/iG2t3FE98ZCg1
8q++Pc4J2PZC5wLWQGk/5AqVWFyJ5iGmqHVDyaG6tCROFGGfvlmWuBUBOic1iRGWRb24D3P+W6s4
fw+4LpSxbnfOEGj7qR/eqyQbN9ZgzScOEXtlqy3xiuCitrBOqTEt+8Bmxzqgx3CM+GlqAfrTcr8x
haHdK53popv9NUliZ5N04gv667QrC/0rHa3wAEMw8UcTmlXZRvG5DdroLGkD6kWBBLRTzf00V9Nd
MiWF5M+es2WqPmFjte9CIp+OZU+GjYK1V9WY1xGPA/pY4CduH1Ox5rGtHsvlppf16zQYoHAdIomN
uVUfkWVe2WVmW0C6pwaU5xV9wXmIlZQoqLY5iHF4pFaK4MWBFDBbV3uVE3r7VCuac4xSc0tqqEsK
8PQ0LXFNcW0o+6HU3yKzJkMlwyM3GJq9gz3WuuRHEe7rcFWVSYSiGsFrJSNgNGJnl/YFs/i6PJMI
xYorE/rOTFG0GtpVDIm8lRqceImTEn/eqEhh7grkNmp082QWobioKvJskaoFWZiCLMY8X4dZ8LPt
k/JJGYldynsL5xbo5FkxeMGU+Z2EJII02400yuQl5cmBHKniYHDkwvJguag9sqjfh6GBPA6U69oK
89dgAdJYebdSgro5DCUtqJyxrrA4IPqZrXiXiYNgKmO5vMIjwQrBcDZA0exsc7xFk+KsSSZiQ68n
BrZY+njFKBF5NeriYQkloPIoeuzJ72qWHaLrfsUELl+60QY6qL30DpXMOJNIMUz1rebIJY4m2yuC
HIVu1nasq9cliCovmzCqUEvA4KqjDy0q+ifwWb7UJvs6y8UtnspzoCF/JishpwEhCBjnhpZLhxJU
8UrRMsSt88ssp0gw44xkk5h9mo3JMWytkYGCK4BrHPAHdAeXwIX6ZkTZNaKkQd1lo/UypwZNU6eV
KI5y+RBK04V6Ol4XdW7vAtAJSedcCPrpuVbDfCAh6xywddrXqc5uL2MHF7WOeTbMgbNMnU8bWQ72
emfmUKEGVjQKkvPXinQM1uUwxphyXAO0CkzgP9NMNp5kwUZtFpBZch09hTqyvqY6bxcPS2cO5HBq
jeqPBguVZrR/iiybNvPQVYcxnVeWMa/VsjVWzErX7C8YrZn6g71au+2NnvaICdyYxg6aaBYtdZsf
6+RRq/HJ6hc0NRmXe9TFdlsesqKs9gRbHtSikW/MLElv5+B0y2lAS+ZUoMWs5eb7qyg6AoYu91K1
pK/Uy5djfaQFhvEVhtJe9CQfT322jZ0SQavMLEmqRyS7LNbZXUIs9zKplPZpWP3OJWXy2eCp+5h5
MUIqXD9RMrHiUZZlyp8vo3LUmChU6T6rdnY+yGRspqm2mu2ppf7gs9a18XoYk3mPGyh22yzO/NTA
1xMilwqtDmVAMNje94++b6bGeRkRXa2TtmBJyxpy3veWij/3+8ukqKKdTEyknBnynlxYGdcZN6ox
ovft2+Gf37ckcaxgnWd/QGR6vVAVFyRZTh9Ohb8A0TDQa/Q7+R9GWhehMCtGvJP1UrhUC1NLjXGG
yAvT7PtneLwoXf66m9BRBRZd8sFp3vSMxMEc+u/f/X6A75u//eyvb2V5gScOdUz4OAvmPzCvP79n
Uc+KHDn6X//19x0sUfmV//hSKRnZGqHIVn9+cfmz/+M/+v6hLZk9kZcgKf/+DL7v/ts/4dgstEcB
5eb7jrBCd9iqIxr/5bH/22/8t5/99aDKyCcXucK6XKpFToSILPQx9YMi0qAWm8S9NAX5ct93V7rN
yz44PMm4foI6TjpdwWbs+8YCOb9neMqS7Pt7e7mH7BxGd0FaILcgXwhtAHm5Zo8BuJqk5zS376aT
FZ66HAF8rn44jHx8A6wTMYwLUJe1Bnd842+DeizWtpo+k+i5X9z/GwmownRI2abD/3KMP/i3WJc/
xnze1f3wM8yKYa2GnimCU6eWe2JwgML1ARfIySAozEJ0xVHkkiWJG6Z/6AlO5Topn6PI+h0W5QXF
3kpoDi4H8QkDlVSyPoFTYv6uYQX00bWCvoLHElZ9aaKkbcRbH5WY1Q3bUzLty2xwIzHwwSAC0nwR
1JH7J7x4LrdSNf5IsoxdLYqsVSh1Ogp96Fd1O52wJf4OTApgR3nOB/0RJ8M9rKbS71T7+r1ByIOI
CW86/NAQZ4uCzshUy9da/2VD18Me018IPd6qLMRlJkByjbApDNtfOgaYUBsPVpiAgxMbVREf6vKc
UdiXeOJVxT6ghAwoEEP+tWHVUv/F3bhGYcMSXOTPUpIfEIB4GFcxwKLlNfSLanQvLPe1kGF6Wr30
k/FkFATUs/fetJH0s7F1eeU00UWtxmdbmR9J0Y9buPTIWJzi2NbNlhCIfUrtliRBsi9bkjgzZ3oq
hdkT2f3bKibKogovAII4nIRIlxpTO1VCS0H0osblpLYkCBOurJOtRNjt3nYQgmu2QCA8r+1DTbGF
PxDhuMMcwqlmDcUngA09pvwXUoWh4TElJGuTKRezSAM4CfZ8WFdjsFO64FwZw9bpnVObV5wm4WtE
Kr7O+I64jsgldDaIWOLpVAEPzdv/xd6ZLEeunFn6Vdp63ZDBHZNj0ZsYEQODU+TEDSyTmYl5HhzA
0/cHqmV1ddUlqZZl1gtRSSaTN4jA4P6fc74zPjTKCdxk3vn9G3lKTMvaeNd+c81GkR2rCC95+rmW
6ZcJWhVDWBR3VacXY+iKva81tcJx8qKkDHfKrX9UsG8wFPv7kRvJ0UotbzsPVnLQDWFUzh5KHSQY
zyj05x0cUWOVvLZDjQhRWEjtdu1MgSW4CpXCQVyxkI/WjYxbAcZoiLoaNFcsEjJCFwDOw4VgUNVa
ZNgvlpQDWGs4B/7MXpCd+llhjpxfSArTH7uon96QP9oekTZJQ9Q2bApOxvBZtmGNfQg7NCNFCjZc
anCd8FNSeYQ7u89syk7sJVziWbx3NiUHeKKdp8TiF64nOCVhu1yqOP9FshEK5muV+7+VNpv9WNVn
nET4vBaM8KEv3zpi6Ru7m3ZLRt2VzUR1K0EGLZ4LHxtv185jfi+/VDmyf1V4DIKogAIWDiXDnJoa
y2uVBVkN9RT9abIHapQWeNoex82Psq+zb56GKdkyKKqpe6Akkxjlbirfch5yB7lea7VbsGk51464
rf8L0xkPLUtXBpzWPut5vhpOC52IdJGER7zzWxzdGUkoijNKGoCZMrQLD8fV1G63a6zRtNZaOWwj
MYa3AkNhoklc9IsLZlNGNypPGOow/mWFEF0t3JWuj89yBqubRzy56Y5jUPytY9xz6aqM+ImycPRO
+CmrDML2Ak6zVdlXAsHL3iogmVlt8xrmHiE9O3/MOogqofG1mIgY0C8Bf8NjYOe+SeBpvF4OpEhH
9C+nuLFbQdUKX0d7fusc/71lHsK7Id7UEd6i3IeY3tJl+tWjQ7YZxdV+tfd0SUW0G31aBWnULoy/
fdwflZsfW90ke7cAeOVlUAx1o+idD1nSiwxfGpg4Eok6PVkKn1FZkHLz+/XX771kpxpW6q3lMMnz
jnkTsmO22Q9Olst/0LG2nWM+UV9GVarbvMsm7o6pnKN9Y546hLQ2p103wpF+n+zfIx1bReNcnNF4
nNaBfb9ekeVwAqsW7eRABq8Mcdf7xruM02uWV+/tOk+XY0qZDaPCy4PCIOdQ4YDP3CC0CR1v6usT
5qv3hiuoZexsCPF5TBjd9HPyLZx+TwZAjqy0cMK1Ny2Qdw1G3+TCFpPRqen+zhgZHOoa6YCJzBaX
JQDspaQ5zoT0wWYGv5giNbngqD3YzGA3JNS/JQLVOM3erVzSRJMvTARTUKJ+pJ+XVr1n3ENrw/nk
ZbA9F64GKeSjUYzTfhD2975b811D3gKv5jXlFQedUo5tWLqPaUbM2i3pKlFTv+Nq5+i7Ktmygkib
j7fCviOs4bzzoSnqZuaECM32UPhUj3JZboqakGQPY64qQ/84WX6260GPG7+ok86ZG6DsDI4x8RAl
iVNMDQmxx7zylx191vBBI9JBtXwYhgY+CoWA2bB2Gzb7ephBKw8PvkkqH9whycGFxYHMo+BD8P8v
uXL+Db/Nv2fc+W9VayXEv0R3nX+13a/577w51sc/+xu3y/qLb0rX820b04RveX9gdzmwu/i6Ak7A
/I6/+A9nDtV3nodnBvSDZ9kYZv7DmePz00wUC0lLpvlf7LmS3uq9+SNZyjexBGDm8JXiL1mO/703
RzZtWViD0wbdxC03Zga39GhZkc/dOW1bve3oStmUrdUzTSSm17rhzgALgGMOpE4WNvfI71+GqGEs
0afZtex0TfUTdu+sxfc7wU3dpnmVHjqolBs1uG92MYWXEPRkW03OQcyLdQ4dPBhml50a32Uk+TXV
RXvxQV7yHLNDPqxVk/1YHOg7KnCDrDHlxJpfm++hSH+0qkpB+Uj8j8RwS/DtV/ZJnyWhj602kB1y
VsG7rvNrfISGcYi1QVYtr59U2fc3NeZ3VZNOckbEBCbguDLItJrmZ9w7xj7OfFZi0/ybuQATHmLG
LKIk8BXYkTY0a/Lh9Gl1x2gqkMn98D6U9ruh07eGYsJjZWJQalhk4eWoTvRUK+6GaF4zKALugBtT
Jun2oeWOXEkrfUiZAew6swWC0FXM8ydoJnMVwaeyy3u6CO/ArKXYOxi/Q7tZdn6UFsc20p/moS2C
Uh9VqMuj1Pzk2iULFRUkQeeE50tVmefRiL5GNY9f9hD3lg4BPCX3qknRk9ANCgyZZ3LPaM90JtTc
vwabjVYi/G1dLT2wjPDuCAZThoYnVg7ONhWSz1qoKfRoQC4kYV1yEHftSGCTLqQRp6x8s1dZ1rRK
pMM06LXNHxpc+F3fD1uF1FClPBi8qTh4NT88D7NLbrnfeh++sWVtK4iJL5WZcNyKkUdbO/b7tYTJ
LkzwG+u/0K5n7NPQWKeyiJ1+yteKqep2sE+e+n4OTMnhaMFE4i4A+jLaNNO3n01j4k3BMtrzOulY
ULvJtwMGT5/LmF4RZ8n3KmUxsMxe+9o7CV1R4YNgrXVVWX/VWlQHe5Z6Nzvs+SzBSjGD9C2zaW9A
rDnOI4d3RN/xphe/bd0DQypk9Ow8s1jfWKOgd1lzadScdImwrkDuqYcOg2xpFKSqM+uhz5LhA4v8
/Mg5PB1kLsNtCNJlUWdmF3QXLc3Jion+T7SnRn6xHBCtgG8wcPRIdDGkQQEf8BBoy3jEb/C1XB4r
W3mXHLV8i5vhZjnLhGRGhGfCBpf5LPcbnXDOj/qH635FOBhfB+OLI8DB8aYyOBkot2pcEkRtqq5E
D/J9tsRfBwzIZ0tju2nnCNwQiYx9wfQyTmX1ufGyAy027nFirB9MFW+B2zD3rkT7GnEqXBVcHwAU
6iBw6j/Dgt4WrRiPbtE/V+1AC6mkk2ayO5DhBSDZPM8UZitzB4+pPoYky6l12ookY7NBpePRJwus
a06eYm+P44SoI5agLeqrwZYpHom/5RZ7urloqYSAkFVXfmAxL3SVfBO9wyCSG0nS5q+YiaMrLwXp
/4m4H8K1Kju8R4ToZ56zwhsZHAwz23TeUsISwy+3wiWWKkIlLMMiJhUaCcJwARwSHV9IXOTR2uo2
sRTAOwVBLfG5LXYkpsUI8NCunycPpt60wvLHIv+RjKQMEKl/VhF4Lztq7mxU2As4JMzoB1S4CFiD
8i4MmGcyUlBQe/GHb0dDDIH9O1LsKULN+6z8JZiBsi4euV04tPl17lcqHFvjg/LGV2wPCENWvezH
1rZ2AH4/Gy7A+YUN7HNW7rU2fmVm9ila4CQJYzwxbUWA6CgcKr1j1FS/VFUGdUj5gDQJusbJD2Mq
yg0I+IDMoDy5He2tssp+tJ1BvXB00GNi7UxaRzihxbh1ai6gVmaPVd8Q4Y9DrlNMEeio6pAl0yVv
vQKFl2+aIkXmqyyDaGGeoJocBcIRO4IhRHd0au/TYC13eJMWrn+KGjEazjj+AUbd1YqC0tYM/IZT
oaz2xokFGWG9BJhb6zXDQyZ8StRI3GgdAi+p6vAwlF7CUJhVcV51IA+T6Fdq1MEwrDfV5GcUjw/k
hMYtmKFxxxBn3zFvZJxTED5YKb4dHOl+tLFwRzDabYNixLKKbpkJmcfFE3twE/U78dD+3UqOx6V0
v3W16V4b0ckDA8KadX1o3oBHHS2bZsK2sHCvubm4hskSbwdrzA+F7JsnyV6MHmsjiNr6GThU/Yjy
mVwxOlF6V1gkv+idoL32mSnOeNL85VVFzbkQbfbcdjUEIZ4qRmU0uLuM8HnsVwtTCuXAS7ID7Ts/
IUKfI0OGD3MfT8dmkL8XmTrXsOCXKCUTVZk0WAA7cn9Lxq2p5/IsJfNhurGRx9TADm36ZlKKfcgW
Zz0NggKi7XYivlyMZba11+fWgOPXT7ubzWiNPCLfNzfc6/AbGDHXfeViSGBUa00gbsL4B0/7kRET
3zYV4+vUfh9NctVjxm5SjUw/FrPJDgPFPLhMkxefrnuwMw/DHLVHlmb8wkn8qWva+FD0rPIjEzPO
x8W4INCMNa3krcaCWwHpclTEXNBeAnucACUyT3En8S2XkX90c//mhcSH/faz7AyPSQBMqTlCxmKk
jR3NNDiL1wj1dBuYpAbCDd+VTaIb7hhxQK0geOqOcbbtBT7HE4xJagbWmLz0Bk1F1sDIxTvabi4x
QicwdXzn+yLVncfQuCs/NoZKk0dZDZXKht/RZ+PIEMkgrFJquE2d+M2D2RZivqXDbBxad7gVqQhm
eN7kt+A/iKL9Zlk9JwZ32yysr53AFGd/lEnM4kcRZl8AMstryLJwfZRZcdkDeZ42Rs0CydGNt5t4
mntizTSZ8kjDXXgWMYxX3UPxmX0AOAkIgfRblzDdKFOIEf0Q3327u+EGiA8aw9sWq/e0/QA0LZUx
7/La/lIbhBO0gT6WKCzkk3psiao+VMI5zLE8m3GMW0HnrE0IIHFj2Mc0jCJan9jr4tmgrH4m/tVx
nFM38jZ17VZXY3Z5Q4e1xdRtrL2tfH3ioYg1qEoo4egoNM0RkV8I9rxjM3t1aQ5+Amt/aLtUvRTl
K3onPi2Z4IgViUY7Y4QyONeKZ3PBs/EFMB6HKOt9aBO5dYz6Q2LizS4SL3mq7WYAJbFwR8W3Ybc1
ggxYiVahQRLI+pmG5fKaVdd56szXYTqnXTTePz7oOv0E0jy9aa8b7/bErIoH7hiEEftI/IvLIVpC
aK0tUMoEnLrj8pN6yr+eDbaXMMblDqab4B6YcCCa0jqFCEMwXE0e2k5455FY3ewwNA/49Zt97Eze
3Yykd8psL8dikhGUX3rvZIUS4muzfHMnx9+LcjYA/2vxwlp54xeFczedGchIlh3MUnSgr9Yv+Vj2
UGXKy0ygyIl7+55FXBxdU0E+j0vyRLqRx5lQ5N7KB4ARcT99EgaXr8jDlf/GrxBP9rszM1ii/XTn
SiifdfOOHI2mNcnyoTRrOHoMp8EGob45mxRaGvicc7JAYXUnZqrazHZDBONwbEBemDDQqgUTz6I2
10bF6kWIRW/Qtj/lOdHmymrnrVVTEifxVnrZozcQvjIW41wjldCmI6Kgc1xGEbq/w2imcRT+oTth
I2qzlQQ+7vUQUlg/1CEW1eQzQ6sWjAs4hcJo4oBHHKNNnQtIguKLNgEvxLo5EoMnMTpUJLvx9xrW
mmMbZdDLY7sA7GTctEkHMr3+pSya48RTC+9V+QlvzHTMCP1FdRw4gwtYhCMkWC4EJUHeGxuO55IU
WSGw5Tc+nrCBhx0p1o2Jg2Gf1oOH90LZNCAR7+tH706vdk5haQtEuKf628Fh0Sb+fAYf/yPnRgE9
rAfsanUVkBT7MnDdUOFCrLJc6kOJt1FxRATjwWVJvyYD2Iq2GoD+1v2awzCNzeRijpyGfpfqOWNu
N/5M3zrg6c+sRSDHcDKrrL061t11/O7iMa7HKM4KZTTqayu9e1n4zWOzlEcndn6wOO8RevGeuhNW
aF//6LLaeuZ2c2kpHt1mUltbVwEh8UXUXtlNTYLEQm5JKxixJ24LAFu+l/0uYriAlNIR7G6yVxPj
Nvawk2JtslE+KTpqHn45LteGyW6y6Ca565o6UAYp3kI/T4lZBJPk0iUxnsTMI+2vkWNDw02647i2
DTFjOoloXrBLmd3OKdNXMHhfVc07UmSZux8LkEsKdEY4Rg/lMrFcHPNXWPBXihDelMtmJZm617EM
Keqd+58Rz91FY2Xt8XVvkSi/qoYNalYTGlsm5lVdHOMOGL23Gc/KboTjecI5vOwdG06w0Q87Py80
Gm/mQt1iF2HmyrxKFhL8dhHRaZkO12QZd5E2vFOnDnkUWWjw9foYBCelFWvZKPldR9VBdst4bBJm
4g3T3Dr+6TGTPPY53KxcySlIXZoOKI7pYLbx6A6zWGO9BKOPCM02zQYOSWLN2+uP9osh/ISl0tuO
WXuaFnAqjBH9SzulW3+gA0XykLiPizqG4Eh3KyA2CMdiR+MN5Jqovrqi6Ok/sL8pLAluEsubTf46
yKrocc5z2MRd/xCusrfrzt7OtiVxCd+DELy4j+ArE06U6jvLg/fMA0MEvjr23cDDHRhA4biYXneP
MrL4LOFa+HkrySVDnYrIaGHmMD47pWMcNRcXUBBuF7iceOIXcGLtFhU0bQT4MMFNsgNrYSDeYjVK
sqNg3kiHTkyA3CPKuEj50C1JdnXaH6434FNYvbqNOicp1sSSOfutlAMgOxvd20+4PwzUPpwGPSAI
WLbGpsWSWjVGUElWeVlPGULzEPM8OnFG4m+PxUNoeCA2hHsaRAj/VKzCkwH2Lhr8T8KmfJkF1q8y
rX8sxpRRY8x5Irli6fRlFaax9G2HlObbwjfvTvOuWlLn4TKUAVFxsrhQwI2aF2eWuDM6l9Q4fZEu
Gxl7IUQfLdCeS+Gf8XiRaNSWRAfhUR4NrBrt0LYupd09RXIQ26bNv1UJHBbMhBSpVweXGbV6mYfO
DWzTq/Z5C/CwJiIUmyC+BuxQdJ50PRo76+wlanHt7WtyFpABLvQUh1tWYcKE8B/FG1xtyah7sE1s
8PLOPy4+8JIyLaEodOKBlKV4vtEoAkqBLqvJ/z3O/ArkN58by0UiNodN2nFxh9HAiArZeDfBGOsq
39r3mvyLYdqvBbVtW89mSb6YsUBH+pLHpnkc+ukoBBM03BcsGJZftkS7TNzkLWQBXhqlf2Q58n3s
q27rWDzYn9MqfHPGDApeGaHA5mwmnE5x11jsd1peMBMO7d5y625rxj9sOis2Uk3Gbli9nQoKyd7q
ksPSszRk67eviqg4jMPjiuLFVHLBq5QGgqXQLrU7UNnCeVoY6mN9t3HWNykCKHuZgaUBxW4ZmLCM
rG7lvQGKab9lj6VtgvyqYA/lLvnRxaC4grFUF70Jix+AlboETljthIbe5OPc86iL3o3I0xBKuUNL
l81BRLpPQRTZpIyz9muytpwc+8COEkTcwqLJ6kyy4AZ2mzz9QU8dk2+TUQza3aV0e5rCBvwhzNcY
o9XhfXaWteqw+PKxi0sbNCnDuoU8zI5LhEkIS2tuc5w/thKqC/mprBjj5lPfUjI0VZ6/19F0jpdn
LRnbGCQ+th2s4Fknm6KDYxClDTZvj6yOjYuvXtf9dbpwFjXhhe2Zcwh7Lt+GVeE6QyMQZG0KRjWF
V9ZBRV0TqmCs912jKWYp3PHU9faP1BjZ3uMjsWP2yKWsUO6Kk5e/Evf52s6QtujuBKXZAB0lIxKt
o8p5bFdZDSffQrGr32fGLtOwFqK8EQG2y/usPKoH0+IpnBGfsNcAWuuKepfU4WPOxulhrGZqGcPo
XdNedQ67/NUe5hzWOQ5FV18Jvctr20Fm6tl475mSYASeGLpQ4je/FFbyZWiIGqxbjbyrL10yqUvl
AsObq0YfBjGcw7DOt3EBF9Gup9dkUXvNOYKQW5LwwiukhHP5/wrGv1c+IlyywP95rvj2S/+PbwzD
/6RfrP/ob/qF+ItyhFTEcoXnux8yxd+6R/y/eK5JH4nt24L/k39QMJy/0N2uHNOkk8RSrke+9f8q
GLb5F9v3kUKEZaq/CiJ/yhL/s2yxWOnnf9QvlONatuegrSCJgGD4k34h0Dh5CJGHn80ofxzNvH8J
ZcX6GGvEUCy7RRDFpAKUguLwt+NSXPvRqPeHg/b/iPOKP6so66tQvjA5TByLNS/9d4z2EXMag1t8
1mXuN4faQSb2i4dlnMXNWSyG+EX70LqsY+IVYyS4aTn973mq4yPKJtl7SbHcP39JEqXqzweG9B5W
UdOzJY1kfzowmECkVysQoJJFH2WKRr8zB8oX2df8LPrUfMqnIWiqrmfMHv2wHa/a0qjq7khyY3Qx
XsKSVRi9ncPRchzSn/laaekvLFJMCViTScmxtnCGezQd7lUdOrvKawNDd4GWIqQsefr0z38jpK1/
+I3QqjjbFCcU8eM/HeTGMDvm+m15Mv3FvFjeJJg0YoGsyW9ZNJsHMmyTY5dNMhC1fWQZtWHI6VZ9
fcUpdMeRIR9Lqb6E0vT3/+K1car/+Wg7nOikoqz1IlnP9z9C+vuuZxarvIIskX4JNbRey8xPbKzn
Y2T67qbzuVvPVgNJcYCw4JB8kro50XpGAAWz6GNhPBLa+pev6x9OTFdwEfKqbNc3eaPWY/r+/SUp
o+5//0/xv1Jkjlqi9wQ24lpfelvL5FbsGCSkalFee6ffzHHv7xfwRUcZ6c/Uz1W7qkRrXpxFPBRQ
Ev/5oXLWt+nvrljPwaiyaps+7yXZvr9/SUCZzIVmwjGwUqEPGLCMC7nAvQkijA6ApH3NiVNIK3qG
j5PeS0G0zUGMxB2dHIp2nGCl19OttCv25yMTrnHK7fNsRaD6FvNLq1m+UT75sFg5AHZoPfhH7DtB
SnF1Rx6lg30oRUoZzvSYfgyU1tHSUsuFPRXDRhKO+zGcf1RDOW6V4U+HrqqojvMIg9XdybGqb/E6
L2NsT0ELIzQCFDdLt8ahqtr51pY7NSMWpo3cm0wqd5NHo4H3MZNbp3Ou3ya7xWfIoEsNy5kh3j8/
vNL+x+vEcwSYBcF1b6I9r+rxH99z9sQKXbAfAqnBf8uiutHdfGlK3+chbrUnIgRAwRqUySmcbqRR
lsuSleVTGpdPpLriDWMDyD4wRi/+iJml8AAjNhygefipY7DbTNRDXP5LeIlD771u0uSYJLPP8QUr
6hLZQpKrv4U0EMex8qHsyQ5tRnpnLe2nTMm7P8fjKe4882a0fPj4U+ZH0bl3h6fRh75pxbO779Y0
yseHPPZvbE2qk65EiOeZwrWufOFtHG55P01B1zviPtrl/ByHj9hnhqeyL8SRll1xXzo442u4xU8B
eukZgYKTZ9l1ESOkKt86qGnH2nTarQD4xpgM7FUcVfRMlenJtpfsoffr7EE6P+ZBgmOZRPQgWbdT
jDHkJxT/nclE+sDFjSdEtuQW586+wjLaYZgR4G1dKiRuPUiCB4FzsJARhL30y0wIIODR1oEoW+ZL
2Y7ihi2KLuqZrKv5pJzG2I01XnwhS/+q46ZlSAfMJTcnID9VLU482JmHmOSrNDG7i1BrJUGcdNeB
5GjaL/PZiO3pSsIFJWGwAtSj7wCXPqm6UueP98jNV9tIbImdp7v+YFnmNxD4IPmbNTdO5vCaolvT
eXiLalKbnpF7V56qJ78htOf16sLY3LrGIkueQ2OEy5UStK7M5ma1zIsMoxGvCCjUfoaqZCpjH4R0
o6uDPfbWqHKmDJ6zRTLrpxV5vkov9WwWws2z7ybpiekbe6O6f0v6qLx2k1jLwgirDZ7NYtOZzsSt
9dYiarpLjajYq9EGNoSX/cr8Kr12s2kFoY5v2eKFB1/08TauBLdZNb2kuizPdH0mj5MZRwc8Xgh0
A8Jd6bY5vG82JXjUzKcQVFySpMmpmYfvU9vMT8MaPhr74rOfZZdl6AHgismip7QxHhNNA+z6mWWb
d+Y2HGRRAfNmUctWzD/jSjrRuuc9fnxwMPqefIUi+PHp4pfqr3+ROfwe/aihy69fi9NEe6tz9oim
ulw/vtnyTZidqrT3fgF8vvCAf9RRFz2364e8WAcAREkwD/Hp3HAzba14emDugF2AL9lmCYdCi3Nn
MfiB5hYfpcyiVxiJ6HmZDadP2sbLxwczdTDazcvNXL8jVuYQ5KoPNxZ0pc5ynz4+gLcsz7M9v398
VrRkzPj16PcU3Js7gtek7PLXjw8TVadq8crDzE1707H5DTcGQLONB/EWd1pxXnArPvm5huUw+f0r
cSg6bvvlatQlAE7L/ywS08O0AE7UqsadqKLPNW5nXGIeFBEn7UFHdwPqLrFF0+8MGqGAqA2LpNsj
hNyg0OsS96dOsuRTP3MSm9SV2bnzmSYdog54J0/ChvY2NDZgUjm959XgP7VYbz35pgqLhNTGRvr9
PLiMY1zKoeK4DVxyjbBGx2DumRTBP92lg59fGF6fJq6LvdGBRBx0fgJc1+w73Tu0aDrXoWVAnHht
eyQvioffW/R2VoRw/UbPx5zm6EOkaYUemRWdzDr5Lbm1Hfxa29y52MbmmvtEK0mziyOiCTsrmFFF
O4XP9Nu/9RaBPJubb1AAnC4x790qo493BmHqzhyLI9FOuKkEmtPepbISa/6TG5cMTfU9nAyA7hH5
9cmJwzOzsJLyID/ehyp6yONk+OvRpOjEOC3A9AWomxMSmd4k6RdnGPons3fBUkJL+bg/LfA87jPn
ctt9VaZRP/OkuhXWoi8I4UCC1fQKQiI5Ds5lYh9yXHK+ytLd3bfWVJ+1nt7szl4OdtLdBqnx4mCQ
rFyldgx9URIIfuFxXoJYqSYQGEtHfsC3KF9eXbpMrkmErbgk4H7MQO+ak/b3pp8YeF62sSAs7sei
uPD+PakISaePvCevxopJutPbN3Nm0ATkBU5eIRoKimlZCh/LsCyBl5BK4FebD0sBe2hKIrgKcYmb
yhA/TKNsWa8O+zpNC/pqhuqSjhbs2qSPr5MlLn2s9NWO9pYol5sYxkuJq/nLgl7vU82hIXsSz8yz
wErq27KKo2zI8qPXlMnBNuLzomd628YvSYUerabwbloZcFTTec2ieWcPTBw5HY3P0RCpXTxVR38Y
PUwr0fKkmufWweUcdgmlM/VU85+XC3o8Kkg6Lhc1oWHEM1LApEX+aBbKPfs02iSAJWHI6BPBU+dc
KwpOayRwkCqVf43XdUBBl03vtGcXp/N56YAnmFGZVu+mqrKdiYoVWEP9QHqzupn+r1hbQBpDIOlC
OqfMaX8lQGq3DaHuk9H7j2KwvLMzL4Ad3MJZxz2aigNregHKKy4l2dkHqRjNLzKjOKSf2idoNWjA
pWt/R/ervyVe/HnMtHO2upaqAipvdkNOja8rLOtkD4wFh/Dcum19VB0sWZWM2cls3BsBVq9OgJys
RjSjw2CVuU8iLSoMOXT61BV2NYbrNO1itEkxxCpc+aePF08bcPdcD/5DFZFhMpuEBkBktm0/JOaD
X2QMnQpxiP37ODYtt4ExQS9fXdPKRrpBJG1WJ14PzcjmN5uNtn/E4UkSwE7oj4ZjtPOZ/gIHH6Ho
0KHoW81j3o5tQLSv64z6VI31GED0aJ2yetDgYCCItL9xsRP1j3iAp069xQZ7EmlDUSQY4iCvLAvD
OW4Pmzdv6wsSxW5UAjbKPA/3HLfCIZy+yLG2CJTwK2S4AHcZjoGTTDmb1p/RhyHlO/T/HDmDTtaA
R9lfUov9bdTjbmLYqzNnT3qSZw8J4oPO3WuBlZWJkAFsqc9xZjkIdJ235zSRu75fzeG/cjtZnqBO
ysTzTrLH7tSmWDrsWZ2HesDGlqj0SPbT3IwoOJ2Po484x2DQzxLVLRZ3vcPkbt3bAQciieiChAfp
R10fICve5YAbJFnC3aAxDPJy4Nv6JWF/V6Wfhtn83YKE3WBEJyfKaHfoZuv7SPydTsOiPgijr7Y0
DxO378f6kiP43AGTwsoe6GoRfXpzO4+1KSHEwIinbPfx6UBTO00ZvOPuqC5xzzNqdMC9DkA8CP3u
x0a7D6qM9aV2nXGTz25IxSbUfnSI4quIwycshuMvy+tOzB4eVFtDRaaaaksg0r1IVCrsk8OwN0dJ
A4rgAuEridbuhUwR/uUFWGSaJ8AwPv6m/vhXQ31pR2Lp9gqZzstEX9shqneDSW1ACUPp4npzhF7A
NsluJZ8a4U9fSBRCXZuHxCneWjZkl3EFaHz86eODh+dqp02PqqqogoTVmLZxIYaJqjTa549v6fDF
TQ1k9Gnxf3u9THajOd8MJ7XOruHKv34oc969ZmxCxvTeWqQDVQejarpzzCp/hMzwzcTKiDv8JkCg
PNvN0wRt48lwePpUYf1i5tIJGiY4G2Oc65ePrw3ORIF6O6pjh3udpbRBscgcty9ECZDDcNV8fAa2
UZxdhQ/h49MocEoUfU7jEjNcgY1fOfWeU8Z6zlx6COYsgTad08ZFEp3WCqYtp8ZCmJlcMd1M3V8Z
nTevEf8NHhsvnlBQAGZS/LbNy2lb0VyVn30SkFyvolcnZYOvgsMVHeDAiZc+E+ZL7Iots/mGvivf
PoA2YAcmoz2jKb2Rw3r5qHKP3hOw3aiuivvv1vGBfwAdfhSdT15xMc2zBv+B62T93Kuxo+AaolWs
cjcpG6SLMSu1lcA74PKEmP+M6MWCW3dcLEa6qCz6PLKww0WxANPgQ5WrofjD5/GMMV1F07InEsmd
F4rIr0R0M+JWwCgc/a5xnvN6GM+E2KsL63IY6xReFUXt7/gXKdGtqD1OXXOT4UJhKeQfA6QDyzCz
pFJWn3BApHu8Sfl+iAq6pfKvbeUCATOji5G3gekTdyuK5DriIOWNjZ5Nnd78Jbm1VDS5vbyzwgtS
MWCv4qXOAkZcXghukbTck7Y+KUcbm3Se3po8phSIEBMqzkYsprVN0+Tulmy9WutksUYbybBtu75K
uAT9d9SG797iBVqNnzDUDttxocrGXXYQa2gzuMc1nbBjn1ZHLHvsABXOfw0mVXQ6SO3+mcXJl3h9
wuS2PmIx7ExKJuomkCLFnnySbfyUlW54BA+DxkHtqlh1oFDDKf0/7J3JkuNIlmV/paX3SFEFFIBi
0RvOo82Dm20g5kNgnmd8fR0wMtszo7qypPa9CApJM2fQSAD69L17z02n4GKo6YhGhLF0fxKN+Cq6
J+p8f+sDml3NI1UNjAJ5jBFyrG3sab1SpBEhGzykDudUJaNzhNd0LXT3Sxlut3Ps5AvnbLkCmPRu
4nU8wt8afSp0yO3OcXFITBj5Y3pKJ3e5XN5uMnvj1KFzkLH3q5n5O2N4LUzLIMy1YqsgQjhwcfEx
J2uzQLtr5KVGESNQByLySywDSm5MxKtjPBkWbvCi6l3EWOn30eso4pf2TqbXVaLfhOkZW9/REUSO
kcAUIOwrG1Yqyj0wsSydCD7YDhWZ/MPnoy7B3WxmYhhR7FEItEn1lXxYgBUfSkHkY1AhR146yHk5
tz+5cNxzGQpXpWWSCGIA1M0HtzpYWfHHYI8KkLBt7iTe5bfAse68Cm0rfm86oI7E4xsq9leh9ep4
JQj3KD1FjOUvCnQ94ALo4GZF7ltVumj2luorrz+jvCjf+UquRuq/1VVPAEhdfTFKg9HiVPO+GWw0
tH0KBjgkJ8TmGsKmPTkj+x3B/GIDmlwrvDNSb8Notr5r4VHvmtZ467n85BG79njq9bYsWb60X9Yb
U1rkd9R+eGhTg5GVQCh315VRsW/csnyMwBzaaE6yLsF/5rgum3IHCKyExFn42aVPS7zg3auQrbiI
wSoZG7ZoMPOKD9Gsz6pq63OJkBnQQw3MD6Xk0bPbT+yFKGV1cyrMEUBULbl+2eLeSqX7ENKgzg3n
QcdHDFfiqxTEisyBq85x6pEsKPLPilpqD83qUcxkD/tmRAYOIS1ahhIeoIf0dkAsnr4MNJUPRhT3
G7rUZPVWEbyVZGPMvr7wrTGIt+kn+cJztzqhpRwDg3e72TmrhLMfDlRSkU5CGu5t3UAB+epNtnWk
ULgUSUAUVsO7T1X8qJ3Bfy3ifFeU0xuJ6QMhTOawEhMJATqsi/UcxTlTz+RRGoQn53D5TpLBrSxn
tAEDQc2N76/R5GjCFar7vmjuEgOCYxjz85vdPRK+z7aoOgwN/BSYd3pFb2JogTOgYRo2weKBv3ni
ncwtdr47v2obF/PSup7Xt7uNjJC3N0zGo7b8hBNNhq94KXKIKTAyyfNrNGGMWWqCxGFPWbqKwOLv
ek6/M5/TBJv4qFp609an2+McivIYRuHRicriVJpYs+rl5vbwdqPkDLDsv/yxjx7vn357cAlfnYbw
WZv5XpbDuuqdDzepunVDtqmzxXSxy6Y8OfRVhrhu+QU6U6e50GjXwQnVHri4NnSr0+2mjwmSmX6G
7MEtlKYUaxc/7aJjauADdu67kmlNF/WPOYJH4OIa07SVrtMyA2CGOdywGs1h3xknglGbzOvYaRp6
64JwhOgZDruAMfUTTtAcQ+6c7eQQPLoQqfzsOXKhSwpN8sGC8xE25J4x8FZjTQLFJOeNRcD94D53
NWMVr9fvAi3Yi0c05cvsgjYkOgc1wtEoHKKkLT3dhVME19YldSYpIF8RCMFHk558EYpDgNSWL66j
kzFBg1W+QUe7zXCxjEZ20tD7aa6q55ELV1kmJ6+Yf/Jl46ztDfvINJ7kLDNumQBP38yh9e6GcLb2
KVYcNoqkjcysxnVTsAOc1KYvNG3dlM5KlwbFvR03V10UJPfi1/A4kjeGyD1+C2WJNaJxEM3W1HPy
DS98ffZzmg1+1OSbhnkZdsL8zpIFpFNSV3YuNcIxbYP+0SNnfhk/tD/GhPSIuSWmrVXPrhsWe06B
/OCHYf6Gm+6c5zFWcxJG10pLsGtZmN6xRLNRQnpXUox/BSU9no4AcXdUH30QPjp+5P5C4bXp4Sui
s3DuU9/qLzkD/FUtpkOlGud7lluYdVu0Xq6gkc4g/AkvNZ3BjiYvG2r4/uh1jqYxoJvJEAWj8psR
b3PpmFBjsLa05ADQmCzKgdyVatzT4mhOTY6LoQ075y6oSJ2imSA3EMaMiwsTdANvgtyeKIXZ0xzY
UDpHxKlkn7j5fSJ7+UKz7YSUmCUev/jZZgc34Xl+rlufEFwewVYnBjFr3bvWtOSKuBViblWHJm7K
X0L2COu4YxccwIZcx7ov9kpgpfenGEVkYTyOwXWKbSKGa6xHwiCAXDfT0f7MR1xS2CPlOJL1YAvz
XFqE0bqeVMchxnFQl717HersquM8uhBWAbBNjJBjVQHMZ7r2Mu4ezcz5SvAFEeoD+YuO70MsyD83
QxYpOWosld1T17AYN4HAi6Pnnw3gsAMCIFygNFdXzK3ynSMY4MK33MFPJFpgjJorLNgB+WDHLoHc
qCFBYIk4/wMCACX6UMu7W1vKs609YyPnSYqvylKoE4uCJazV35wyKTdhGVokyc6IYcty15mEfvhj
zdQzmN+iqcoP5jQ8821Ni6iTPVDSz2jeO3z4mnRMz+3MfRKIeSc5wLhEpMShYj5O6A4jACJzyarf
vRYNbc8YqZpEd+5T8E5ERV3QkLtddp/bTf0YzmQQ5E7QXo0ME5NiSauHZtzb08fkDXcQ38QlSNqt
zcd7mqL8G8HnwxlJ4TkG7HCXT8N7gLCGwC//4oaow6zBAU8yMrJJJufeKwn7SuANoY5v7mda24HL
xEYNHVqgogrPbdQ9zQ4GM23/rKwRNxfRdkNgUGzHpA42Fhw6FMN0Jg1NfZwBTbDcvePYpPkO7Q8x
TOF5NmwsbP1YHJD11m20z4qxu4YVac0pGcJbY77idbb3FlynjSjLcHvrHDRZ5mz8loRsL0ADhXH6
2CekfkQa2coEenillLqLMu1+1K9Eu2S2395PZl9Ds0qeg9GM7pClm+eklRunUmI7TjAyErBuiNvW
0mMX6ZmmczCWWIqJjWdIQ2/oOrGfYd2taBWX71ztqcJFTIZhnH+2gE2j6NRZKsL7zayZIonUa1H7
4j4KqIRcJk8PYcPl0Kpb44J3jxc1gweQVAPX+fmqlU+sJ1KpnWQTQnznyHEx8/lR2DrnsMAR0RXe
K4QJokbBCKxlnVuvrpqwruX8owXaEwK0xDiMBvU8+vGv3kqdHaFOhHh3Tyhrum/9JL51LSusmyOD
DSVfsUqVRAQ+h8SnkX8RMp+fMkZjMnasfbFA1wYh+jsHvXtJbLcft+oyB6V79MbiTYHdvdgNTMsp
Nz109MC9J1SgHIRG8gi40YKDPc4w9GJ/L8J9NwdYddxDxP7/jLsdBLUHtK+gZvRbGkdJb7Z7drjV
1SaI+zSGdE3tQl6j0HkTmepQNVtvjCrApRBr3aC0prSQCxvA1A39JZOjz9REc3sTBLER+8OW1cFo
GZokNE58ue9Zek83Ik+pEtjE0XSRlBsXa7mJTK7IddAR3EhFWApNjBpjqVPkMGwuI/kyZATn+DG+
S6M600nNzkQNyXUzGH+kPnbIpvPLFwt99L2Bw8zWHzdte4MP9mWm6d8OyUck+vbqphKhcucf3IHo
Lxxz/olPBIsm+8R2Ku27qpqZ56GxJXEly84ZbKhziMpsndeBWleyys+jgao9J/XViCn5QrFYsWwH
HacZRL+cuEoRxdvq5CDPPXrtWxYUTA5k7K8dN8E94rCw0241uVunwQwXqSTzlpbFymm4YPAGxxOg
ZvgPXoOkvQ9o+rnxpNYmfP5jTF8IKIFfH8oOdJvf2yMg8tHEvsP6Mps+aj/VlsNdaIPWiCFu02Jt
X00LH0+OXWpios2IKc2t4Rog5fO4JCeNe19XdXPfLje3y07KGYwOJTm44z1DS2r1qtX5nbuMqRU2
xKs9kllphweIliRw5oh6pkkm9+Fyz43woRVsuvN2cA7o5pmNev2mr1Oe83PoaX1zUXG615SxgCNH
e1tCzziG2GSTBUuZ1y47UI8k2TplmVRCbAGLxazcgXMdWmSPSDWvCVQfr8mzszeQ9laJFIuFjznO
8qRDMzZr9mkxf4WuFbBDzrznTkbXvK3Fh2/NOd4EJye9Vz50zQIvy7oSDQqpZU1UQYytC8wDIv0c
pBmizPPOZW7DOwfi+ubBEabeP7nCCl7qVtKwG6dzYHcmNG6X2BNL/4D6Vu8nvxi2Rmie4RDXH4j9
NrOD6LCmJL2TJfgfNUKNrex+q2igQNd0cSsW8nsyQBePMqYHFKG5pvuXdUbNbNOks7PvLRPjUdV4
LzFCSC9s1wO162VM6Sf0+CmkrNHai+KeFv02Sczya+zFLxCfP+wiLw6+10wvJe1pWgsvUWlFh6Gl
uXQ7Hm5HBjbPvaLk2JaowTdmlvnHNECWz8HNEd8krwpK2FrTztg3uaofCU7a4PDB8mrhDKpolTGH
+uxDYAqSdWPFML6+BLF8YQAuNimmyW3P3m1HZ4ttH+POdRc1T4QVqmOFjXjRqierHtP5G9S+X0Yz
81Sakgq6kANRK3ubfDYJFFguwviB0dhjm9zbY/tjQJZyzepGYOutCgLumWxCyjL2neHa17lx38Ki
aF9y4alraJlvSfXoMP9/dhI7evFq+PRhHknssB4yAU/UJzVAt6AtwN3bYwtZ05/3cB3Vp9vDcFLI
rCIokZndsiREcAUt5bnEn4JsO91uckIW8O+lmxEJhvLAlXZuyeRepOIfdxPG2sdhutJsLvBtcGMv
OzVv2Xbd7okuYvUoWhrgnPKkmmoLopBNM5l2iQu0/c/7hLqhUa2t2EaikB79iIibfJB/v/F0BJ/U
qc6yrcCMWN3PpCVrI54nXgDedn5qF2zp7Z5MCodruPMeu3ZImCxNs9Ofd8flbhSYvFGXq1HY2MSy
5TkUMRYtzKvc3B7+vrFdgLtVwqw2smFn3V7g9oJ/vtT/fa5W3gYYVXHI2IDN6zQBjW6Pw9vt15Lb
c7cXSAQontXtLfzlBZMScRZ0h7eKHumpcEBnEjcZgqS/PV5ughAm7oAoY5P3FjrrlCDWpmeTz+wO
BvFy7/dDPzQoVIOWWulfnr99/H957vfD3//eYsyTrH6/chrYKb0D2Hm3Vwh/f4u3x4ZR8k0Ahj1x
8AsGl5E6+apWp3QIISW3AG4qms77YdAercPn2y8YJKSaTXkc3bFszp7M8tPtdd055+i43cWUkjMZ
5ie3ezLUzVbE7Y/fT92e18uv3e41nm72k1scf7/c7fk/X7MYafypEv3cLX+IDl6L/w202u3e7eb2
gy5iB47ZQq2j8tlj+Hlsy5AObu+kW8/gtEqrrDlRF61MuFnH29cc3g63318r+Zv9clLdzqQx6qrT
7aZf7ikHO1I1R+HWCIbxVJX5eDJpz9PU4+Hvm9tzGbjJYw+AIE5afC8tgJ3t7Q/5nQMFRACWYlKP
yEV0/kqiIlIn9AJkcsFqslB/LromjAtWUu9ch+xDCK80BsS01Zm7x1qGYku/GLqrV4yb91AsR5Zo
Z4fD4mcWha8yz5+shBbsMG4nRvkrWudkEgQS2cG0p0AzzxqNeyQTws3Z4cGiweMWmfeZGWsg8slP
7bHfYRD+6kCusrJ2mSxyTht58a4n69jnDbgv8lz3jWVdsTCwVaoQ6gWIvemCvpmVfd+aBNEEKtiR
30azOfIvfuKEJ5c3uCINfmq+04tjVs5gFCf+EV0+3wwviCZjhRVn2hJossqwa9PdBCqRQvIsqbSP
PuweX+HWhXYzLrPhDh5848T3wvXOiuy0Nd26vq2YkXa4wJvuXaX1Ax2zPf4hKQKJB1T/KO33Fmn9
umi9YxMkP7haA4Ed+HuCaB8bGr1WNf2YZ6b3IEpOkFG2evL0KijtV3NwvwxBci9YptHFFNoyZ5k8
1wAjxLzAbxIoYhMTnNBks8AyHhGTHdqEZ0YdwSqGL7YdPaBr4EefVQT9cOgw/UlzPGJ9fIyZ3PQZ
e0vff4g080Rk8Pswh3zilpADPNC7qlszzaEhA8ZlN9BAVS20PfQoUB8K2SJ10Lj4nZW0+OQadmIn
3+yP4OnxzjZTuCvDlPm5Jz8KZ296bLOsjBK/rP0dbJTHqL3LSXncFhkubK/Dqktds2khCbCnTRsN
UI8Q3Q4l+EpZcu8jtsHSVAEZUEzaTTO6erX1PLWmB+0KrgfaiCdaVFf+dvJ4JvB9iKninQvsZKw9
An5sbGOlk79xdv4h20070yeNGwbcFPiAnjm4pDQP/qyYYVjhfu6jJWRVfGcDgU/gaMp6w7EdQ8KF
FktffjXiryjfpxYQaVlEBLUNExY6sUEh6W8xjhHrncmnybV/+gBsSGMtE7D8dctn3NUCepeZTQxR
Mn9fj+qgFrOpWGynYjGgwuwaX83FlIrfZNpSJeNvXiyr9WJejRcbq1oMrSPO1myxuGIdQg2w2F7n
mwEWJ+y8WGJvT2HTAKWJXVYsxll7xELb4KU1F1MtKbzu0V2MtvFiuZ0X822w2HCNDjeitVhzmSsi
6MStOy62XW8x8BaLlRf/DITCxd6rFqOvz1/QLNZftZiAQ0xDxWILNiY8lfRw5p23mIarxT5sMUaj
M4GleFzMxaRjvrJQ9C+3m3Y8jYsROS4u0WJMjnEoV4tVGQ/78OIu9uUYH7MRz7/SCCamGQ0RdDtD
rwbCmUvf5FqVegfXnZfTxIiegtA9hcq6FAxmdW/352q2mRG0HQmE7pPVWu7TKKPdlM79g+jM5yqv
f4Qi8/gRMSPjZOX3jmprNuqQ8LVMsFcBy1zXBUR0TOzlNvPqfaEaMjTZ2fVF3p4Rfn9R7yS7mDYi
fb8xolxUw8WN37Iy1lT/Q731m5GjYHhB6AF6tyfJV2qIeENJWZiKK8gvdbXNSV1zE7niiK5h5+Aj
50yOcTuB26Ht766jIJQXJdVj1eNpMpxg3NKualaF8W5BTr5arb6M6K4OxCFFmyxbwAK0TTd11C5q
9Szcog//NaXmM8qK8LmlPR/6bfbqDOdpbjyMosRh2Ml7JqfhAgSxvMYGxutFdVPVdCUjOD/BXB96
h//9v1cWy8Ux8C/CbY3qimgQ3BwSN/lfrRZzb8Ze5FrlIZE6OUBUJzsm8w1CgNxXjWjxecyaGk/r
tLMXccfotNF/8xbM/+T20HAbMY5IWwoGgdZf5OweWOQuRtB/yAzkTn5n3oOdLzbGACWPhewjNanP
EQSUO6/owzsFm84zM7k2SkJXm8rKUMYFSzrBdBG9hNikg5eW4fKR7aq4W1Sgt27Uv//gzEVw/ZcP
Ti/ILsdBh08S318E2bgZUisuRj44r3VgDkt9DHr/TlozsvciVXu718Vm7OWxd6Zwz7Yp+Zitg1Qk
ThLz7DfK+xq3pdThd8cUbwXNHJo/9i8EKjbZNoBs6BP7D4AYMaORkHz6b97/fzI38KkvuDFHew5/
xk1w/k8mgqmJ8cwQp8elLqd0V3j3orbhj7BrhmyTOKLKyNdInvrdnLrfeoJrLlJdY4D228Is1BZt
/2XQ3+0krg+zo795SwekisnQyoeHeCzL/UiU+rrJQqzCsbpTbdqtb3/E/4fYvUzlr//zv7+o8vJN
1LR19KP9VzeXs3im/o0FjC5s+L/WX3WRkof2//in/zCC2X9TtumQu+7YLq3SxUrydyMYIZMWlwS6
JVI5xDsueYB/R9lZzt9sTlmL2aKwTP4Z/+ofKDvrb/wqF1GT8lUssZX/k5BJS5qLx+afTzMGDqZF
bqXtmFoKy10yF//pMHWTscrqtIkPkbDV3hnLV1tTA4q43+al2T3Glhs+BvHAkE+mKAWpC61SWE95
R5ZMks3dyWbamoCAfSqNCk9MY+a7CI/yZZjoNwwz3NbeR/FQ9g9OFzD8w7mPpAldcDRkl2bpIVv1
1ZPJOonE/Ol3JNkRkIx8pc3LczJDUA3iBsUgrMrHypuhUMFsf3YToO+BE6wn6VugcI1p10KnPBNM
5Z2phLudrChazBAXaTkyLyymZvzResY11NLgnTvpWeVOephHP1vG8sM3UdcbdJ3jR6SRVVRIjcua
1TDOnOJ9mgDIV6GLQI8khDELutdxghoB1r68du3cvpJlTAjh0n4udemsHCHDV9pvm8xOESTP9HnH
4m6aHyc/VMdeV1+eC5U1pj8qqxEcUWTrS+zM4b4mYGMYCGJs5Z2FM9RDNbQlpmhTkZZ28ZAO6GQ6
Nz7lCh/Wm2hrkC+OdYy9+aVwMmtr2PAKHEf9MlDDE1injqKZGYGS4IMjbRxWFfwbhjeHfB6eENx5
W9d8HlyTdVhlu1zIZmeoBsFmcYmbznsT5/hRgHB4CLrxmz9kwy4b0572eIzouu6KAzQpQqh3zYAM
xpPwyrgqP6ixf7r5M7IuHrHnpuHe408wnYtBqjJpbNW2LSgnaQESxdJq89S49G06VcdvxEFvkC/i
rNHk8qlKFodS/eQ8qg5JnKkDOfTME8hSBGdsvTQJlLKt22zJYGnutUlwKTDhkjKP+MjaNsd9abZk
QPPl7FovZII3Lanxoj6mY2Wsg5gwgzybSPnD4nxoEzQvRmmHZ0k7G2j/99JgwjkFlfUoFgS/T8qC
ibnE7jx2+bwoGT247lvhBCcL+ita2CpdnNnGzvDJ+mgdbBxx71kPTAA1c+usWftW+llbIrmUyw3D
WtLh+ugQ5sgJRUKMODI3RPgWFHM6NK73xBJhXnU0mldMnSQWpIgxIhU/J1G5iziyTtqHMjbEEyk3
frzUkgDjtPM4WqRMyhBnPNEii8yq7vAg5Gz4RYRfu2qGVXmbK5J/sMkMF2RUL/j60SYZBdDycMYs
1hbTWz6ZdOL5yGmvzdU+9pfvFKtU7JMnasKRJp7IITioKwnGjrvVyzDm3Xmsw++W36bHumKLaDvt
OtdxuikEyjboCnvYavVhmp/gM50r9DwPrsiIX5LLnz+Rb4PwHHmuAbWxVbrdQ2jytkSVRpjtHLVp
ZJlsGWVpmr7Ju6DL++AVJsL15BT5bLjNQL+Fhl+c6dcgxl06maQHfssKScxbg+iWK/CVc+fdJr+M
KxdwE5nOj/NoTkfhQmCpI3zxfhnuLKRU2zAvlpAqOgnEe1DBx6GLn5/8NDGleuOnCSea4jJRFyVW
Rgxcd1YUVdeYvVhc559KAXYowG4ibV4346vhpQQtRt21MIlvnWoG+V4Xb4kdaekYwQa3PbiKYw6T
TBUwolBCN8OINm32vmmPIeGcuxm7wuxD+j6MIuXvKm0UHxHa4Um4u67CbBKACblzvHF8Ym6TrVO3
DC/uEg0CuAekhgbUB1DNWSsj6+5btzYfVSLAsLf5vR7cx5k0HXYJCxhsIa1XEIuR67vfB0Lcq8I+
BmDKgwEois5Kvc03BYjjI70Fe9Vhbzr27qKny+AAsAHD7xYuPUeThLC4NL7bcTE8k6V3X6T2ToW0
KRzhLNzTuiDRtiwuDtrQfOrexcSVX/4Sbmjelxz921AAQm2W9k6u6SYEI6GfgTebxKVgJYx6hTK9
Mdeqcr+AdXhvlj/5d6qWpzpBXzSWPlr4mGnYEGfjxckMApHwSQO7iBdT0Pgwh7r4jO1B3buW8Yoj
6pzVTvdauFsgV+S+SVcj/yLUCpnDH3HkdQhoCXJJiEG42Dl9GQSX0SFL1HSudPItjeQz7XrjrP1w
0ydpQhTcj7L377vQ1K+xAUrb7c5l6cZAymn9gNxplpR1c21iOdhmGdoWLt71nRmSkD7hS8bA8Ele
6ufk8Js9GyJobZVHaZl7MPgn+KBRGx08jvhNC2AZbQhdcOtnUITeWxVU9oH0M5om4Je7RIfP8ZSY
BDxGT6NIqn1e8x8SkSvZi5sMkN5Gll5/Vo0ZHpjGfPNDu1oPSYZyKQn7da/nbD/ORrzv/RLRIz3+
vROah2a2i5cu7ax13hCbdDN1aas/CBi+O7eGpmT3trh4FbNd3DV6r2dn2LoIMI5BLoaNDpUEjZkH
+N0YEdD//jSl2OBdN18BiY6gXOQDg5kAKLljPwErUcEw7BxIdCcmnGjCyJHes1KDCkOgt6H/8Ic5
TV8I8uTbJM8k23pvUzo8URh9zXQm1ug8va1Kmteg99DZtqJrLnNlALDTXyGhqafCGL6VzcmQFmrJ
qoSHf/M4Knn+cyFxp/iIj4ZVMQYkr6paHOqGNRFXj0kNwJQ9qcHAhqrJcGqlBIyaX2Yl7MeEffkx
FZV1MRO4/XHFSh0qkIqqIRu2bjvBnCosXooonrfIfjQ5DwsLo0C3kQKSOtemhauHjNZVl0wn4af6
wOm+Invoh5M+pYvrlKACImElkq+6SuRTkgYEJvbe2aqKPVFy3qmxh/rkWvdBp8QT6pWxKYOzInys
nooCi1ILZ7BAqT76SDZChwjwpmweG8+nye37F7gx3ToEarJvGPlf+jw8ORVambik7+Wm6a9qrqgK
EPZiQSJPjyMb8934FIjuuW0M+6WW7SptHbHGCiF2ug32Bjb5SxZ/phaOfN1OP2thFzTkfPqcDLQW
B8N1nOFFwoYqeT9JAENWFN2q1yltzIQgyyTIPgf2aDtTzOtyICLGSUxxF6Uc+0VZA0mfRrHjm7aQ
VHyAZUetUBVds4XEGByHOZbrmUwIBFzdfe+gydAxLYQJfYU/AE5palttlK5AYfZmeHHs4hfcRDwm
gPqcEEhYo1R+bAZdP6BfeB+KcFF2PreuUTzH+1sZwfTEwRXxRHda7kRVJRsilfJvfbUF+hWMxvwg
7eSHG1N2KBITmZy4V01dSJxcWe8J0UbS433k9hO21eEe6c+XDexon80H5vagbGTcPGIgpUnYumed
pju0xPIiIK2qND+n/fSHBR7nQqIGnbBgZlFwyVX3sI8ySM6Sc0ujpYt8sOmyDKnW4vYBouY4qoHm
fNw9ULNml4xPkYE6EgdFzPEhtBIkNEY4rXorkLvUdd4ys4F7nMzikJF/tTZd0KuMQttzwgimt5CA
K+j5h0lPrwqu/J6ohxfXqKMDs7Fob8fDPY57CoJ6RkXd0bxuOeeZX0C+MV5iWmi+rr+5EMUog8o+
ru5LlW8tOPYehE265ig84+IgEuVvPDmJk22eGD/Kuyomr5FCBq5YjUDLd/rxKVPlW0jORdLZ5VH3
GWtnOT8lMl+JKJyuRVSTLjqODwUGAXI25BFeqXU0Rm8L5gAwskERXg8FoedNInZhmv/Mc5Zc37Ci
S5JPzMomgvHI0VJ3re7hVo0EnLLrglRjWKCxQwPpsZ6LdbysKA1OtQzvzvFWDPF+adaOetu35XMT
deWyCzDvkaKs/WH2Lm5CEw5Od7SvzRICJuykSEbxrgrTR6a68ZWfn1JHo/hJ8HEbiUm6sI1PDH6V
tcoV0d63omxwh/ESh9jyfMckpLiNvbMYsk8aSSgljDy9VF1cMeHAVeAaC2kL4lDOnmjrueTQaKea
th6IjUM3YvJyCLfDQc//akzt59rC8ucUzAZB8pdbe/K35loWw5Plwf6oXXZPyw+jXoe8LSIOsnJi
+gau1LMzeuQG5y6XY3jG7bEIPBgRPfkXFcX2rrNzwlbNKqWq9I4GeWYMtKmpjSUQL8qKA2pHrDwo
mvYMnQ+4sa+kHxMmTCbdRoqe6QUekKL7RIHDYcc+YOXYYhur8Q9Xl3rT0KXfpG3yQ5nk1ikLSghq
b04V8Ftrkr/B5zYWGbCEru0J56uJr0oYCqEoTb3+SFQmRLOmNe9wogP2Qz/mw0IAvcmKWW3SIP4W
JyBT/UYz7VguA3x1JJK8xUjY75vZJChu1vWxrRKCHIKYHdQwHJxaqo1J8IeHQftFlvk3r6YCLnrv
wOCtB/PItd6fxvCsxvEZR0W/L1qh94uEk80VK93IhkWki/Gli7D+JxPSaeJbbZeQFLKBceo9l5iD
maaQNV8mHdxxrH9U0z5B4obR79N4evfiinSTRbCXwhbdeMthWUOVkYtVEUTftZzK9wgYHIcfkj2d
WxE6jumjyXryRBcvPoAuZ6cb5unD7POFgt/uPIIzgBtEm6Sbm12vHfrJRn6yB+LZK79wd6kTByc1
JmewudVRVvZPCX91OyL0XpP9in83gu87Bv7Aukp689QXmD2bzW3DHemJUJo2e56mhE+8l3/Q8DeR
RJBnFQb9j8kmwxH77squFOo9Np9rgs/447JKH7qlZYfljsI2A2Q2TAakx8olNTiB3p6gst8UYWbt
4FU067DWxGeW+YFAoHATucjrk9KksJMOBOWouBoK45ZLtaIiBhYSiyW5WvaPCE63L6pii3cX0qff
4plGM8wEMExY7luu2zuw9l+OPf1oZgiFaEjmZvSuZQ+5s8hz71r5pKmOSXMAAWhtbi5QhmgO3+FE
gxyP/YZeR7ouG9Rk5uxfR7//ZOfKLyzBc7Nu37XbO8fStNuHuiBeatizirf3PuvRXtHK2VRIzUKa
VvvOwmKUepd5wL/aMkQhEpQEeFETXyoY+dCMm3/peF4iV0cMvSWbsHjSF4Jv5YuDE+QSoZrHllhW
4CcGJP0yfwoxiFq22d6nqS4wAAXh3tHk5OisOdb5HUpNdWHWmB6j3Cdz0M2ZJcIL06uG7v9WEg2x
wLoQVfoIPgyVYk9uMiaRdi7vRFvu4JVs2iz03xjk7jtRJrsgRrUuLaqdIm+wdc6X2cv2SMOSO3YE
7R6LOqO4NBBbHc3gD7Gerx3LBACwLIFjbQrGDPGrU7fjhQCHsZ+SwzzVENHbCRHbsEbp1rxgHc8a
q127oWdf2XfsYzigD+0ontCcLv2cNzRVxB04GsZg4MNMJ6V5i+M6RSCXVO8F8TGSpDKWy3lf+Xa3
LRqQ21Ft9geXbWaGFfJozPpRZv/B3pltx82cS/ZV+gVwFpDIRAK3NQ8kq1icdYMliRLmecbT9wZ/
H9stn2V33/eFy5J+UiKLQCIzvogdjXUt3G99Q6DfHIpraWG7byDYkGRTdBc77pFY77ru5FnOuXGY
cMXC3HDGXVIiUmlpeNzG0XGy7nH2hfcAJd/T1mheK3dGMMh/0JwTPck0evfjxQzoh9++nlj09zG/
gkQAqI+Ex2y89Agxs+XUT2HC+mLXNtQaHMhh1/Z7FjlxZFlhy/5oB236Gtp2uIExOdhkwQHFQNML
sj2dnOICIBLoNNVx+4KLvGW6i6vEKZoDwCnoJRgROIiYB8/gouZZ/QDH29sC48a6mksIEvEAwonE
wzGa9npkvxcM1nQYfAaDIONxVscCrckKflPHNl0ZEh9MmDW3kS2gANimuvIjRtGnmxrtyE6CnTum
aFOS+tA8/h3L2ryHrrpVGd5OeFPiSJ8wdUQjvs62McMHZ8vI2D1WI5xRJwbGXO2x1wPXjObkHI00
PzDxbHfBWOl7XNfGART4EwXafP11wuwgqw+AA/J9H3o+ImJcbOQURvfpoMS+xKlDg9c4rb1Ryh8d
xfCVPJZqaN4tCnmkhapJi9V8YWIfHtLYZ4vfaCKMhndvFp8U9uxpXZrWddMSfze9j9Dg3XLRZ6BB
IwUEPN2uDZNhc05o2sKAfmVnM1yrby7V6ICS62pT44cCilzcZZmhbmEYbuLGfAv71v4WGO++b3Tn
yFaYYBz/6AjgerGbnvhmhovTSEbVAiQgpQCHNGKd5ylubAzDQIzJzEcjpnGwJCpCDdLiwCRvlOBn
f8qh+3qkCVg1yxEcEddssYi19tDcVFQjZtJawp421Ns5Fvm6kDmLhZm/NsnjSPgNKcX5KeyQhCbt
mxcpMYp2wzO2ZX2RwxEEibrzeC4La/APqhmzdQMAlc03tPbZMQjPZyMVDq7rozdiYsgoJKaoI2X8
7kNIJ8VNr0IQGIeIoPsqB6e+gwPprst+8FeibYIdQH9a2hbFosdax1RcZ3sjKuQKQX9p8DCyXVXX
yY6QmbfX3OozcAlEoPAK0vVW2JzGIQo/0Ifav2KJm/FG0Msk3Z+9ooAuiS3vqZQoBCPahCuvA6NY
8D2E15Cc6ZrJnKNByHZtuD7N5ECuDDZ390OQvAHDaU4slxEtE5X3iD6yLuhF2w7zmAEXdypkfYif
uCGI+w8bgwHBabLIPRsMZ1dRleEtFR8C1Zw0o7Pt0jZ6czT036R+rdTPvgft9FXiAZXut0OmCMkS
+cMN2DmHo3fUToJ9rKwecAiysYXY/xiPxZPD4H/P7ms8ppN8YKsTHAMzCQ9eiJMgJApGbskw1mlB
q4FfCQe/EWaLrrNOpKprtOB6oQUzXjNIpLo6Z3/EsyIWzCIInfzoS5q8hhKsKki665iBpHON/Ltr
YE2ck2Af4bnjiYMD2GBJFintpO0ITCWtBUlmnkeOg6gQ6GEfB/pBm1Vz6us1TQL2qomRjZP0ZjDg
txNvPFnLi/k5RkiDWTIdxOLbayP1ZCKh7EAEfKMOkgh5wTLZUQvB5h6Wfo3iavBBRh6bJ7cLD1Pm
muu6Ggj09zSB9669G2TdnXQjlzJeo17jgCsOinCd0/L40kunMt4vAX3EY+fvdNB02FWPoQtkzJuQ
jaLtaBfDqQuC4TTiDXN529Bu6VTVBGo5VmDogNhrZ/KBmgK1MwlVNJ2DK26uHukf5sCbFotHN6A7
Yvk6k96Z+X4VZ+y0TdemzfvvFS+6K+5jGVhrsJibtHfHA1tqFtcCcJ4VqWITLLV3P78Sak4zVaeY
pq99NoFoq+YGIAkvuI5WSUHn6FQhDg5D0mwzXELURe4Av74VdfpZFtSUAYa/yxaHXB5xdLRVSoFk
N5OHXsrcaHtBp8nbTUjElQyI3g9j9ZMcGE9RA6kqIbXgfcz+exhj5xSzlocCR4wydEMmm5cgmSDx
hpPY2IsP0zRcolXgEzZyuUS+XpB8SYQwf9kY3tSfQFQle7/r7xIR42kdxbAtwuFHG3r1LhDJE6Zp
a812j34E0iLWQEZImu46yLOBQ0PPiZD5/27Ik1s+YUhzopwG98hcOZ1zQh0sdtglKZjIsrsF1bZn
q2svOcp82iYcslajSIYtMIdiBzX3BxaXz0LO+7bUz3Oc/vIpYjCLPmB4wyCDpySYKe84GWFzsuwg
pD3VfPVN3eP1wyI39dM3RVhkRRydXWC6pz/o2oyudZzKYTW7WL/AmBqnyRy7pducJuyJH0SVv1Du
ITedaTaryJHdyR2vXLk8Agt1D5UiPzkypsuq8c/FAI3Pist5jz7BxRMEr73sxQuFS9YC3jgoFoGj
rohgB2RtacCcXrzUtjdfM5K5KeqznS//1sOdFU3g1Nwu+QBUDhCL3YfSDWZzSz2HxiiwMmn7hOfo
VQyjszUj2PAj3l7GGME+MehkUV0g3ycHX7qFicTy5cZenLUoVhMFmIxPOMvAa5eh13IRwO611EgG
qAjsVYVOv/gmh+VlamiP4qh5++u6FLjpJ3RGbHXOi4z6+3rSz5n3qdrXOgpvxhRSvtlV3wmUDSgX
HhEoWvdciq/Xc5f8Hk04Nh4OaMeg6c/wMBAK6S4Ra2MxDYJeTnwcZIW0D2Wuxcngk0MBtVk2C3Ms
b/XyMF5TG86miIsS7DQa4s7pOLf/ZJviOfbWaxprExnybkjlDcVxnS4WawPbhSvKb2bUc/PmZ+rX
gfM+jc11DkAReeB7DQ35Arnhnej6W/PTDR8yy+noLbkzGyz4fbccqgVB0OZJaudkDMgyU38r3W4x
uOKqw6XuowU5XbcxLcydpFpfkhrEkuG+hHzoSYfWdrDj5KAWe/fol8NhmI11NhIhrOyF6didslDw
Fjs5nsOmYyLUseOdUciqChchijZD5rXTRs0KF0bLcbCyJmI6U/HoJhSjCCZJ2UaJzKN1jMoUShUp
4wzQ7mAeFFFwS0SFGpFbhBma5EHieaQOrJ+ipwD5ie0L8RWPx05AA9QmtHtGxzD4F0kDqgQJSnDd
Gf0Q42e82LGpCQrbjYsLm/UHSBKO0k052dmxnuUhrJW3DzgQWU47HOwJR3MYyAPm1vKULr5wM5an
rgKFprDfHzRNvgH8EcJ2+aEflmB/VXFMsr3PLDQIngYze+ZM4ETTSF/oA3Q8xxwqPe8+cvT70k+8
gQgGPcQvTl1J9nI1KusQ1AE8DctuTqlP9M7h860YHLSaAu4N34yJlnTBtgF0x05pkLjpq2w3T+Zd
75NRYj+Jhke0LLCL07ygs7KKbfUIqWjljCPeLa/fkel9LZdP84OGB17FT6cxHtkhdCjM/sVk/fl6
3H29lMvaLkmPb2PlXiszPI+C6mjhF82qXqznwCifKoUdJ/BtNsTEajb0nGEu6ivOKoJzYdqfCibU
y1eLWYcqjWDm1s4zMtAcULFx0craBTRL8ld4wamU3aVsQVw5CTd6Ukzf3aGks4E5WpvXHJqXp/Ty
lX/9aki/95EvVpouhPVYGO8MMIFT59nr+GjnpN54Y8sSruLExrdkO4M86/prkZOkqep1CXcjxvzH
84q61ra6eUUsibmRYVJmxxDAsggUZfreG61x3cf9m9DZ9y6gJDaCP702Ura/mRCSE7L9w1t2Jwqw
OMuznTNUczH/G2xPT0lhuSdf9/mxBhcuwR7sO2t4VYpnBst5sZp90pWgFOhWJp61yspKblPXjdcq
jYNN6vk8ulJAW/B+PPJU4nclCVBTkb0aSUx/PbcRsLqj0Xy3TeNZRuMFBih4XNs/B4FzqCx5a/Dh
7HWj/XXZJjNqGVME3U+XrklHgmi70XQYTpbOHu7+69THAZd3/ZC049lGESJVG24nu5Y3u4ZUEVN4
wmZ3vOMn2WIEGJ6Dfriws33ktOZuXFXX+CEdMoFR/ltZLBCclTeeuURL5vTN5U6qOhhWPjFdwFiH
9i3Bc3mcG2p3cygolIn3AKHMX5SzsHsq4Fey0vn7COf8dvD9p5ojIM70pr6giNZ+xJGlcQ++yAmZ
peV4Grpxn6Z4xPUizNm6CHbJcxXTppaH4SPrhI+siIyhmGwDKrBKi5XRCppjtxQvNXin41bT+xQU
2bXITDD6jrGv7crfq6RJD4FF1QqK3ZJhM3Zdpsyj6TY76LfIBZn7EaUU3JoWmxg9XXpGIuc6oqIn
x3HTRcOlDTABsDFJ6+67H+c/TH7EK8edprWyOvqSaubPQ199yx3xzaABzG7V2Sxtwsjxj9zCwlJM
LW4B1xiOo0oWx4jVrHNO1mu4H2ujvxViOHLisXhKrmLP7GHX2WLL8zHfeAlxaqhStIbN9qsHIe9g
dZ+mZRwaS/hHm/QT9bBrPNvqGpP927RgB/YWzVCroIqfv3LpzdQdkt63ToP65RdYMUMZHBVnyXXt
0BHnFb/rwk/fvRx5pcmOogmTb96+8lJq2dlBHmhjlKRd1S+vbJxt3FAF2FKOQJXxOQI7SYH76K77
qDza9Ldt+QZAEDkIZFLRQebmYsMANFlTmQEFb4RR6EvnlYtgLeeFJdiUgvMRxoAASNMymfe9DEYm
/bSivZk91h0DDA+0JDZ4S7EAqrMZfCcBkS/jlJ8O3Qobk98MMfjLKACG2BLf7H386TQBOztiGNzg
GSwRZ2BCZPm8nUOA0vRU13FwxII1kfShX4pyimugm12ZCDoqrE/ke3V1O51xlLpvZwzofVDS1BEh
13UNonuaXiwO2CqDh90EwZ4FKj64RanWHKXfs+5YpuanXw9oE/YIeszz8CThOt37Kt/7CEOsVuxS
zHgDLw8gCTRIDUwOzOs41ks/Izy5uqZjhkovGLDYxoSEulxDpVGuM69bpduDsPWv/n7eEnJnJpdR
yzVJaa0LJ2ZYPm/GrckAbefH8puon20N2Lcb8ChEI4wF5lc4f3B/bM3GgfCEyFXY2FyS/BFzhbvT
4KkYKGNhyNxDIg0eRwlWTckJSs00HRYjx3h4W7TADcwbB8ZduTyP5nJaw6FDCUes0+DsmMW7Hgnr
OCQ6WAV1BSOLPTXJRsa4aBYsGoZk2NQk2Q9vqKnmXr4wVXrgvyaAr7kvD1EDgZFulk8XPbgyz4Ya
820QJs9pWVnnqaCzuzI43/XQ8CpCU1SME5GRG+xgNU149JGBAQa1Ut045fGQNlOCDdG8tQhSU4A+
HWWKD6hurK0yhlWYDYQyaBgi+hhv7Kj/oWv1NLd1v0bm35RlfPQvjotT2LIZG6E7rlOvO5owB1zw
XKeiEVtnMpND25EY9FOxi/2B6aGi/EXa5JcT3rvAGm5GHXjrkKujTNSJwWi6rvxyH0uD/ASgeDXS
eonPMtkEWkyroLF+MvoFV15SxdLEEEVmMV5NqJGb8cYJpyatN6/xmEQ76c6ESCiRLPyqRfQa353i
PvCamvmN/JEO9LW4gzYBm3CfZ0X/gfknW2Z0FJSn3plBsLFPIW67fMouhYZb52PHTm/EhrT8LYNj
yl0FZaSSuJzaItVIQcCiIHY6GZjoFLgR8xtnI/3pd2GG48HOcba7HlV/HeMIzqobW4Q8eJNC7kQQ
Xgierny/lXAbxVOW9ndB7lorW/bVaiGClFU5bEyjYNDM3GKDf50ZNGakcsi2gRF81OIxb/P5pcyo
04i2cmBrPQhh7WAtluuGWAnqpInWqwcTmo13h2/MBr1Rj9uMoAkkyPc8naibbTqMLuNTkMUc7pWA
yAZ6bm1my9XQaKbwFOwpcKw10dWtacbPnWO9uYyP6LlCX8Em6lpFyD33kuJD3GHR4JjO9YGJzG4e
7dANz4yp7geMh9QfwSv3hHV2Hf8t9Ap/07V6R1gkOjuyPiUZGedFxW/pu9pmXQBSjP3/bJBssZgY
ZdMArVaGCcGh/lqV6cXXwB0ti8vGlbWPuQ9yY5VFp6yGcVyX00f8MHbyp51yu05l/lK2FVPe3vsW
QWHfhV61go5CZ89sLTJkdk5njhZ533JP4AbrKRohvhHY8baszguIIRI8lz1GYezno1cqmmM2HvSx
g3E4OqZqT0O+3Ikje2jWvv+OTVZm17dQC19crdsjlT/kmZfd9dfLX7+lI3DlTNLZfOVPjamiUogW
kiHLAqpxF2Hh68X6+6/+b/8sQ8VYtRw8Zy+Vm3/kE/vYBEE6cs6cnM7aubX7ZHIkTAp/wm1E/L+m
ujeO2+H09avw77/6+u3/9GdfH/KPz/ifPkTKkcNCpLpNI62ElaYSRJzAkIdwhraBNZMwKlqceZMP
NIca6SScgUKF9Ysc5GcAlvQCeHqAapbolaxcAttkP0rHzHcSO/La4aNkj820pTiHvRIeovLkih5B
cGLs2rWohUMf33Hl7VliyS5N7Ek6Lxwvg0HrWwijMleTucJRyqQSmYMGIZ5NXXQO+O+0AnQ7fCzr
DrjNUjv2jeigR/DvN2vmuC5MljlQmIqKtHavpAd20PoexHa3mXzI6vmAimTFrJK2ZgvV0cgEVhwO
MehnKK++s8lH+1sp/OsEFWSvOcIvQ2yjG36I0rHoB2+BZzIEdTS60ESaKwkvtRfbaIYUoPY9jiLh
uCux7Cgd33jtst9m42VPg/XRWtMvxNVwM5v+S1ARhkzsaW83bXkqkgRw0YivZq6FXNfuPikpBPAH
TvbDWHzOU3zP3oXHoNm84odGl55ZCiY3fWC7sHU5EZGR1BQEW90t89dub9xwEQH8EeplgK7NKT3i
I0zQQiL62SBQwA+MaBDyyPyI2n3OjdDmVqM8y+po8uS8fCEG8uF2A/EZNg6mitjxZDB0ipL6PLJw
Zzfs7H00zwBs7Uqd+s5VJ1m4zyk1v+x5OdGN2Ugdb6Jp/Bond0ee+SHtoFZVkGnWfucMDIY/K8WN
21b8hUVjG6dijBGyHgMU2EoDaCvgLjCrXrFo0h2V8qDZRBk0xqnw6NQcs0dYlk8h6V3G66KnDxoI
p2GN+uRk9Ai5E3HvRuXySIgS+ztyKqn5Pa1ZDl8dWnqWTXuvNllQPHEEiJ+eJ6/Ytkk2UN3FGa8v
yoT5QevD48Qr4RW8F1aQCah28xsHRYBWHnRsbwgPpV+f4Fjh+R7hqyzfv1VfbLrRNuZIU66fo2RO
Difv7E0nyVWN9jUe8L2Fr6QVk7Nrlia2BIRlROkbpYSYAZCfvv4iT4EN4XsyBiTn0DF2LZpBH9bO
Ad/GRCkoWiwtc9RyT65Ppl3ss9EbDlXYQ9udoNooc2JoJZiqF+ckUixnD3Een2iw59/t0fSnlQ60
szaUf9KVwYXDfhiPK6f/xNuxyfuoQ86CSy1A5g79eirZvqXw3eLo3lXWWzuqfG17/vemtO7s2KFZ
T5OiSd/HusfTCHZHD/6H7Yc+U+y4e+rtcGXOZnjqwoxTDSMzaUssz+kX2eTdqjpzp8HdrKto+oAX
MjHxR4/qYyPZ+rHPDxbA2FOhql8mOeQ6TOJbh5FhZVL4FA/pfoDpdMtDJlvdnL5qV3tQC9mvc3zY
aiZSjKbd+JIl8cE0/HBnFDIkF+R4oDuh93kZqssg74rRMw5kupk40qztE3TA4x1CfrY4znx3RJrc
5TPVBR1lwPo2IuUETBxLTB07wq2P6XKKGjT1cQJMaO0yeWDuSDo0HZ7dFJ0j7WJN/IupQ1F6P2LS
B7i5unxruel0Esvl1yqkeq/hbae7slkzXj6HAlBekKBumexI1z77DJKvzUMYOMytyvgtLunBBeEI
BZbxK3wCOh54bgczqx95VnJUxDgDfMCg+AekcKAUHk2ak+dxpFGwQ/DMMNsZPnovGk92B1D168Ur
qQQaBLpBGdX3udX34JSdB9fGFJRWVAzN8clvhckYoXzsLUXnDAONr5euxKCiTAMSsuu/jsnorMgd
lOA4o25r9+NnZhZ67XpYnasOwuthKkijtjTVbmA0U6fJRpHkxLDqEaxPJG6RnZaXuaBWEQwFzXIL
zs4S0esM64M5Qs9TzRHdWdA6PGf1p4gSMF3L5+AA4GC1rGmECX9T6gNQJJKvEpIkHGcG2pXNzLOv
7138TR9lyQSvxGiWA5mulwk2oLmFFp58YpcKj71bmpe+wf2uO6gFQUS9otxksx9dMRm365EmCU4X
idwNjdPw1ByZA5gkXks37zbIcQua6veEXs9JQp6dJgKIteCK8tmqf7nlNl+nqg/WcrB4qtjvQ8eg
2DQxY6nBjS6JrO7Qz9M9joycfVl3Tw3Asfby4uZr9YM2mCcK3OYPoyjOnh7GX5lNKBoW1Bx+gPgr
IMKpiAlOiTvZjSn9DIpXAZwpntWw62MU/InIwBwyRPVEGb2LzvuwB1V/Ts0b2DtwzOY1aKXDaWlQ
G5nbv32NGTUuAgC1tRtv/V5wNswxbNlkUTZWGIRo3v6vZJb4qFtwQhM2wKCY8/tJYxGtrdl70osF
3Ctq9xtZ2rZsrq2pbk4V0YdXB8mxcd2dm1UvaFQMrtIlLZDBPRun7yq+yjEKn/PaQkaP1CZiqM+d
wcqmq/i7SOvgrCAi3rWt3e3YZZdHFWAqSYriqcAjV/pmg7+4MTnOVrCYce17dv9XrJ7Qff1chuUp
Zme7UvnNmTqwjda8rSbwsnFk+XgFMHZNVRmQgLEIRfFzdEJdHgMXDVZMvzwAvhD99gVMy9+iCo9u
jeWbw7uziwbeKA80+aUjanpkKexo1q7jJzJfnHPJNP1SwcGaKXmf2eFudDB35yBUJGY661pDzL+O
NWNF7TgQhwvovEN1/9UY0tFyt09EiASM3HbvOuZji10a+3KT3wdVwnQ1RkztwUKypnfWRyPmaBcl
FOPoZUzx9ZJxJjwlb0PYlvd5EpdwZyJn6xKkXv31W4T8PeWA9BKzV5nkPFzdNnwPJzJe0NFsFlRx
i13quGyvx09VReU2pYdlr2sP+lvYrqFData7MSF7DgIxIbF/bHXzTkQ7uQvU8p6XKDcyseRdlRgv
qoMDhg6Qb9vwt6Wd5RE5vTIO6jmjUmLfS9zSinFwR76bHw8ux6ZMMLmm86kJlf/Q4wew0+EUhVNy
dZ8GJ8FCBPiCpo0Og4QHFq3OraURA/aHkbElFhItqSQ0U7AYH4wsd7euD1Xvn3KO17+Sgf+L8N61
iPKWuiv1Z6CZwKAizyiIDQpNePCPQrEu9EGgA9Y5OKIhxDM34r5vzVMEYv6Rt2vXoU2dEmnn7Qrd
ZuuAmuApzuR/zgmlsJXCzJ5OUYqjJX7tF3BqsYBToyQyDthXsmztOjRjDqX9tyiUnYZiXdQ6hdTa
HOiJjsHXReydk9R5blOvIfvRWWc7wYdfWMJESDDnLXpSeBCl//HFUmq8Kj6Kzr6UMLHv//HiZnlz
SIPuObAq5lr0CJQ9Djhz0g4wza4pt6Vp3Trt+f/hbZR/xoN5G13bYt4ltUtX8lf8+Z9ylwBkLGYM
bQAMTX+WfWB9dHXcrxM7duF5Gw4KRx+9z+/lBEFpJgu9Qca3b7gdQRekaXHsZGrfmL82F029B54F
AiwyI/6C2P3EjUsYp9PP5tQYx8QD1ockdx2T2Nnw3jfbwnF+wjZrTpiDw0dBDBHLRfgtrVM8ReOc
0RYz5hugCAinMtRr7J/+g7a6o0uP1RlL6LUV5PRkUx2pKcULgBbz6krm5//+crP/DK/zBoHoYgso
HGKy+s+OuNzu/CLEF3CgJ3szwg7fOn6zL4eCbzcWE1tJFcMSrNpzb2JlDftdzDWwH2yAtcjDD/7C
fwyZUOgJuPlXgC1WbXVQAQiJjHnj+lOVWXBxt9U4Ty/ZGD2MZgYnJsHLaPjZB1i5/skY5BkPz7//
3vh3/zV8yzfnLP/DLmzJP+oG84kUa97P2N6dND1iL0U+3Q2FHX0Ly4YIZFDArKKyfsP0Su4gnI6r
0oiMH/AdeXYVbILrtDzIWKXb3GXYyvwUzNvUmS+1p+hvqDOkbi6rVTPD+EK6ai6BrdN/+lWiQjBy
dvswdVTdGCJpf/YskY455W8OjIgdlP9lJEEq13qYCyC0QWDqD7/MjplkGpeP5qvZxh+R6KMXdjfd
PiUBc5DAPW8pRvAVXiSMmAMkzTkw3lB9nCeiEhThxhHFRZw51kXhgeVlbnKYoKKDSuTOsc4ivNYu
bO8qsFz6k5oT1vJuPcCUvys9kG0cZlkQfLKUdTz6wMDzt75x+l89wy5ftt+KbprwuGMFFerW9vgY
Eq0q6nZg4pZo+fuSnvaTy4EanDlB0qzCzqe73nmvxuJi1bP6xdJ6QP30zw7URx7YPkXtHeyD2Jew
8y3lPBCzI3FhZAdCl5C0CRnG4Y7ndk1/LxGVYdfMZfNB7A3jeHPk3iW/O3jtnYhJuciex9FQl++5
drwVpSgveLHkKQ5VdmjtetqrFitmHwsq+4rW3qZsM0K/sD7+/VVo/+tKpLS2lLahFZja+vMOY8AT
GaBH0oOHYHowsS7bSJv3un9Le3GNFpqZDGpni5gozikgMiQ/gLJY6Dnxu0NL/dTCTTTFj0yh81Lt
FOy1yZzcnBST3mmiuo94h2hICnSLq35u3ZVumwz4Dxok9TJbu/DQ7/3wA2Mbpg3U0bXM5nuz5SNT
d1AHuOH/4eZb4vV/BN9xU5B6gy6hbcu0/iifNFRlzJ3Q4WHWxSVKJnERUxSsndSIHsAHnrNcUF4T
5M8FtMSV7M3umRPNxRhoPp/qprs2koxlrwXTHxXcG37qLGKljU2GzHLZ4/4Osh7n4GKEnMfvFum/
lW2QAAzi+IWbqNx4zMSSunlw7PAkCnVAjk526egzn9aV2qQiU7tK7RvmX5uZcdZ/eAss519/9BAJ
pPIc8h6oj38yKnRvliSCq/DQi7K/TGng3ne1zbxMvDu6bR9nUIOnKoh+aol3Q0bl2xD5m1oH487R
JoJc5pUfaXJpe+spnRJczJmwnzMdyFUFl9HlIXJWVd2/edGHj03h2g/9j2o0zYOoJnJuhjRf7Zii
nNbhTmti8ipTcWltH/s+Y+ywSF9zBm+XOarfjKCN1pGfxCc4ot2Tp6k/ysvnDkVoU2VwQrquuKYg
7y81I+S7MZi+uWbTYzPNdk054Q5XzmsDrPnSAiC7sF6+U5FjbhxhcZm2UXvDP2TDRmweRNUpjoYZ
8ZDBuO9IFQEVkjSPDXN5aRjVbNpJ3H95S1izj03Kkb834TGrqZpvpbJublcW566qb7a9sGswRN0y
DoOlN+M4xi+5Z9Z6NoqSzEmbR3u3U6QpZhcwrHduzYpRwWBGLHnuo7K6ZG84rbkgaeV2MDCkElMM
SokDXZfunVCNgWkJ+8uItWyH/vGp4SNuSVMnKyJgObCd1L9S0XFBcUj3dM7TPeXiJG7ygBolju9b
08ro4HI15jvLSHaRSPKrGXUHLKfY9yLO5f6M2K2sIFnRGh6f8XQ3K8dANFeh62+tyhJUeCcsBa9s
rtj/gTWiz4vgc/NDWZR5ArjByjX3H6a2m/0cYkIhGcneryPgWIJvRj3h3AB/9zcVV1d8m/cWlq3L
kCGOShKm1JMR+ODYda3Tzts6WtnbEbruNgJ0ymg9xwuocVtMkflMzrx4TMMxWg8Onxn6Dnv12X3F
KbayNec+HKbOXdZNDHhK33j59wsqtNR/XVq00NKxXGlJx/uzcze0DIShXhtw1xGslxDhJdW0FODo
Fqtplp89h+hbXsb+ZrKadEtfAJjH0PrW5zqAnoBwZwBmvi88b7w2hgiPncdjLaP6ijrn6FCDLNj1
MHMPtu28tTmQ/nLK7lWhgMZOBta9qm9Wdpi2Dx4gZ0+5BQe8Kxjh8LqM+x7ZkJKtsITeRjmuX5/h
PAjReO/2bbuCYsfnBcgpo85TnkJ2AiMW80Ovhm4DuUbdK1hfq7CwLCbDxXfG5ijVbnHfQczC3c/1
GClLP4i0pZPUiZpdONQxTTFEt7OpfcsGoa9DEm1t0mZLTm+XhafM6Jqf0O6OEYVMGC2vQvxAvugP
RsG0vIAvzSbiQbPD5UkyDAfgIfhPHFDbLMjboedfCYSjmEv588F2gmubx1huOIIxmpuOcC/oVVly
8EqfbQdZLwVOe8hQbOgHGbxXYrT3yVRBp5CP+Yznio23fQqVRxywpbiE+DyYvcCzt5IY9mqGHnZJ
crbmGJPu8GGuLaNcGHbZqU5xxgxEk85OHpg7bOyLqW1xQmCuxu+inmOSNyhf0OJ6Hy9mnBTzwXOT
6iHCDzKDrdjKgDAeLsk4iLOfXoIxwIsF/TO+OAtqNv4iRP1/zM9/xvws567/hPnZfE+K9k/Iz/KJ
f4P8eOB6HHA8WliStmju+L9DfixT/pcpHZhnELg1/wfJ52+QH+n9l2maYEYkSp6pTM0G5b/b3tV/
YbQCxsOncTjkZPD/AvmxtP1/1ppL19PS1gSQ+AoVa5L9x16HcnCsKuAs7+yVWCi3Xy+Y8G12XfbM
MqXFXixWSWMh3PZfhs9//P7rD1uTrqQen+hf7NWpxkJLwc2pzySdurMHVzWtlzVumOyVkh0FVti+
XU6GC+e0TpZxTmhg2EIJ/XoZBhfwS2T33hFZ6mtaGdRs4w9fsNGv3yvhn+2xgpceZAG9gQRb19kt
75mnzmH2mhJpCif7Roe9ecgpsiitGbtahNUAfdfvL9AKx00eMxknrf/SBPNzZg7d3TBkR2MQWw/g
EDPVpNzFMIHQrLC+BtJ9HKB+SD/EUziDNUl4klfe1IIGKjr2JfLQWla2CSZ674r/zd55LEeuZFv2
i/AMWkxDC2qZmRMYVUJr4QC+vpd7VF1mZ9d7bT3vCQyIIINBSPdz9l4bLxKN4ObD4iZFa827qy0m
EH720DVEyOr9K6ml3sZ0GEFYebqFlRCtvQKbmZbAd3Sd8KopOwxkSfDbncCsFVJLSf21T2j1l3V/
DRFk4xfi2u4djRgA57Up5ltUU/cGk0QHgB5RpgXUZ29TmiEwI/3BRROw8zGwBrACLdsEeBEJ0vvA
tMgP7OPulfEIwkjUSFOJrqQgJyAT0ogUBTMcohpviYONDUyjDZ78oUJjsGbe0TJnW9kpycV9+auW
egO62MU6c8HtWcZyjpP2Z+37T7jjH42mvfM77xmz2kvnA5KMRHoIChfOU8h+517mNfcmwXYa0onM
HtfLVJ8FT4lNHDWfTY/sprLKT7yfU4WYKV/CLaZRSg3iQwgkw1ZI00CKwzMA0eUWxSqJnA4mhQTa
ZL2z9GTCgEoUheceW53CWGfENEBLJ9xWdvPbNJlxzfqy7OOBvmV0H5Byn/fGl5NztPL6qRiRKfXl
jJ48dn7TYl+jVzynfUTLxpPFeVHzDOCfxoy0IVaGfekNnHht/CsRDe0qr5p3rdlbO6/C/5J7ayGC
99rJcUuI9rYsfwjdQu1Hr2JtcD6sgGU8Gq9UNRv0cEVAK8Hd6WN4ZU3BTp5PtV4dKt2n80gYGToK
COBLfpfkx1JoMOIBNBYopT331hzBf1gL+Yd2gjqLujFNsvmThOUbcrDwJfQpNVxdh6WDnWKgHTAa
xX07zfht9eylNcJXqyR5e0D/OEDSZXLo0FqFRaDV5qfd63cadpLeoPmVGZiB/fTgWCYEVD+uOCEQ
CtQgxIT7OYDn3mQyT2ckNjdu80dfp1AFzu4YLNOt5VPPrUTVbIDh4yEkk6hx4el09h3Z18ho8vDG
IbSpwH7UBKWAVHJoLXC6+swExUyuW79/EpnIUJIUW7vkTHbNfgHmyRC0j6g5rAsXXUheQanq6/TQ
PorR5yB7CANwvoiZYQxP8c2QuWj0nei+n6wz0Moz/HkS7G71ktK7D7Ed9O78mz/ws0jsOy1u+lXW
Ju94544gKemJto+hm76znlDncA++hvFsSvm+xzoZs50VpldJEzF134zDXozkxNAchtvnRBwoEySu
ZeMMM22UqY4DcWWGPYKB+LYzYAlEze+015gZ3mBTf+pbUsYier69wTU9ptbdEF/nlEZR33X3rpW8
CBtHUIcap+mHo9AE2RuVuDNhH3qUZnhKcHqlv0YLDAhGg98d0Qo0iTOMldp0dnP9MUg5mU0HORST
ny/duYGXiXvav+3y5Cs0JgPfq3igPhHzJfsno7KGlT2jyMJ6ByIJRaS/8EghSOVxjMePzqoe9Hr8
NdV8SUD/N7aJFLjHc8Z/vvE9+y4OShJxKJR7Q/GmTe2zIazNaNrPFW4Ckov9NS6cxsDXN+b6Q8hD
AOHvb9AZT0I0BFekv6eoPMOp32lm3ePh4WnS0/RZI5gGKLbx8qGH8JutyFTemtUNY3PMEI60zZbP
Oh9v+l661UP0NZmF4bAgOTkc9s2yDj7clHvFwKDZdz6W2Z62+KL4kIQuFU3QLYmWjNeW0l/1Czkr
dMiivJQu0Ncw0b+8UCImbApBiz0AffGuQnPcBZM4ezN4mrFY7giJQB/Ybm0p6jJJI6LyuB7N/I2U
LF2PHnQ5PCz6KyJ3p6y4s4sQy6mHIG+onW07BJj8EfH2Bmrh8j4f8y+0JEgxUKgF4/TmW5O+8afq
biTiKJFX17Q0O1BW0l4Xf5EVtR0F8V+hJEinQcvYHrWx9svtqEFnXUCFHslLJMYNAbfDmvHKjV+G
HyOZKYzQa58u4HtvRi/TBKDWp5A3piiJwE4dEsqZq87Tf5Rhj5HMivES+vNxaixAVjD0wERfTVp2
N8cMJ0S4ZvqKT18LN7Er9rqzPBhMzvDgkoYTNshyJz43s6/1EhRB2mMtS91DLQyKI94rTYZ4Lc92
WoDGvvPRlUREmkaT+TMSFHTgMbwXVnuP1QFvZUr7/EdJ/Jc3T1/B1G81FPKo/55x/DyWEyIF3MA/
U6Q1e2KCTt1i4RcEIlBh/m0i4ki5NRz74GB0PkK4qbq3KvPBXuIzRK54ZRQry4R9HLTuHRZWxPr8
kF8+BXhBaO+82cIk1T5JX+qFE1FHKI1S4dyR8bLxnJr7HS4z5jvNnmyIbFUszK9Lh/OGZDB04tDF
h2UhHTRvfjiiaJC98DoNCnz7EK6uGFKsRaXzdOMMsex2H5X5wa1l9ol9Gl2+MArP52Aqzi2ydY74
z8QgQzld3E8yePauR0U1Fdp7QMtiXTvElMXBUWTWdZ8jouqa/FcPinxf1UwUO6IvMuGvdR3CicAy
RpJCaZ4Tx9wMA6aAOimfXKoMG4Qub5adPpWzJA+1zZc1U+Tym2cr04NtWguYLnl+RUfJXIUY7ifd
eq5GLte49l88uLS1/5yMCFYtL3zNwGNtnbj9afoknLhVvYmq9MEtwq+ybEklCRg+eSkol5niNa6F
xCbuUU+43xBlYRXTu1XXGHgj/aa23kGAr2yRPxkBigTvZwHJFt1HhHKAqjp3xMLunnzbZt5W6K+a
pnP/GjkTQvTcY8ev6JX/CqbMZfDjrXRwLBQ1xQkFGzE7g0BoipKBfvej4dcflL6sQP8lHP+zi7GU
dJ24yjrfXAU2/ciYxIaqesbThDws1u86DFKrFNWUb6HWNXuXJr2wsWNMMLv96JauLN2f46AnjI+y
6GduZegzorcmW25iK32gNXOD4+YaTGKwxjJ9tjpIEQQDtQttkw50GY3f6WUu8aSRZ/24+NYvMt3O
lYPWxcjzx4GIabJF8alOYbUGZAjq8U5U0atTTYCAspiqnsV9l5YBt7+NVtpPVCn0leZS0w/o1JfJ
9MNJl5CbV30XMrDmX8FpOkNEAFLIQyiObiuHutJU7AOTgHgECwb8JwrJUQH/RffnjxT3rB5hRWkp
Q+zQOxBd7JwZkWt24VNhqMA0zLtGhE/UsPo16aj1KsQDrwey2Rg7Fg6R+8pCipJ23ODmOH+QXdxV
0Ef8AcmJwQXwRnfryfURvGoloU3ODJkE9uVrZkiJXPMBwP8h1VAh5nn8NvnihxePn7TWv8zFlerb
9yTANVfr7Ks4ROZDC5EuNUWAYNyPdp8ekKU+GGaxnx1xxfz97JpOuJ6j9heiX3DfiEFJDKWmXncp
WLzE+2GmxZkMpd9xzyN2Ngi9Mf2NY/gHVEwR+ubs3iCBcY0e8yPutYTwU3Ft6NltYIyY0WP3vc8x
DZQe8UOZfOBNa57j1SDtoqKV3sri6LtosGa94fE/PCKKeweEHEsD854bLgA2VIkYJjLdZvyPxBfX
wvTBDefBiokmD+8FegwyPNdlj4KiQmwLlizbkDd5j6wH0yBFukOMh9pJnye7fJqjiMf/OgSEuibd
L2KyQcMnlnobLQU4YTJSHhxn1TgTtVGUFxXgmCX2bgWhYSYOqM3cdGjwJiZBnUu4WbEbzeGqqcSj
iYoXx0h1GBZz4+vBhx3ND52VO4d2aO5mYbzotU+zKr3S0Ntw6XKB+RTmMTiuckhfyyKKtdDM45hw
TfWZi3LEuM80stKngfHAklzFJXeoJngxDUArFVT/rZXgqNE9+7a16Pn0xkvmxVvSrEFwyHgnURxS
ryB47CkVNvSgXI5qbfAwbsoDMKFiqiXXA5rWHWiXYW1VKMFn7lFBQLMj/BkKoz8OBeHEUYyE8EnT
4VOVFONXnVTPucWVJdCwhIX3bNnxiw//oxLeTc1+jepBCs+/BvqfRkM6o/lqm+NXEoef0SJ+wC94
H2L3JbIZbwf+ifn3HTCx301W34e+jwwyASlNQXSNzGeF+Br5ivMBKeFoGNNVm9zSgO63cEj2fkVH
BMKaYQ2HBoI4V3EO5U7M1TZx6R9FVf1EOu+pTynIZSWT2kDHsUYX+62AGsXFOWnM+OKfcXsLb89Z
R2TMYoeEQpZkD+Ziddtgjr9S394N0ZPDc890tx+DIDgHkYh3wACxUuZrtQBjRZlBrabQcFauayRb
tVkUeDlrznUa2uRMlASfRuEspbnYiUdZiQii2zhpkPGU8NaCuv5Uv5dPEcX1tok2FGz//dmV/PMl
WJet47bR5e+p1yZoD0RhTAiTsK6e1Cf4sugxjgbyLBTEuE7M9i2Ur6mF4EqDVNmB4XXTalU0wkVI
QXzPepZRMJqMCYqgxvNf6dGvUSC9DLqYPpyyQPdZ9zjOpAO5mX9L8ROgyqUYI5IMH1O26nF7n2i+
9uiVUQR3//y3hOeSTOagNCZWozj1/4SsQknnj6kXg2Iq6LyYcKk4aQHCs5NQKpNpolblotKicpNp
+4Y6Nw9vQYyH+rfyTrOX7R+r6re9GUYOVy1AkMsqnYStW7rJQf29qeto2HZyWPeK9eak9txlLyUE
tFaOVN9Lo73aK1nPM7/rDaou8jW1/9VvqDX12uV0UNtqYcloTTAHhwZHYy+GB3XgE8hfGeZRToTv
s0G9005ocWg6kUInd4X6kubYsn/6qALJKdMFZqd576du63c5PV/5IXbpjQu2HWtXBKHDWUcJpOyP
kRXvSvLiNz3UGG6w/KBcFKnr7ZdoAZvRcFjR1ZcHbLeDC8OwrP6PP/zHd1CrqEHKlWHGUjHLV7wc
vSRGOEqGkrmZ5MlB3gHu3BbYgwv0anrIc2Q5aldNlPsyMAn/XDW+6YUkHsod+vcetJr4Bt+Sr8He
suISOVnqx7+0odC333uYS+Rkej7sRXlWqa9UYb9AiDain+e7jLiFc3fRiRJ0YH11BRe6MLXd5Ufl
daV+U33if/saCSsLPYeYEGp5fdDRp5aATF99ZXBW3gHYBC3Hf19k8gegpvEDNsPiOprpJHDyToMj
4BtJm3yzLT3KUqGK4fpv/65bEdwVE3IQlBZWevm31Z9U33ZJr7HAgrewKhcrmbrS1H+sypzfZ5d8
rfLsrbwjOebibUOvEbvYy++8SONEVGeeWnxfrX+copdV9f5CGRSyq9TXsrMvv9LHzl576btydzmq
ZRN1ezNqj99XuPr31K+o19RmJM9CfQTc3WfsJi/ZqfdsdbKrn/j+/b9PQbWtjppau/yO2r6s/vW+
2vzrtctpWzeu+69bT1UwinJyG6owoKrcPBjI1dY6Ua2X/WMGzrCKTNi4MwYyYkd9p2M2JI+4gCFE
T/C2XPp7kmAoV9IYzRkGYr7rRXZf+tZBtMPZIa3iRK3xHitP1UGggA7WUyPCGnmwNMhtjTYctBn4
glpUKOpPrdECJVXbXu6bmLJ1Asy9yusZjWFu9ssxpgra8I76+f+8WhIavxM+ESV5vSAFeZrtND4L
uQgTwVNAbYemi6xTrQ4maOyklVKmCc4Efs3orN6IIh4Urg9qlyRQIEFcPmoRyFPze/P7tcma2MXq
7cuqestXp/33z/8P739/cjJ51cFuzXS6cqZ22X3/+h8fd1n15Nf549XLn/7jhe8v+P0p/+m177+u
3p1c0pXDFv6G1WFY/5//aVOeHH99/NKWEQil/vnycd8756+f++Orfn8MZOEJmTlzKfXT6s+nnFxG
rv+MS7zHQEOpW/2xqvLRzGIOiLt2LiGDqv1iTC3WbblQwYNqTb2hNrsp2w2QV/aXpEGVPNhIF6la
zCp+MIIVzAwtikAVyseI8m7xZbj5f29nRe2uKVQxCFX3/b/jB1XcWtAiWaos4151ZpxC8Lzv5d1L
5wGHRIdJTavubXDrGIt5kIDlDc4XTXqaLj2dRg0hALRHBzvzt8yX6QgRnBrrW9XQieTzSCevCN2p
e1DGthzHIftLIiq+jW5qEzHzr4LewdZQ8YXyolVrjCT25Ky3VCoTAqWhbIOHGZiZt6WO6R0Z5aaU
HCBf0gzqf9b+eq1tdZhyqSAOraGD1Rtwj9VCIIA6XV5L9WkP4nqtL/ZKvTfagb2PybBSxxND+r+S
7wx2zOn7NYTSnAMO6IV5TiH/th2jX8fBpT+BEESMJttvatttzZewqsKtaq+pbhutb3aIOsLf3be5
brM1s2sqxnJc18iFWlNH+q/XcFN2FAabj1Q93i8duMu6OtBjSU2t94O1OpzqEH935Fz1KLpsyweW
uzD0KtFKqmZcouyKanVWpsOxI3gyS5ovvO41Pm38irYG3vyPI6peTMuK2ixj1UHT2QMEAHd7l7u8
CoK05bENR3gXTAZB+AFIhVVb5M+ORDzlY1+Jc12l/XF2f4Y6MZ8qqPB78Z9eowJz0JKO7FDD6k4z
woLLoieJj6qkRWbAP6/NTURYYkR1GaqCvWllduKSvFtRUB+pQTpb0Y0/HGOBxaGOU6QOkVrFifYc
YtSFpChTJb+PhDow30cnbg0mqR58BHUIvheevDl9b6ork6yjapvN2Zc6DOoA/adDNcjjIyqzPkSU
u9RBqd1gZ9eFu1dX2uUQqSvPT0dnDdCRloh03CAzWgO1mg9ZWOb6mhD09iRH50dHQ/mn4C9JVn+E
dBK2Qu6nyGC3576Lt19tX1aDyBvXesz8We1CXe7Hy/6Wa2rTsIGGgDZdqaslSU0fNoX/+h0dGcwk
gq3VxaMWRuUmR7eiflb7tKbdwp/WFkcf5gmO2FgzTPLlMGTHupkdplJs6V9SaFbvLvJOEZa4ldyl
fvkrZPR7U61VNvQXR9NoPDCAUGdaLHeDJj9D6QX+v7Ti/yatsB33f0xQum2/oqr835KTLr/yL1GF
Ybj/ZbvIIyzwpo5p2egt/pWcZJg2ggvHQWJouOToOH+IKtz/QuTjOoFFbhISsIDv8G9RhfFf2CRR
kCO2thFn6cH/k6jiEkB28UccP6UvwkHsgczMRJpuEdSkxN1/KPizjkBuMQTJXRmiNOSBox4zbo7k
C6kSYmaMJNXwEsNdOS0BRi67zZ79KflE30rQbWKXa1q9TK//WVwCX+mwM8YxNvlk3akLWC1aCxR7
U6HfU4msjrzdTiDadsakXeNgMLF3sag8WV8pUhO4V7sNxrY5ugYYkj5G8ZXmrrt3p8VHyBSDGM9G
sQVxkh0GazyHlv2R5lp414Bn3PVW8CKjWmhMr8lR8u7cgJujmO+GpknuM784Qia4MSafcXaH9GzI
2iOTz/cEwSgKQO0c2fQeG9hdu8vIYJHTFXUrU2vq9uaa00stJFmucm+tsaz3Tu7cZKOenTXa+hgK
u89wCj/02MIQm/szTkT6IknhUmf3aUUi+3JpjAy70hDOuZYLGl8WVvg3UUTtuQkj8iZtgCkR/42W
XsKbreTfycLKS69u3NCynqaszzhkTBIJNtcOvUc1Tzp/swX8z4LXjOk1tTg54Fb/A7Ja94Ccj96U
Hy2XR6rOXwNTUue01vpkG1X5k7BSQOo63t3ZxOhdUfU328yTvEYH3p15m9jtBuX3LpNZ85SMzJUO
oGtTdDJ1ftSR8hF6ASFCI91BjlCS3j1God/tCUEHjGLImogzUN+chNeew4USAMVY+kcRsQdFxBzP
IyXPCsrL11a7/q8j8X10qiSztwhsf1t2udfrOTxw+6dh6E81lCm4aWoB/r/d+pXzpSN0yCn98ZiA
uLQf5IDKlReDWvteTBIXaObM1+3Z2Vn8+ZNaqH/or031uGiXEKu5aRB6y9P2X/ndl1XKRHcCxi1g
e/OnCvBe5DBarX1vqgH14rX2wS+Qb8hjXskBtFr7XqiTQW0u89RsDKcbpQKDwa08ES4By2pgrV5U
Zwc+1B9WQeRTJwfBatd9L75fAy+sH5Erq/xu9VDOVbK3elorToN6Jyf2d+PXOKtVgrYa/6qFyl9W
13mRtIw/OskVdGR2tykHTa1FRiicax5Zf2yTz+zO/b1Ng4lQHlWsUFqsNn+LoFSd+rGyN4nmTxDr
+uVk+UimHLlQm2ph0sBBIlETLer8TI3iYOAdrMcyOzA4AqI4YRkOTDDdq2nO+pOk0jFoLUnfLaee
1mL46lfY4Su8tl6Cn963rKeZkJidUMVU9aXsbZ8kOYQX9rF6AUkVDlm5sP5ZU5tBB5svYBqM7K08
zfIXzLDDQo63mwcEuKfSOGaU5s5ugSufaUe01axqIS6VhU707CloRLJb7OlHUhBzkiBLPtnLM3s2
M9B7wXgjjWuUvMMBY1nDXTt2ftRdH51bz37yU4l9lTuykUc7LiA2Ta4JYEbe0NQbY5IWzQ9PD5rj
LBrXuDFE+jTP/cIVrcvctXvsZ1LsYtfbYexu0mV671vNXluaoLM3XiURWdbySQf/IPxMAiM/Lk1N
e7voMeG2j7mvJ4coG150u0EoKiwGRMFbQcsaJ3xxj+cuaPMTEPorUST5rmz4iSbpKSlSeRxEGtA7
yK9r3yv3/jT9nEAOGlP2M4JwfATFBDqn8MGW1wuWA3kqTMhz2gzW56D/DNEqbCscAetpGG5A3tIF
SWXBr6RaCdEM9x3/HbXRmtbf7DIBMxHexeUVZQ7YD9WYXNlwzRaPsykqrge6CjrsWjrF2mbCB3+c
e/OaBLxHstuMtXAQdmGal2bvwdzOA883BxRs4wgQPGI41X5FG3mKSVbP5hda/7CwUmQ+flx+Zrg9
6I8OH5oe2aelNryt5ed0J4j+WjcjTQ4t3mLmeCbALNvX6XyrpT412pk6JW43qWwBe+5q8a1lpdbZ
65ziWGY+MAprFQF+oZWKOMQJSbhx6hROsA1AktgCrQ3ANpXNuHamrtl3A0nEVkdIDf5xcxOJ2yoi
U8Cxm36N1Icw5wQGxrSkCKqJpxysAehIigDRGSoY7LZl7SyL2CS/yL5mY4GIGMwEKc23eeuKJzQ8
5naxgCxUlgdcDomZLlujrj5uAsMcDmZKoamp+dC5y+96PKMrDvyE1zzTbqY55pejz3jO8cbnWr6B
rzSQrVE8T3U/bTMvNXZGZf+qMN3uYGaeMEc3q9jto7uZWDrcDDrtBhjRWqvdQPnFbSlINxiKEROF
A0VMpG23Q/85434J1p4/GNd+7dTw6SjYGYyT3nOXvIzF4Hsl1pDvmNlCevatV9QE8XCuAtq4S2ke
q3jc6HrymUUoMQWq7lXsYcYYSQqZoWWMPM9piXIBkTQkMyTqjb4IbzPCvzpqJewTCv9bE3HXNV/m
07PndDWahgboco2q6NMorTuvCKV08jrL2adguX71QffTx9AcTsG1qIqT7XHdQvJsKfmSQ8Xs+mDm
FJrlpRpnXJ2Azb2VEw5X4Cud58ULtd0Mlp/cLu3olvVzNqfHwdEoxMtAIJssvZxIbxMvz0Ywo8fK
G79UbvCRmymPExm67uuOdgMqdCiqdE8Dn2vSKDCiCz1H+QD+ZpiHO7LOtC0CT6LLR/ERSYZpRvD2
YckdtGFHvKWvotPNTa3ZPyeXmaIXoDadnvuEtgam/99Z6zn3ZfvUztJOR96yF/XZsUVojn+0NE9l
RUKinYYHcuuTVehkBZaRQ6tB1zKz4JEvepck0bDuNNHIgDuQktERpuJXOls/ljoySR/Uryw99Le2
jss5supNEoMmJ156N7om+ARQYgDadGLGQgFkNU/OutX8rgEYrNpRj3dVji4P6la5IgWAIa3ZEArt
vcNlvU21oNlNenOdhNB/yCx211NmXPXDdIO6JFkPZXZvetlDq+d4Ccb+yR42FmgMFM/tOYYN0koM
QISYAXkLyPXM6BZOlcSBbQMogFt/tAqlx7LBHrUap+6VHheYs9ukQlwG1ZvGvD0bdFbyvZUNGpAR
681xfllzEp7bEIKUE+OK17nqwUkRLwxQRXgMZXQ76smI2Cm6+JDlO2/RyB7DIDGUP+IoYSS+2ORs
xxY/FbzGPoLNIemYPxBbVMdiOAw1rLcp8zaBHXjbTGs+yyXoj+wIsnzS29oBK11r7d0i3fLaOvZS
Eg7dZM2kmMeRRtq5ljVUMNFxUDaIgtM4JZAbEHNhyzfPswFLFFUaRN4qWtcDHsxmWBthom3M0mTH
zgueGqTAhZ5ATcEFPuf6uM2mCr4X5ZtYyEqOqrKrbbUWZbyjNkVH1MGsMSST0xe1YGwKgemfTR6J
JTCK8mWya4bfRYlouiipm0piiGLhqoWQtae/NqthIpBwOuHbg2/N0wQn3vxoWS1cj5Rop1Z0ydkb
yO6rm6S59DOpGBKFOUKh7NyBNC07ep7K/Nmq9Bn8azdvm4yRV2NQHh3y+COSBSXFuF1kZUQt0okO
78pnGHQoOUpFU4ABB2+6MTskTYoyXBKBecrlwnBGzEpxctXKEkQ5j29ZpM1byyyOiRjHvXq5hbMf
eYR4ENVDY6mZT260EOwpF4nu9BvHAjaiyWqY75ufhL7TiSxtBAtGUjvHUT8NsqT5vejlqNxEWCOn
ddeuHAqrRS3HwwWhpOvADRwImYj/LWkD6G0YV6SDsh1A891lhXdLWHHNKJEZDX0XVkGmQZuQxW61
acj2Ybiz5cheZH2ir025yr0rRi3BwHAQ+3yqlhv87HQ8bOPRsaoXQjPHA08RoImTHl1HY3O92IX9
ZEfhOrX8O62oOLkrQ7tNveRzIFds3wicNTPIZpTGdDzDPp1uiOGYbsK4/1pyIuVzx5uBEdGjNFrm
R0s8BOCwaMbv41D/lZQMnwz3AzZmvbVJjloXCVmfjjxFYtIm9rMoXEiW8yEEOwVbzH0bcD9dNWTh
5HESIcQltWYsLHOVgTVh3Ca6XdeabxNTLk901QN286J+1PAHFFr7avRphMJIgxJaw/xgNq6tbMie
zyOQspNrJivqZL9nPITXvYE/DLs17GA5XyQb2t7azsgl7RntbSzpZsJ1GH+ScbdvU+fMmedzX+WW
6SZGyVVZoUpKXCfa2Fo8XZvBfD/l3TWmjhsORHAgaTO9s40vq2thUjfHtFxgtcbElVq4pUgwyml9
L26xKzqv2nUBxOumTubbFNPfjqiO9ZiBmu2qaYL9Z+krc4LiAYIOQxg6UkdoPVhCs1kPHpIHncxj
LSra40RCUFja7Q3WM7iiFUQ+lNE8z0E5XHcuUQO6aL+cmaJBEIV7goOaBaMCOVqHabbvusSvzqAw
yDrVcJUonLZjAZ0hLAxhNOcy43v0U/py5q5w7EZff5o97GtOTu4KmTCfDVr5XWpm1QE3904bY3sL
RSiBhIBYGhz3nQi8H56PFnmYjOO8oHUXjkPERAy/Mpve2iD6pZWzddfPzXhT0gsm2kO7xl4c7oPB
/kx6MosqmxbEzBzr3tIlYtnBz8GoBbZJczMaZX4unZHxnA+vta+2ACYgllmCMNGMOxWEarI4YRXf
FuvI9ZJb/KhXzjzYNyC7zzqhjgd7Kj56/H7bOchJt/DT9AYVZLQuh3y6z5oImDcPacGCWfN85aGl
0BlRbEcwH+ulNYxjm/9AhMn0pOK45g75S/FgY2gQREnHHaq9nv9oBWgHZhW9lD229QBxCt8GlyBC
j6Xbd8tsrfUM/c3cQiLLaN2YFB0OQ5O+Vi4T2SXrrwDuQY6+R2X/0FClOfCx5RbuR8NTHqaE1np7
5K3AZxqxNbIpuzWTbhtjr7/yw8nazoV98ozuPtMncdXSor9Sa0xRkJ1pKY5dty33OTNqwiHSmnkP
eEVBf41Z37UWE7k95w/k0EYX6jj+dn2jVYAeeBhhOCX72a6S4TpIAUkZrkcs2Ay1S4ygYdFD4gw5
IcV3H7NsiB+MaFq9NpmzD/rqI/dzfZ/JOY4WYaIIbqde6Ne6MT7HU6g/6OXPoef6ArG6a8ZCvxld
ujvcXbN12b7DJOnWIHP6HUAKD/sGOaeiw+lhjvj5JmHkKOyj4tav4+wm794FrqY18U/tMe696Al9
10nLGxKDWj4iT6tPYVyRkuESAgGeo2j7cZdHbXUDpRqLrzSuSCZG1fdvXm5YV/iIELQPrb1JDUSe
Be7HLbWO4eBU2udQezAdbdrKeum+kPw2Hhw7fRxI+rgxYkeyRowndaMlR/whcqhraJEjboy0YHo/
Z/vJw64N4hw6VzGfbD3nRBhiVC++cWcnIroeHHNnEcJ1F1v6DU+jn11otKfSn+4xzRnXScUZ2APw
HMjdXjkA17e0uqUNPtNW6KfqnecFz9xo8qMxm0emwB+10+bXcySju+D27kKMHfvjEpTNNsUVvamE
eTJhAIJq7ZDy6r7HkU3wVFU/MlCwDDH76wQlLM7/wNin2WhtqBoTFFZoxk5zs2ITYFrd1GZ7Oy2I
hmQ1dTpIJNoHclzJH91yTXUo3Wn3iSqR53CF4PrdFrjbh2Y8ELZrnCbjnSGGOJD6SPgkIscijcvj
4vrJphxAu5dZA4QrmfZlQ4x67n2lDNufbUb3Q8MsMtY099pwTnFdNDKU6w2AsLMOiWGAIDQDSeia
hMeKGT5n10XgHFOE9zdjVjn3DK/HtWizFNM6eEBNn6q1bwa/uwUzaun2PUPdOFkDJvLWkRaiPKwY
YA9G+dSgcpmXWVv7MeYaZzL9XV+g650SOOadyQB2cRnNu3IM0IiW2JHWvFFDMR2TNXp1pIp4f156
+kSbuK0M9GPWM87tkw39d+NApaHUEJFCj1Vjw6PsaoySiPjICfbfTDGGwXrfU7d2Qr/auItzDSZS
ZgNomwwE8T4a8o+pnQOMMuOD15svuWv2Z0uzz0E60IPKTZitC1hfLye800nDJ7hqpEYI1Pfo9EXe
cH+aoX3rWVLcjku9MSLyhYMChje0I8accUusRLYQu34u9aq9NrqbeoQAJ9xw3Dn+OD8CUdlnXSoO
lKLslRnAqSaLLJEs3Pgmdxh7w+TBBsD0tcFjSAMQM1Vd/G51DL0rPxBvTls/0GYrtk6TjYhyw37l
IxkluMyirEknLkMZch14HgUHADYkvIVb3QPptjD8WSdJwKzVfGQm9Xtc9OnK60jmYcZI8nMFNq43
KZuYFvm15VaftWQTZQWSSb8ytlZPoWPA4LOtwSSchwEZVoue0TL88rnVddr5Fixn+61P0+HVHlKe
bAtRxb2P7S7LYxi9QX+jAYE7BKXjnMtuxm5nj/dNq88QGkscGoYtSfOttrHrlvJnZzyAxWd4WQRX
0Ri/zlBgTqJxILDCd1t5YdWcC53W7GijZ+Y5o1+PQ8bzcMqrbWzGJEsNuQZlSyfxIOjaQ2GIQw2X
f1fKE9ZqzQ2QnG3p1kiEg07bZ2X9Q2/89qoSyGs8vv1ElPB6cAsTn1xtHPATvoGVq5/RJm6SkURN
ZfSGZbZfai0ilbw8iM7hHCvpfxgp1u+l86u9gyEm+V/snddy40iahV9lXwAdCSTsLQF6mZKtKt0g
ysJ7j6ffD6meUU/vxkzs/UZ0I0BQYlEkkMj8/3O+4/W44Av0+DlL230hIgt0iSAvMmwx73TkVWTT
iNzIK8dr3GbFdpvXgrCXxm2y2ck7Krc7pHTcSCsm864E01qkI9V1S3+WCWkZ9txNvkuzhuVDMxB0
/VjZpbfHZW4CT+2MUwyHT8+a6s6N7ua8ta5tRuwPJMUNIpQ/6FoyHSCHa4Hj9VYwRRvacKDVSreN
GCi63+cEkCu0u/yWwsRxMiFJjo3RXeVElp7Z0eodoXDTCnL0Mx3pH4bFpEgfXbC/QDgJlKckkTd6
dGJWdJBTxCeydgkZQi6lY2MEXFe5rNeqFjBztY6BM0HtjEutPKoPGjOmT9LEghmL6AAZiqtTMw9m
eTZyJ1pLcN1pg+IdtXOYOO2DLjYJH/SvZLIodb0RMtMQwVM9izxdQTnJzSmPaXIx+tuqgA2Zrzqj
bETpYjaVVZQ4D+bKFEi77IsJ6eloFau8CYsCsv9SfO8JEtqJxXNO3ihy6pElnRNZ3qCWj2DB4o0C
Y56SPFQd3n3+Mx3Lc4ZP40yj8OpV6T33ZKizfZjfosva44eu7nrRHyR/2bGeExaGVvQYUtu8LQWf
1PQlIUjzxs3wjdihbPam25OM6ngs0irt0UpT56o2bjumvFybYsAyi3sLiOvBnJCmuBFTyKZw22My
Oc6tgfT6lj/bHRLt3kztr5Y1eOdwe9Q76VeIq+2VRf1IAZ+xYAIcUThaedcMorpLpfFIjFp7TRPE
1ktsgMvK5n1tLNNjuW1mr9vn5fDojaxUyzlt7xvztXa84Up0VYPHujUgPZLmtTYVEVx52lzXRCeS
3CMOrsz1T5DN5yexkr2bLWsaJFv0h27q+Cr44shUrZ2zNqQubh0yTCwaluOWoJu4zF09xi6/GcIU
/Pd6P8NwPVXV/B3LXHIy+FLvoNj7WrFgyosG4L8xWIo8HX5Ms2U+pJyGpCaKJ8Lpd3FO2FNU6Xes
ec+rIM+vsXGujiuT8/xsVuAzPOimh7Z2BNql4Z4CYXOdomShvm1m8ByYNloUbvPFG27dNoBFy82A
pSke0SwoM6s91wWDcJFrWLdxraVUnEANchLJsd3gsDfovptbh9JhYk1GkNfyebKMK2Jz96ilUQKM
ERy30fQ0Txovu8+W8Z7AnfGCj/UI7XbamcCUzkVRUqcZlx1RYHj30PN2+mLuaGDia2bw9Ge0Ezt8
QMleh2+JZL0aGT88ruvR/p2k7S9i2ohLLN3v8eJcpm4s7qoevu2UEvPbhM2wt9r1rpVVDJBCTn5M
cXpX0x8+LvPcH82cW33KsukAoGUruDX1Abk2IZGOHsRGNLwWVnszaLY8S4d+87o49XEpkEWJfMI9
lPePwh2gBFc973UmHKh2h+c69NwbCrjQ+LiX5CFcuSTRgb0MzhkfUIWn4Gwvljyz5ubkgEuvLdZw
LCxqu/raYFA3Co3Vo4uXl/LUZEFiJjbSDDAObYmLVJQavfslo7m6lo2zjzDQnbaAICm4yXRD97m0
q69iqeA9LtO3AfLO7M7pXv0dgwuKSa4OlMmSEzgh5nzSh5fYBbALa1Sj7Xa/hq/2bOIP05qVIdCm
QOzRuXVoPF2q3nyusysQuPmLaXHfmVqzOGjWcHnv5Ss11aaF++j7qT3VC4zC4TluyvJANZdib7HV
kuqtGzt01X4ATHypYtNfXZSoNJ9wZHlDzkiAX18psvRSFH7ubBoE9ZjQEp+mVXSmeCguC7nROwnt
LdCnmOk7FrZL2nv5PjHBG7gieogGj7z4OE2CD1kSc6jppLdxgEIRaYIovhUSUepMpIDX3qctUoVo
Uw4pzRAZMXhWInxLna1Pl4iom6CRob5TOHi1ifOU9GjwYBqlmku3ID8yZ07ugi7WNcxaVsqW8cDF
suVON6/WOhmsWRLM0qxlyI7O9cin6V8EAm8uY6pe19eFK8SBenrO5TBThN4i1Tehj6MJlGQrd15j
9dYdddAXPcVtAG2l28FUzXdh09FoJ0fLZwkS4grkL1EbJT3LtyLfxzFNGumB0L+Xv/WhQ8ksKWM1
Ys0hXtLtL1d7VV3Of3monnDqJQ1aSSeJ5SGz4Ba6vtpz/7mnHiqIfmUYz2vf3MVNIf2inlEeR2O+
X7bYrGnbeGXJEl9qVjBCuLmojcXd67wSkeWS60ysM+u9nb3t1mR1vG/UQ0TNtLzSCux1Md+MbrZc
QWcI5gF8GNt7W7k/XKjnbzKMTIkUMkZnquo0jelWMOFNZcu6z42PXS2+6IvEA71VTjXBJlP1UqXA
8xzrdfBA5inZHdluiK3pMV+ybQ8JrYUyPb1Xh2gkzufYee23Pwe/2Z+bvh7jgJRBiUKcivC70tQm
rKhaCGDVao9k1gaOEEUzGFOYlgB3XT42o6xuBkNvNzQuqhFrJL1HVYRpDuqEYZEgp402ZUQqmSR9
fDLdTD/8v0CspDq1/CeBmGUb8t+xdz7h2aUtPX4rk39l77z/4p8yMcf8w/YMG4INWBvhWt6HTMwV
f1g64VE8TdHGAmf1wd4xkIl5NpgLQ5JuJi2IPX/KxKT3h8NAYju6S+Sdbbrm/0kmZoh/Ze9YJgwD
WrYOU1TTQdTG6/1X/ReZWF7Ibi1qAUQhr+mOIssIi/TJpHEMs52yJbLNSNPv0WJCcRVYfUHvdoct
x7XjCgD47eSPNY2EbjPb9pNJxnEPVpfwp31h43R1ZsFZm4/zTeV0D5NnkHmq9XUwx/PWFmeaf1Ng
/t61THZhpvC/RDEeSQJyJto2nv65DMmaCpOVO6y5bK+VUfaUGvyuuL+Yd01uhZ+q72mLV7zNqi3y
wtytkwc5H6r73swxZxN0lAYdTsLAzAb3uAA087ss+gxSmsnYdpMbvDyhBWOn16HrX9L4kUkIUwJs
snGPJjkynK9xSAtGZ8a3dNFvgOTHTqI9iJeG+Vbt3ZgVvmWGBm2n5fmFfvxC+YJ5QAEXAo0aMULd
nKz4YUNwMwndqjw1xS4cdACUcWb7gr7Z2THa77TpfsMMb4JKai+2g/NvTVlaDgu5IGPungsKxFTR
jVsnxOtF8Eh6TszuFiP8NPcOK3Pum/GYEKPlkRFB3FdA7cyF0IDbnylxc14NQRsNvNDdEsNfST3v
UtnjLZmP/VW3v3dxl93I0bwFxeAgYskLf2batW+Z2h9b/HS+sBtWqrMDPUQRNTF5OgvygYUILfzL
I9IBYbo7s7QI3k0TbJ7U9OJ56X2kBixR67gLiHYnZ97pnmn9Xcd2AjFGCzceCZ6jciq0/keow26b
WYHPq00502FxYRrkK5FqHYAkANPR9bdrnmvnvIrurapy6PjFxp1nILOozK/ol/t7buo3c+3VVw2+
oUej4sQon7McdI+y0pZnGPKgreGhpNh+r8tqkWyCVhDUpMPCKnxhXULOZuU4e1wGxX5hKD+QW4Q3
OKOHatjryEKnQUVjmzTEXGM+DXnF4seZMNzGP9u8CmhYUuKDqo9GqDhYpfarIcDMz2Zc3dw8mEFE
8hEORTxpDrQDYIRGOtyUXdTtwonaorBzHWg3Cclez3kS5nxwjsYq3zajT8MYrftpNobzWo9tkI7O
Wx/H2UmA3GPWb5No2fTwqHrxZaZ1Br3DYA1CX0Q4zc8Jo0qQzt2TZ1fgQLvwrdCmm0KUT8QIccaV
ya3pAsvcHL0lcIM9KlMR6KP8gqDnqVtRDxnRgoana89tCKC2JYj7WC32bfUtIXJlNwIL3C3G05LA
0orK6cHT6KbozQk5oBF0SxEd8yR8jibtl4tTfZfNhEpJaznrqXF0muxpseNmX/Si82u9/F2Q6rxu
Zvp4DSXnSyhIBzi4etTeWG6PkKRFPVHipveXsrvyZuUDn/L3JJ3IyUx0n3vssM8N53vjVMeq8Jp7
6XnPGKhuOnQtAWraFAhf0V/77MXL2hsc3kezRhvU24SLZW/6PP7MpoU3MQ99sJCbGycCOg+pTHvG
bwI9KGPj2l7TL2Gj4xu2CCL343KtD3Ak6Rcb4Y5a5TV0gb8QoqCDR2ABujTmd4kw96I32DHnsTlO
FBp8wrXwEBrec2ljIdGdxKIeS3deULJGWbMbMpCTSaMLYg/ROuBbJQfZemhlNN7Vc1ycDIvBCMA3
UdfJqaOdQNweGXBe+ZIbnXeuMPvV3jUjlz4mv4GUbfAh3tF0DeME+ThImDTtCxeYhzsh78zlxv0g
rk3Iz1VOtk6PzQfC7BKfJgkMwtItGi1z9jomYxjQzKZ0UqbTfuxIgiodmgVW97oCvhFT/9xbNjkJ
k7tB+Rku1iK+QoEJfVsW95DiH5zRADQ9kR4R1fCF0+WlzlEIb0bDxy9rLgHAhCRir+55GUEEFXRI
Z4HJf84Sf5Ei811xkWkubkoP2pu8kLWd3sH4DGFfRNVtZic27aQfeFm0HbkBgbcUIIIK54fmWSdm
/+FRwxO1G1tBsmNPfHYDrM1nQqnZ9A4c66dZ6I/CAofF1FLbtywrbfwoQMmS72uP/XVIys89KkLA
DalTBihSCKbT26APbfccnpxBfBdj0ux7GR+11eyCmrpBVEEUI7HurFGs21npygjTBzKSvxu7fM0s
Bgz6WvpOtolPwmF6ANpLtdQSHX74/DZccadXZKKtvUHiSiufJCAqi4Cc3dI0GAdLrmMmIsdR2OYu
KQnp7UhUQTp8sDAyLuTjVQ31nrqAaFktcp/2d/0YUjqlcY7ABXQCJxEpphCxv5KsTsuhW+IDAqgU
NPd47sW0XGJDR1lGbRAX+ZOo9N4vHAOuVq9tjeHxvKIJOEjQsMSNmwQZoS11aj9Bm7CL7OpIokLl
22H0QJbFuTTivRnXNInXM600fQf+IvfjMHkbaVbcUjfcpwNxook1lH5LpP2uoagBBPOuwLGsdTi/
KePJ3eqxPIdfMJHsMv1wxyalvXBEifYtWoDALWTfyKbdR1YxX8QKU69ZfkBZiIJeRiz4yHHXPTPo
o+wHJYUzdVrbb6zPyeL+sOJCD4b2tXOBmWX9J92cPkcjxqS06ZDv3TAohJtW5trbKWFvG7QtJbh1
uNXMTYhty9smyuwz4ZQFOJB+XzIWkLkQg0Ppl30fgoxntnHM6/CcjGerbYj72KhZ7tJ9hxVRwLjW
gM5cSKG60euG6QjL+8FIyY/v5X01jq/ZUlDAn93bqOfkokN7WxHPfEznEo9uapyjqvrcDlRoWkY3
H9soIcndi+dRsJVL9pMWOtlTmryvy/FlZdmM5gldqkdleJod4xr1y5GTe+/GkUYzvuZ7h+yxRZvW
ef5YJvFL2TQ/WaUg0oB26JE3EtHnA5v9bHoWwUskEIVw3GywvTtATPXOzGCOAJJnblVLhKcFqRK7
wUbrH6bjRdAGIBBkkifu7NFfXN5TbxW7IS/o+mY9N9xJs7k2G8zR0TRf2m1J+7FRx+xt1auOcQIw
5bRHIFybYEQFhauNko60gktWiw7LtoRTnaREeRzUYy7O/AyemUY0a+5wW7ivow1/vY5JCCWf/JzW
T0U2mESutiSOb0vHbltEqk3WkS2v9tQTVj3ZgfpDNKVFDjetsaIUKEv30uPYM6EzquMfVnL1UP1E
h7WOFG2icrbfVIc+XuP9NT9eTq9JPrrWS1af0+b7mtryUo1PUSK8s+0YKFC1jPSXElBNgSDmon6A
uFNStN3w7HxAF9y1xI+pXldZ2MMhHfyZe5afbWbPdnMEtsXGaVe76uDH5m/H1Cv87ViYdLgNZHv6
2/GPh26YlESG0sKuKgbyONYImtwkTEqwpARetT05mCC2gybreqB5HuY5vtGPrzXdylu58hGqrzmf
0Y4z2+eHSB56LdAw7kt1TDhRdeoANnz8str72wu2myTe3iTxcnOIfWyUqszYpGXqWIKUF2x5vuzU
W1AvRRwA8YvqBd93o9D+jEbEBiuNuU55+dVeplT7eU9WWy+Hn8py79EIQ3s9cbXapUOqziYG30gB
kd4R0OGkqCbfv7Z3wsP7vvrsU5vRnMZPGIAz4x0oWodSYqm9D3XW1N/SIBRnYzUxVYrN4vC+q3RZ
OQZoEPYZf1b/WV1GauM4Kd9CvV1RdGKXwKVVuNNrD96Bx6VDhCVmSOy1OJJ4qPZoe7QXc0wbQawi
u94IXdoQ/R6IkH3Cf/cVWgzC3GSMoGvheMm69hOHEX/W7TOtWfKMwr3RL28dCdOU9+dHvbsxlzZ7
dBPraLXhlzZEnw63Ltk3TKUPWd+0h9oJaU5vgZhm/VxW0jrgKnooZY1QIyrTY1wt3C4HFF+Mlyzm
7AT7z7rNPAzcliYozV2MGWnXuHl66lb7h6ETnTgOaJkymm766siLlaI2GHI98BLp+h1oqrNOygcB
ZdrZ7YaEamSXXacBgak+hsWdAcvh2NiIqNBcDDtgrhnR5wtM1qi+J9CMrrcwrsM8fh2NrUlV51R4
odbu09wA/B8tCLqm8jdX+DNq75qoK9ZlmpbA6xIiPxQDsuh82ky13ae+o+UZ2nZ0XrSF/jPR7vjX
WlK7x+QOPjdo+LalRRrbVXHKjL7ZrRgHmFHgQlDecyRKgDMUrEHtfhz828+oZ5VT/ePnqs7+2raI
jig53qrn6Iv/gxKwjhRyK1w2YYUCcHVRBOrbRj1837As8b084z4/4EVBHwYLNF8b+xyLI33YjEnC
4AWNzRVI7PunWazjQb1QN3Eeq702Q0CYtet8tmf0qry+ei6kdBmMWjbt1LFmW+KLxb6qJ4fttz9e
4uNh2SFAI8ChCFBdcivLwpg8kajbZxtvpc63lFS1+7HJUTodJ3s6pzkyWyR5YFLU+e8i7VxyCqgs
QfX3Yx9PqD21sVtv2pznUX0cSgdYP9eO2kTZ8s3oUsFA8o9DdVebvs48b1dvn5f6XNLaIRE6NK91
sgFZTNu8IZySmOnNbKK+EmQiPKG+16iovMVXuwpGIKT1WZdy9luhGRe1WbAPXIw4jvyxxeM7eg7p
uVvMZGtFxmVKawPZ7fKeH6s85sr1pMgCau/jmGkgUzMmw8uDCkmrKnSX2+2X8JLtT85w1jk2AcLh
+gACOTlrK5oKtOXnablVblzlSFJ7Y0GGZa5Np2izzJt2Ta7JaJxYuEb7lktj984yeHdgqQFRubTU
m2knQg6qUsS4+vnXZ3o/h6qWd8ovRi+qO7vj27LZQqaBBMlaGEdl0ELp0x5M1334cPq1aRahEtmk
r/MmQ/VhpKb7dI4Ap/oWGcUkltH6yNv57Ga/lO9abeiDmMVJ2a0Fas7uCnOuOnoivyjzltqAT8GT
4vBxK1eX+j31xGCRCAm8eOHWnKotNkk89aSZvOMV3n9qu918/Ivv1u5/e8xVMKiPf0ftqd/7OPbx
8OOlP97ex7G04WINI2pmnUOg08crqx92FAri/b1//E6cu8Sm6KjbNyiE2rz/iGaQJ2orBVAtaRQs
A92FMbIPMAzuFfqgWpxkP3DrZYnPpayM9BSvYqgim/BYHazW+WXq+xgRAJzPdQKZvenDq6hKArOV
+u5/ZWKoM2Z23Ls2TIxDu6ZQs6aHVNLuUQ2PBGLrbiLsJVjLApF6WaGy6bf7cI2qivX/Pz2Eoh2f
JsMuDy6O04j8kJOtOYi6N8q26wJ+dmlkwsjaVW3fX2TRJOfYbFPHR12anlUbg1CKT1gdPGJvFEAC
n5x6De7imOWm1eqPrZ4zLsXjMekRBqGneU/O+n/n+X9oLEgJa//fNRaeaSz86rpfv/5qPv/zt/7s
Krj6HwjfaGYZ+t+J/p74Q+qWdGzDxXHosv1nV0Haf5Cjw9TKNIRJotDmS/9HV8H8w3OlTf3TYxom
6Vb8X7oKhvgfESNo9TybRbHQJU52ckD/tavgwN/X4skqz7HubCw9riV1Ak+m7KkTvCrnbSWNWvir
cCcfNToUNJSXfzHmopmg06noJurHlUdX7amNekIdK4eRLj0pMojq+p0aqpVpWkQoiN4fv++6yFWN
3OuPpR3aJ/guO+WWplCMp3rCN602g7rfDQP0Tq2R94qU8c7QULtEZ3gbZ4yljYKdoIRDbaRLmiCV
pbVAvZIBo4l2bkw78o05ytDOZK/WdsduaIbuLJvl/XqdAH3MBe1CXdDl3K0hXrHZIDPRsctrsurI
BLsGvxPuxXQLe8/i6BuEQ+qpc/1CoXPC10296l6a4mtBnfRuMTCQgy48ZOYanmINHXgx0KuBKXvf
AzybtuB5LISVj2dy2C3YEpNtJb7F1McjzPGhTY/CiBLUtTSXI0Lte9LtvWnY1gLxl7qV1wWoKrcu
Bjnsq7dOhC1Kk8Om4j8mJsHn5nFuVhpF00sWj/GhsGr027OJP6ZGsWR+ppb9TCbkSkqeh3giN3yq
Ag6M+eIBZxRuKIdujanVFhlwTy6w20O6GhS0dPcL8V67uibJ2gqxhC7Cu1lGIXZ6gdEOTQST9Y6o
goooGiSfACq1Jt33/TGtxPqixY9Tn37N53JfErq9M3PqmKHQg0yO+sFbB4BZHiDWGDPh5G5GdmTd
RmQ9FY5unkQC5XbLiw2JFSfoXqN/A5VLzyl/u1StiWe4Nbt6JotU/61BqoUva3iXJq8/yaxtHozs
QpSmQ/MAA8Ji08cXjkkI69RSkTVIbNf1wa+19dFBPXiIu3KvLdSTktyjvAJPBEcmpQ05fzUSVh8k
SOiHWac/VIb2d5R+eHOX2yydoVk3PUEwAIKlu74loZFQICRCY3PbrE9dXhXBgkNOlFhJEisygzjB
iWvG5o+o34r10smC3OG0CdP6XNKiQhLTHjv0G35v2BfdpP1T5B5q3emR5Rn1vCbsDlPjQh6IFpwP
8jDHvRfYmYsZe5REq9vthTLnwWon9G6TX8PKvsHeXQThg2eAg3RhTLrj6Nut9WQk4/d80NJgWauH
vhcYfDerAz5bAveA87XGco7JwtUznDNhTTlSM5AIJ91j2ZL8s5CnVM3o5DTLClKt40LsT6VNxZqi
jk7BHNYn5ks8H9lzK2S5TzT9KtZTY+KQMIbGL7LCOtmVuNH7CMMVOZW7edMwubL6ztlR7qKBFaJI
bLlbUE8z6UPXA0zfkIu34yxGdNN+Ga0hupr5Uc0cdCZuIb3Hqw4peyDr56D3g75DHoZHiYjy0oBc
BZ5w32kRYfDeKWddrhFMcKR6QrBCXj9U7YIcePnSTd6mYMAIumxvrCkhqw8yAvwQR90ZS1Kh228Z
yQQH/ZBYIpiaAlA6INtSp0/lhaQcIoW+pRP8a7Cc/gTVhHV4G2J4MEwaN1n3Oec0Ozly7CDxroxQ
GLa0EjMUSvN9R3pA7d2iDuLrIRhiJGTCs8pjKqr6GHteF2jGDLy8Zf7tTPrPZjljrfmSRQP61FqS
FF7G8P25NOK42DVxeW9v/0jVFMd1nHA+OYiRws2toGFOnlvr0yDMn7nFmBoNhyGZP81jQgpkTkbu
iB743HlPuGCj186xWLQsycyErzzjQN4cqPZhpSW7iw0AoITmLccxdXZw1XaWl3noMcQPI+MR2thv
kea39KoxaCZBCIgDGMMYhPHjEoXa0YgZOSmWQxt3kqDP91G3hejGCHMa5NSeab/CsOc6SLCBAjrD
EeGWWKpxdbnRUPgaeVkHp3Sq/ToBOqGm5y/E09K0IbUxNrAGTxTkCZ+ExuH+MmeGl9FeWBh6XOf1
eVjG7G3LFamJCindtvhimb+1gkarrhEQ0OfJOaxAyFf1b7fCFZuFxFG1+nCKwIbPRUhClta2xzIb
AafDSP9EtdpPyy7o0AydV51xc/hZN9F6Asrx6i0EruNT1XZZN5HOWnoG1S5nPKBowj2v76N8OTvO
I4RNv9XCwXd1vcMRjznRcLXpXC49TS29GG/W9PtaS15H9tY1TAm6MN7Iw3yTLU51Ux+6oBkkDYcs
piqflt/psX6bl0NNULk/aPM9ZmkMscIja7JB8+vdCwd0wlJmOf3x8Gtbiem8eScMMsnOYREfLQu5
sNnTZMrlmp+0fAlpVNOXskzhExVWfCL8inx7y4SxbIT7wqlIqiawE1cHBaX52ulckpD2CA+M04dl
Jum2e20LspY15iBBvfYjklS6Z948X0IL13VnYehJi4pT2M9WSWYKFuhdlcXPDTr3/WpM4TEXxH9m
JYPGlP22orHcF8SIUlBcHD8Vg3HuPo9mjaR3ua0H2rXushztNf9MEImFUQ0z9qaBwoT/u/SIO/Gs
tsXv17hByU0l6pb7JVufW7vrD5mdLjcjQjCmDQ0CfWk+RlCGUxJ5rlm8Aprp7hJ87WQdNK8ta2rw
2vadlh7GLp+PWifukTvEfj82614SP462o0uOJN4+ahoaD0wArEcMgA/1jEMpDOyouKa6uHNK64kr
54tg8XKh+j8fKXlevE21pTYZEwmMCO7eQcBruYFmZk2A+Zjpw4jmqYkryLrQy0EMV2ccgOJCVBOd
u9h4K7ilB8J1b2eqF3srY1Bf0Y7HNRRpN/bexrjAT4Znbo4seQSkMzPWmQ3k9cJ6FiM9gzhcvgoX
dTL68UBzY2tDYxbGHtz7t3qTaA1Ke5ZpkllmUTyKLB0p8qdw0Kh6YVU9NcAVWJE1h9D7GS5ds7d0
wi8BYCT+PLlkf87o8DXtO2N+d/C05j7qR+ug6p82rF36hd6G3jS5Z3ms7hDRVj5Gf07TxR+MZDmm
VvdQJlkQFhrS+F2r+LNiG7/Tqap37WaANWA/H5D7PSrr66TCr4oR1yXScxlMkql1Jh/tFFelZoM+
VCVuEYeoQPg3STUVlwJMXbHTuPKOtjXdJ/TtHZQvJ1WFF6CFZKrbPuP/7eQl88WRxnicuxRmTkze
7xzfz7KaLthPSANaCM2LqSeeKkKj+tihaELP5AA8+LHs+vUsk6clfo1axJhoNKr3irvt9dsIG58d
r0gOOcDdHUyNAF9adkGbTWPewNS/4PjB38Sc0DPyAyKh51Th7BZm0ocBjtTqZRbYO2Ni3DMBljBj
j7Y+i6B7u8cG8auxtH6fFXZ8pmHqN8TWBzZtZSSY+If7ZGwCAYw/QMlDXy0ZMIRvVZ8ifDO78CWl
DXvozCIKuEiEdB9pobWnKRav0rC7Q09KXkyDYCJPMxgWlEqZY/anVKffNVIN6Fv7ixt14tLhCURY
a245DQQGVELYe8L03sDkEC2Zg+TZzNkO86itZk8x+a0Zn4rU/TUljBcxevcSrsCxMnLQMPJlRiIC
Luk5aTTDH7e6xdCRPyFT+5uX0OdYlaDS5ZsXS9gECXhoc5NS6lH+upI8zhs3fWAXX5gHxgfPoCkJ
3RoUrzjk4NfHLNT2VHjCKJv8RcS/+zm/6lutrhbPtYtLJ+olpadtEWFW2iG2AaLnbk00PF5FZqPC
8UuvgrRdPsPViPYlmbE7UW+RX3P2oDUWSGFisUGUNWhvqDiGeQVfbMTZXKOwOxfeI2AW51Jvmyn6
gQ54Oa8hQB6jKV+l1AmiEqvuHWNSfYkCRsscxa2P3Lk7ShZu5hQTY5XXX5lR0OwvGGwcmrUoMelH
Cqx0xYq2ZS5fGgbbA/nNcb0Qu5o0T+MU4x4anPEKcMhfVhdz7QD7M9cuXdJ/Y/bwSuk14bLqrjhj
8Cem5qHIsAMjQ0bAJ3aZVzcBnCzzAovxSJDWfOqsAa/Phjmrt9x4fBaIw6vPiWbP+5yx/P2ixiHx
YDQGiLUZ0Tv+hoYWLipO26wQdQNHp+ZV6QdnfHNS+O/kWdOFExqkiiG/yWearqmteQwrZJlExczV
7aalxoowOoU9uRVYmeFheFGAoi45srKCRTEll+UTKQfEVPe8nCOj52qh+NWnfXwdipUUUoo/WpmK
C4lRxcFDzxqRTezHzsqAt5X8rAaTwZpeSG0tc2A7GCLpKQ9QRKKQUnDVea9NAn5BgQjUab5s2G8G
nmzv2V+dxHiLCazzx6W+SQ39akOS2ct2vWKXZSJk6WjDViRJ62pRNGZKTdJbu6sn5E/5SBXrrSg9
+MpVMQaN+5t+hXZRGyFiZmChJR+mYuUc3daupJP/ucnr4XUEp3zY/FzvxxtbkIUTj/VebULbaXF2
RcMNkkw1SQdDoz8olIK+ASPBaOh7rW++WXIlDDuB6zZr88iJSSOceul4SWxz2FR/LoV8G3E/JQmM
Nv0hzpvZz7VmPPSfcWPql3Al7iZpCut9LwOuH+GPPpfch1BAWR1CBCw45A1haZCEEiI8gKzRNUCp
JgBRjdl8ItQjPqLCc070NDYnBqCM7bmPjTqWpxQOSc6q9yT88JtVEV7sNH0s8RWDPq+yi0weSPai
jEhCzw+Tuoq/DK51SauMGyjkl7uGUNpjbAvuzFvBvm8MrNZbXdFsXeApWfVl0qkeLqaX4jPFN4W+
+ld9qkP5tR6oFRQZ6COiF2NOZireqr/+0Q4Mt7ukHjPbTRtwX2oj0nE9lZCJZGfjP9yASsq/qzba
+tBIzT6r29rHYQNjv8U1tBSWuIhtsw507XrT22fu0ARLYn4LEXwe9NCA1ORwUqUrg+/KOXqid3Fe
YSVeS3ssKpRaOC7QrDcs1fMDLrlzpGl+aHgHxgDB3YWwIRkX5ie1KTSEPEP1ZPVO5/ee/tJ4cuDG
Ge6TFq9LlibXqkWZMBp9fWw74zIzKT122BYdTBi3ZP86vqkTWCAz3bwRKbnFeYpoQ0Zf5/KREnA5
9PS9yioKYkdPvpnjIGAwWB0gvfAhLlvnqa6ZGpCfUsdYuboytD6FXsK4Guc/wXgdQ290L0mNwaAx
VxyrM35yOyPSpWcW8TzE8mo5EVGEJguDGX7WtTXeVkEKS+YNX8suJSmI/+pUfu7q1MA+h+pulkl1
zUTDhxVlPqYc8u9cMZ/hLPzqh/w5FoV3sgYoJTNW1HhieRbG1fy40oxZy/IbWl/9B57iC0WBz4tR
yMc2x7dupaWJotCIL5M77lg8zXd10vzEMYEabWVpiUmFMjbBW9cJNpjVG87tCK4AUv8CMc6dvJuk
/q4jVbvW93NemI+sQIygxXN3aMlaM2NGxGpZETwYrHyjWicfLSKfN4qYTyx2SWF+IoiO1W3QNiXm
iLDdVIBz+N/sndly21i2pl/lRN0jGxszOrr6gvMsiqIp2TcIWZnCPM94+v42nVV2Kh3l7r4+kZEM
SjJHAHuv9a9/OPhGdDH713EI4i+agXZJbSzmM/oVHver85wwhDqxK/qLqjHFNTBxp2tcbTsU+OsU
QTYeGvwJVhP0MlyTavcQ5PCWIqIi5lUK/QzzE0j+w65AXIZHVDyubf0d97Bpa5kRqk/KERoQR1km
tXfNp5EqFlEryipjOJY1RjB6Y3WLwOm/kg9fP5hZ/RxAJpsHUhhyZ6UgkbEXoJbUgXITVqSAZAxj
aJlqvfL0lgxNV/SkCLD8x501YZxHgCVDiOv9V9RC4+5cSinG/WaUs5Oo15FxaBMMRIkxdRK/vZu5
KNBJXezPY8etV/o4wScTnICJUPNVhIlNLFfuqiMqQCZQ3HkHd/7IqFVnuvr+26+0WhoXF5r1qRnw
vbvzJe43d/qEY5WrHE0pamN2nDLAiAO2zTdSBTv9DmobBoRZQK2AKV4xt7SacAdLjmqSO9FD3mhD
vRg9Tl9VxceytQIMlUwQhN296PFqPvT9XiKIa4gzcbt3OjltjZ0GYj0MIsPpt9xgm/K7KFGUFGEK
QdtyN4oFt1LzJSOlAzB0gVU8UgEXxphFm8Ln4HVDYlHlui0+YXSUZbvmgsGwxQtYP5TzINBad14D
kQO8YGYM1h9o6gUm+87ewScD+G8qGNbAaM0vgR/tAtF3O569nUVeDK0aGe9kgx6HWgq1yhPxosjL
h6jktbrSwNKmNM++5ntLnF4YMo69d+RsRSKDZxxdD5YHS4UU7MqZggenwbsj69a5Xu59J4HgzKQS
+KhfuIVcaiAi6/Y56ox42cb+IimxNoHqcYn96B1QK15zvFHWrIqAOMFkCmHoFt2nOCL1xij95ei0
MfopMIOKQzCrlFEGp2caCSaC+KXoUxLqf7RjRuJWGOez3g9e6eMfWh8XdJcstAA7uxX0ibkGuMjy
SLAHMYpzm3ywGUcpFrCF8buagS52S930hpnRDgiYhMZa7ozZogj5su2pTBc2KkZocmG70s2Z0TuH
2FCtRTvZX7PY3SI7O6QlNnwT12rlTs9mb++ieMl0L34glQWMzsL2sKiZl6n5ogDkXfDKFDexxaNb
uYZN076VofAEZT8NgtkrxSuz3hD0usbcICn14qDFKdCmEomHfBSLVFM4QZ3woPPlWMJgKbe0HhEE
lVbslkcLrDRRoj8GFUy3d8vDwDxgrlcpaa+Sz5p6I8LGZDE100nUyn7UHX1WNsoTQP/TsvSYvxTi
pauBfWUZm/WvKt01DoJqfUmn8MWnKrrUBR+7LiE4G00K4Ew5GCb+E41ApB+bEcsnPwwghRfwGz12
PDxH51mRXi3NP9rUxCiggiP2h/GsHI3yYEfzISfpzLC0N7t0ppXd3DI3sWYJ0VGMfm6mUYslDjDG
GuHuEQkxMU2WF1P4FacSGSqDBSVly4BYG3j2tg6ERvKSOKLYBS3D4YV82JVTDc9tFKLeFePVQTsr
LKwZCtYsdrUK0yQTAkWLAYY+4GXpCIjauKEHCtZyiWldNI2BQNi5mBv4xLkL62gBxdW1ytgkLapd
WpOAiFnJY+wdWzRjJG5UYonRxEr1yKUcLSNbjEoJENCbS8WMcXWAEGv4jHpSV3fJlv1DcZvfdS04
aVleYHWRJxTGn/0Arx/f245owkAN/ZlKeSBd2wCwUCg4kj3Nax8ENk9zUfdLBuEhtOCp5MtSWVS8
naNUX8zKeB/eMqaEaAizozKq5gFr5ecseqNTDQDvmnjZxJzdTbJQLY2WrTiPoS4Zs6BWhrIa0rq4
1gYniD09labq0C/pC8M3sn0bfslbbF0GfCfw3HiJRE/KPHr7piZiGz5DtSCnb1fEBNEVxA13PZAA
6ueMrUsXCw+YpcJyx0zRFWoveRR1iyjWPxmN9jXUswIqFqz3YMpvWQpULlBxzsi431dtla8aqSuI
QROJQL4SOVlW48r3uOagr1y90K02nt0d0jy+xgbUSzciBdDqKH5SF51FRE6mFmavPlkZXWFaIFLw
/HQmJ3BgLvjRbHqqnrrR+5WVJfjDs2ERrzAPi82E8+DCsZWLqnrNE9E9z/nofs7iAkslEbhrwu1W
dWCdNC989yPCGcfex7OowKAIRyRmRpjQpNh8QfSrscx14ObaCbUHPOodWRaLDJ8/Zdv24MbuGIml
pROhqeQm5lcCjSuqnGiWhMrXWqnXpgc3ANvKVXQPOBiEsXQqA8MKNEum8sbFjr8JWn4jGyxgBTg2
Pj4fJEnr6b4TXGll9KmkP5tZVYEcQmVYUfviZmNDuKZnhqldHKB/bvHhkABenC+MvDrE6LvWfbKi
pnmoscyvsP1E+h/UPM0RIRNcbhE/lYX+rlXThska79/uP/c20iQPD9ttWibH4BqT4NH2e8vMmADB
N5rZLk/RBUV59IgHrZXkiyp5ckrYPDNEwOVb1/D5ctVtRApnacK4NeCB4VhKBZI0D3hh5Th0TAR+
p7m9mpaFibN/gVXNQirmq8CaNzZK8yHTmQyW+apL3LcGshhaksI6ElOw7eQFVYMReRhkz6C62WVB
O2AWXCLsE7UF1JuxX85MzRdohuhBx7amB1LtpWM5C9Q07ZK2nLMwm7eJ/QV0863MM7g+YTEb+q0t
XPUaYg8niAmgh6BI9PW3cGz2kN4lkbJcTEO6tVRmRK7tL53f7bUgH3OeZKRCoyMAMpLCEZjSgao+
YMr5yoStXIVNgzmMzVpmKNFTlcfkdGEv2WGwOlMHBnYZl/SimcZsmRSI1uMshgZTD1fDxl8vrSLy
TocBRR4TyKBQ4do2pJ5HAYuq7eRoA2Zh4xBIZdo7v7JXRBxUM/iTO0+lXIdxv6H6fUGGx6mpWdGs
7HBMYsDZJ9krnu1mop+0ovustNAFKzM3tmaJar/HOgZKAkl+GRpxc3Cgazv1O2uMPS9VGx+yodtD
uWewwpqxhv+IyGFql07qfs2BqOyJUXDUV6A9zolZrrUSEjrMO4NokXXTGcH6LpL+fnNXVd/11R9+
9/1HBVUFVBs/8+cE35NKLFNhMlQAJFjLu99CRkARyjkjnGL+LcaCnQ1jQknk++HfV57G/JukkOL+
8Pu/+eHut6eTz5lLMMHSuDzulCaCSB8E0e1M8eQLypv7Y7//+O1NfH+9H576wz//9npjD9XIR2ez
GvARm98feGd2+fLJ+zsJ7P7SwgrEhlRfUpt8jexpPVzbvpqtcAV9AxQbN22DArDMnXyTUV0vi8h6
s8Z403XPYYnxu7RaCMYgP9l2tcP4+jMClvFLgGQuC2z74GituVE09BU0S4xd7mS9j3fvTLrSocFp
2vbLh/iUyJEpH3eJO6wDFwm05NsHmgs3+H63Vu1ol5rgvZ2Bvmn/8e/357PvXpT3P92F8vd79xtL
i/71TN9+aUzUllZO5cwe/P3ffX9b357r+88/+zc/+52hNM7WrpEIAqCbMksG4ycCwY1RX9x/vAd+
1P/+6/3e/Xf3v95/vN/cn+D7jz977M+eKm3znrqNY1HJ4Yj0Ri0lNd7n0/4ZdfPTX+oF2QEsRfz7
+00uHxR+f9D95/tfrJLup3W2vRwdVC2nNPNq7no58eLf7t7/dL8xMZVVSmX7/eEfXuL+o47s479Z
aH/8X8nbbctC6f0//vf/ehv+p/9HvnhtXv/r2yNPr+kf//zHJch//+O/tnXymv3+IxFN+/bAf8nb
xW8C9pew4I7BOHNVKGV/pqDY4jfHNQzVRd1kOTaUtwy+YfDPfxjabzxCGGyJwqJ3kmy4P2loBk9n
mKq4q+HN/xcKGlb6MMx+iD+BPospt2rovAfel26jrv9R115Wflulrounpl0zofaDL2jTLBWr/0Zb
q15+rmo0BKNedXh1N7hguYO1yrMIUrwQuOnap2je+unZKburk2MIr5mMd6Bu6eHBqcnwA6yu4/g1
9eKjzSylVwxKvGMAmFjnJ90MHxE9nvrILchkH9YdGIULbQKFoOOs8SO8hANGEKJ4RDO/woU2xomq
pwn2fADJ5IRtcbNonBzHRx1tGNHZPUwtiHOwrioH/ffQoipXDGZ/DBOVqKbfBNvphPnelOo+U74w
ix5mCdMrsoVPbtZMWKc2M7TLuJpQS+cdUslMi96jcUDUX5PRmyCA0gZxjpNkA9D2e4fQunKlfKzG
A92qjY2rp0dpsRfDWsIKeV1W7bXB5Q8ka4FA+49+HC8KSjpIKX+MJkNG6GqMy2dm28/sUHmC5eHN
PK07xl6+9/FWxR5AWWRZ90ixfwzp8/LM2LQZ4yQ82Y0SI8d+PIeVfVJCdU+gmvRfP7ueeguYS+vZ
eMYKaIbTSpWKWwXnB1u3JXDYGqPBY9WE76IgDEIJn716vIRY+GiB+QJAsUx3tVcv7dw52fqwTof4
aMXRqzCn/djzMePs2IvuEqjeVvO3bozpGICAocV0edPZiMZ9ZPWwXeIdA9NdFSmzjqjNEFMEotWO
hZgbBF3YXbtqDJyUEKZrSb+m2cJv2D31mjrPbeulHOuVrYxndbLon5/VBBGtawTvuCejT7Dy/WAG
W88SxG0bmz4DJcESh3Rxlax4R2yI9tnh6oc9zCAWIY4KotFfoHq8+mZyoFt1HXEuAnNTNMEO0sdM
aP5OreKjPMLC629tjUPwFH9FvQM5IXgvm+Eiv0aIaLfS4aQ2pqsoGeirb6NKOLpI5ok6rMfMmlUO
8T9ZvC3jdu7rkMEy2DRVDrJuFcg4NbzydBdzyf6MdH+DcQGlAS7m5imfzJMW8A0Ww14Exsb3x30Y
JO+OjyujStx0OJAXYMRH3Zxu8pycSnOjkmdtmCG8i+HNKbQjc4chHq5WMF76wnjBdHk39YL+LT5W
ZfR6f40RmGHAEbcOMVvolWTelv67V1NkJtmw9ofk1VaHvWVQvnNUAhS69OZYFx3zZjx3Ummshi9m
G71DjGKRaFYphYVKSgUMhp3OdY6f18ajMICfdRsmyGPEdg/RdA6n+Bj3zQqcZJ8r1VOMVVgELaLs
LkbSXislxZGY5cD5Srl9g3l4YU/L/eGicUgqK3mtu8/u2OyafrrZ5XSTRxBYcK8k8REDglf5xcjz
Ufj9xQ57nGOnWz22i05A4Otx0ecjgeYuBlpG3TY2+BFlNDzTua/VM5PBNQEZGk2Gr1c8X4VPe7yL
sWrHRWIGSPFSExvsTuYmNJyvsMemgDUBy8unVgkW8tyO42Ev31vis5b1eNeHYpjD0VxHUXYEw0IQ
Dd/EMtvF5HGtt2mLWXPyPhjGMgxf+q5einC4ohFeyZPJLetVGWo3r/EXWnrDJnutd/bLUJScL+p0
U41trbhPflGvKjOi5JAxkGh/sulsV8M5MIdrqpqLhoFNOpyVdrzZoOVO1rLK5OGr4yvP+Os+HurB
PBmV+hZUtKeev+hguc51KDC6Pby5pvcpM5mZmtF7k417DSyc9HaIguGyGeH1WyfIT4Vy9vr8oNP/
W71YYeW3KadYBs+d8MC+TqV6ZhZaDvKuuWFMuNe/WlH8qObRrqn0DfmrR9LFpW4Je/6AU4Jv2sIa
pPqCtPGhbae9WzTXup4gr9lAuMMeYR124/FRCcNVTsGlc3oNTO5MX9ABt2+1By2Oc7My2itzOUAX
o1h7wYQc3dzIxSqsuawm0Wb4wyUyovIqF2ysAhc+joAuO1sTTTdscl+bsvykebc2Ha4gxcEsNIY3
LfijDl0s6y1ce+OjXBNU1z7h8LSSF1GtScxWhOG8852Xti3gdGTsNK7xUlLosycGM4YzF8vgmmeh
msXdGS+V14bXSDJWNzzqAgR70uuPSy19jdye6yM4VMFJvlaq2af7FSeGk9DI9GBY+KVRlJMgDmSp
EoOCojaaWRGYajDqn7BhDSGqQYIelEZHbKVvCEr35qqJADEqX0eMSTbAhW+RD72nhBBioxM+6BBr
ERNZDDMy/xAHI75iI+7yFoSw2LbwpW9An6dxE3WoUCGkzZM2fiGD5uyStrAf6TIaUX/By8oAZAcn
j3EKmHkkfEAMDhtlnpkDVlUE12wT9Tr0QbcTUhJ0nxff791/N07Qgfq02ba29RgGkbaapCD3u/L2
/qNiVH8KcQ0priKJSwomkT+iPrprw2z/uTPGYdHpzcFucdpSXU+ZEaTizRG1hPrcrSYcb+VNPzKM
TiNG1N6EWAvrUPQw3s5zcHHLk+cgREbsN0ikHdiIzDRiMA2YSKMa3oQtgi2IL6pvpvVuq27Khv6b
8dQEnNNN8TIzlGXf1jP2gFmuvNDYWxUS8AETMLKto7FZwP6yGcza/KbBnJH0CAjEDJ3LVpGi5Lz5
dtNqA6Y0TgmUZNcnO6iGFUURypiMnMURLpESnOHC5kvqr5szcxPzdYKaF7ALLMvAea0y4SzLVo5A
s/YLSNY8o5dYCtedYZYcMvIZ2I0T42YNdrMoGHJAQbJilhuo5chvZn7GiT1F2luixLsuM0+OUTSz
oFPnceVs8mJ8aQsZAMJlHlUsHlwC2dheUne6+NWI1Uq1HD0KHTz1PkMIbB6wYsUm0RU5qQgsf4OG
x+gY2y+2Yp2Itr1q1QhqmZ8SC9cJz1lPZvgaGhulr/YGes8fivrzt3r4v7I2PRNb29T//Aeyj7/V
yYg+8KVyuHZVwzA/1MmZRq4OUtZsA52dgPa0m+clXvthw9VdkVOIylDd55K5DpG4mSlDuO7rYovO
4AmTiWQBCneqWIywCd+3hnVqDWdXNzcTDVvJPiIXmK471+lwCRT/UDvaoXSiz660mSC7dYYCFjHy
8+jEr5HG89say2OftaCO3iqnPM0I1cYPGIk6G1XH+sJ3lolYRtZcSCw+YaV/K6fuLQcfUtR6D8/l
zTaoy5Pw1dbzo1HwSqOzUwxzWdjDWrAFUmN6ynBxne4i2nbRmsMqzb/IpdQmEK1ShrU5NauCLbzW
pX9jd5G1m1UMtzJQzyxDQ2+Ao/TrLODqiTvoRQpninnCndYXLdwI5iYk34wtztkjHK9abqy45kTD
zNL537PXNOA3yHiYUfvx0dG9x4JCsnG+xqZy4QxrFv/5QOMY9qEdot5DoOu62IbRf304zL2PT1fT
d/AVcRyt3W5mFDbVd0/qBTuY3gxnw9p5hb//zy+LMfNPXlhTibYyhdBgdsg+7Qd/sdLQR3Ii2mzT
BOYtrZKjESVHB6g3aZe9ysFI0qPXN2QpcUUxAyDncVPp1bIYKQ+owzXKRJK0Z+2k4UlOYUXVHFN8
V2Qc2SXH0/pqsd0DTWOhVzETG9Y2el32YLKxXjrmzz0p0LLg6MNjqyjrurPWoMc2cUmzhOmYl45v
aOtPARJpKNgsTpI4lhzNVL0xQdhFnHRRRqGb9XDJTJzPl3WUHrFYhTXfXxiFbKhm83J6k+pCO+No
RsbBwkgNZ5pjprNrRNNlSMZ9alPYG1QGvh6/ys+sT+ptEuotmtRjifl4HX9V7OQImQa1AHVk2CwD
u1pqVr0cUKj71rjHTm3fcNrXrK+TsWjL5NTgo2Z6L1St0mHBeZH7qN+pGGIGGJgYJ4LO3uWm7XTD
QwaD+Pe8dNddOhxJZlyI/r1KolXTp0fL6KHLT9MbySS6V8mNbA6LEvt3Ap+4Ko1cPU9m9jqpdL79
+OBDXpmpBuacQSlmE4IFyCcMfpLdSNRE4KjHAnIxdNcTrkCv7WifZG+FJR7G0tGOWF7I1cZSlorQ
tN/kh8ba8qrF4lwq4U61qfmi9iL4UkOujb4zT743nuXPGP8SOsFcJgFZCo8ZTU83WEd8y9CjoxkJ
Y8buHgZsTWJsSshvsv7L7f5qNN0DEUL3pXZsr87Yv4k8epLUEsLknpSdLFhaWjnVi44aDa6Yolcj
jI4ia6+eE7waUEQrxXxRM3qEtMNZwYtwBvD3pmm+yHowJS0JetQiU80XxAr4foZHNe0uRfAUlRYm
4TxXMt7wvnmJ/GCZexoZE9NbF7QXPTc3XZYiSGeW71LtutUKgzGydghAZspDRdg0CUVwSW7nxqFw
L4pxfz/hac0VAmxwzd4MPd8nq5fB3mVk2VLuGUlhn1y8AKh0CXbot7L1yozmIluyrmYA47+pCt2n
POFkjxAVBuc0vkp1KenxKY0ym2Btd7dkAocIJn/ZlSz+U7fuSnojlmNZzU6Fh6jx35jTz7Yn/W/2
hI7raLaJibxpsYioH4SEyajDDzfMdFPb41tW80VO/VaHrNvRakwt+hlz6C5Omx4otkES+lnMhSQ7
JHli1fjbzpiRILgjRQnGcHJJSMuQy/b9CWztaxmNb10VvqNff4schjfmcFK18EkqRdBSMo/HD+5A
1YII5jHG5oi5PmzIEFm7IWcSGUmJSzUhBGdox41eFuhX2vacMjxa+xoGZWZRbUNnOmZ5iNcotY41
cZkMVlqthFa+wiIIFj5q4BnKsmuVU7E3ORW4qhf97JSxxc8tEuZgZq1xi6dfa5+iZrzB6wi67l2t
dDRvXOByfQkmHZukaA7eP5eruoWf31JjcZJrzhNuSSe1rFAFQ54gIdHp+htRMJchMjbg+jPiIDpS
JOQeniBv8zAslA7BZT/t5RKIY+/R5YyU119tu09Cf+rovpNIPctna4Lw6GvDuodlGj+QobLM6Vzl
WQFL+iSfBF4cg97kmCXtRaHpxSpx1xT9Gjv3q4gtkj7GN/Rmy5buMh2hTSHk21RFc3Hz9qIewtLG
em7s1x2uThbzYVz33pOmverYM8gLurHBsX5x+v0dRHQ1JLEWnmeWbdoCePPHzSuMIHVGPSIDDJLe
y3hLDMoVdjdLwXBCLzEp474EZRrscvmLV/5JWaZBP8EnwVAN4Vgftk3X6NsMo8MMmyNxHnUUe0Qi
bhMm2HRfwEAhNt4DilfFtU5yS/zFy0vXz7+ipy62o47NO0Dca6sfXr637UEnqDHfaA2lFJ2YvGQU
TmlXZdXoL5Yevtb5thkeQzPdVwY9H7Afk/X1L96IvL7/9kZYASwgLbkSfDgCvp65gVOTdyBLY3mp
m+A2ibJ3bPVhLIBNsOq2baz/oK62gt2Ns0uWXLJETBLgPNfYYC5G6ff8n9+ZRLD//s5cHFVsW5jC
Nj6sTEWMgC0anWzjthTOarbXA/1RqdEwkfoIRGfiPRq3X+/FP+lP+zAZ38Cprn59zs3oVXWHNx3K
1uwOniEHPPtrzVKei2S6NTT2esSFPwLSgHxZeFTIWkcCNJbbr+PI3AS0BxLDVBv6iGS4pEG0c1J2
aJ3LjmPR+84iYWIdBN0laqul4FolHLMEGvAcIjVxpKic+gKXaZMg3I0RQwukaUHnrWQdpeJNUlKG
Dal/U3zs0Cb12RoMMrIkc7w6O6K9eESGlG7L00evVU6sIBgaLrPM8jlrZomKbjQBHU9RZULW6a6k
rWS/uEJ/dnqgZSdhxRKqqX0MOdeS0E1zjRIs0Gpyk9QzPq67NPl6xx2Hm2iq7X8+7EL/2XHHzFfO
NByq2o/Sdrcna5o/ZhtZjtVJ9ARV3or0W5T3lxpYYMXODE+UPWdCkIUG5sowgOlautNZipPO3Irp
CZHvNsuPE5WB6+KWpWUPePRyMqjAdUk3nvXeA2bVoFjsGb5PMyvDdrKlse6zw0S3SNThXj5v7xQr
aHNmZ20M4DmJmSacCW6Q7oQ27MkWmMsOqQNzxvJ+iZs1Q2uUoWIuCwamH2tZj2ckjYX1VyJ1AHEg
B7gW/nwQEBeaXWzCUcN0qnfowQSpuEYBbUFOiEkLrhKC3hzv6DkIypmEvKFvxZKTKq4slmnrP2Tx
cOtt7xqG7bwDoAaf1F+0BOywypFD6J8rwPqcVk1CenI3gC5wSscaSzq2ZQ2wKgsZaASXkk2UeOnW
32LNcpZlVKymx8AxXjTKJoiPqTEeBiV6V7Rig3J7gQBzhR/tq0i8nU3cvH4eCn0TjOYGP6N91zgv
VifOEgwHz9mPS4XLlbChO4qcWxutnVh2A5QOj4NGS8/nwHfv5FoyZzXH0o9SX0BDdtQ3zzFOtvjl
5vOTjk03iJfCmtmxtb81TpOt5KWh6BkOIwLx1HAdOOzQc7ziWX5k4mQ22S9W25+t+qYKIOc4BFaZ
mvz7D70aAuvQpmhlsY2Bq2tge/qfX1w/94rtw4puW0IziKsSGkHcH14kDMq4SVQ12xhOR8acWTPi
StAxDlALfHduMygjW628TBPIiUPnI9R9HcTvEoOEcbmPIF6Hurt0TSHnUBA7tVMMKNxpxovNQmhn
CcJRHpNX8zqKvsIZAFXqaMvAuwwEEXIhjtPh1vrarYtYqqsq9nHap+VMyftzkRtQjHP8Wy9+JaOQ
qrvZ5xlvkybS1qcb2q5TTIk86ACWdXY07cvUDxsTGFi+SZOKG7Oq06hb15yRDh68nVN8Kpi/EFg3
oWWO9eiIrcJV2OYL6p29Y0XHrNKPJFMslXrcy+JNFlTqZC8I7Thweuwn/8Hx6PBqpilaRTvG7HM2
dPmzaO0SZlW2bIlInlG6vptsFzBoj7Lz6QaysMmzTTiSTqJvZOkvX06tWGi6yHzJrPaaojmJS5uu
RsW5mYprIK2V9+J5BDqzgsv68X4a/Lf7y6/cX9gzKPX+3QP9be7+/FoHOK82efbj1J1tRj7sz6k7
Nu2/AeNgomo6rm6aBk3Tn1N3rqvfbN3SoarKufq/Ru7ub5RxBuUcdSzgrNyz/jVyN39DlAEmpAsN
J3jBy/yLE/Bnf1Z/+PkvcKIsx75f3IZjMuung2esj9EM7jQfiiLClCR+21pcwXA6sopsC+KKt42v
9kjXSIVJdUxCHI24DhcKtNWTdKIiCrhrOevCKUn7cjcRk+4jE6/3H77JP9/tj+9OGvh/fHfgX7Kc
RZrPF/QBBPPNgWCYoDEeLfTk5ZQbxwTV7qxxFBMLVvGIm9iFcB8LuU2EoUTO3JBFjFGrX5MtkTrh
MsZAceYR3xYQ3XbwppbQ5BEgTUdb+dB6IYwvdFOT1c313Pv6i7f/12Ln/uW6rg4Q5jgWBbH07/nL
8uw3cU9gnfE4uUPxuQJyPpVThP7cLtBSTgbOA3BQzzA6W73/PPpqc26Etk9xoIQ5boQ4miS7snGy
k43bjqPA/XUa8cmVDWquICtPvXQVamy1XVdfNJvALbqPWU4gwEIvVPuASvnxF59JfuV/PWFsjeGH
SpvPZ7t7Ev34mTQCxTI3SvRHTvQMgRTsP6xS/JXa+9tWy8gPCIR5iDk/VkXsOMxcS2VnioDN3vBA
PJzykzOM5d5O9ZUbleJkOFdNVhtaFBsXK8Gw1ofxgKik+UWLdi/0/vbWuXYMriiuKv3D2YSLitcS
GaM9isLBEl+JLiNZZSktdpKGzFv8LthnE47JIWtxRwzqlwKJmNOvTFPpNpFMDoIxE64HfxpWepvD
QYkxE2RCNC/5CHsl0o5Kx6BytGtcRqoMGYaiL9Fyq/vAwHLDtmtMtMPYlaSqZMW50VJfBRP0ACzw
dVEPyybV3GUZkgkV96TFkpgcrpWevs7WH0w/Bycwcn+D2jZ4xGRiUXrg8i2Zs9ty9E/wutzj/SaO
FnZnpWusi9o5jIDjiL5ia4YKg2giaQwPwK/38/GLC2Qwc/rwuVPy9hgpRrJkqWBYqHoyulVgHqSC
wd3vkW1+jiMY6Kqu1Bcdc0vwCW+bC5ecJo1YrJ7ZoBWjZDGqOeUBAkxhNLMR2vh2gIK/6JXi99Ea
3G0a1i9a5mPJODjGYyAKukVy+P4/TlVLB4uCsiRAtD/0xE7vkNJjB9qjorWHzm4h1TvYa3iwbOM2
MbZUcdSGhrPNx/pTEBJhGBMKy3CfqHJCa8QxwCuldZW5wFXykLTikdw9P8ZHR3cx0Z8ql/SuzP1F
n3pvgT6epuSLULI7kmzlflg1LAVO5GBW4nEyUWaoVnDBcZpugwxRzUqdVQkJiANPPp1jOxmkgHoX
KvFT7dKi4iZqqSH0jBwhPN3QVibCKjIIQS+zaTEGbfiLEvQ+iPjwdnXh6I6NbxjLwsc1unNdQkfj
QTymRGCc1RGp+BijY0kOQZtj/eBgvxllzs7JjIOYsvgg/OhTGDvNLxo9/a/FsFxt0Ta7Ko094jp6
vQ9bmTfaxDxAxX5ss+6plOrM6pnWyjrkoQ7/WiFDrPscM0t6kpwPsC933vSa9nD/Kse6WYVjn5wq
RKgLBqtzH9ukSNsWZYavQ41GKIyUAwcHODUjG3lI7S0GSJdOjv5wFtr1niB5xcNipbJL9aAQ8Az0
m7xEuKbMf3Fm/xXm+vZR4cpRUlBx6n9byTRDyaHQeuojCSWogPtI9jXabKp0e5FE5mWs43cSIh4V
6alVeEPyhdn0UYxkD2mhPjEpa9r16EzkVGIJrjWpip8ZU7TJzZRFqWT+7D+/YevvGzmgC7y++3/2
3xoVUUQqTgCd9ljVjQNzJJTZGmI92e1bMTY2YfAUx2WCOzrAHSMbW8338Nxhk+jaoo3NswgmsTTy
4Q0HKpzTgzheoDT+gp8dEh2Vg4JCKt7CnH3oJ9przer0rWM8W43vbNRAx9UkJzcEDTzWubUOXG8Z
ixTV16oiwhIWnp0e2nRMD2rBxe3ne1sbLrGqOYcm7tylE1Vioww2FhLdKpucDsID7u5K5zxEw8Qs
LNPO5H+Y7wpO2kjyxKPS2js9av1dHoknlCD6pxRvHzhduQF9GJ14xjzHs3T08EG1pLNyDlqld6v/
/L0bcq34cHHaRAjxNRim7rKg/LUCiRKC3pzRFY+uC06FYK67jEh0kAtWFS6U1nBR3K6fh9QXh3Gc
2lnQj0ScY7XdKWm1SVXDW7U1FAZHrI1MObWt3sxNYyjxw/E7ZrxA4U4+7gv/UysFk7rjroqyJc5X
bwnLbKgNs9F48jNSibooeoBqYSHrUlBIaPtJbyGH5SDp5ej1Ry02VlMfbwonT54wtoH70MC0DFr4
DeyDRAnaYBQmoj4tr9pfnKHiryjR/ZKydainoLd8X+ZHAFUZtLazPEM8ogB+RuKI33YbvMS4i+/r
UhgLx1LweOircu79H8LOa7lxZcu2X4QIePNK0Hu5UlW9IEplYBIm4ZH4+h5gdR+d3vd29wtDlEhK
IoHEyrXmHDMtipOj0BT0eOiEPZELF8Gns6Rieuip9f/+Gbr/rCJd3WFNY+MAAVL3jX/+ZUUXm5ku
VPs0SotculG098BxylUg3qJa88+Np9FIAXemybRZG25eYqSYnZXv4ux7HL7SEihpVANSxdSsC3JU
PFL9oJ9VFJCGXGkh89R8R1iPtkVeB2ukncW66xO1Ka193Ns6orf30eW6qI0zo0Pp2nvhdT+0Mmc4
tbj3ZixIuVNvKhsrBslUO1XDXUiYy67sFpVluxz8FtNJHSJKWOBanSKmJF0aJEwo2PmXtnBIkA3o
juH+XY+ORfwGia4odjOh+nPab2TO0kztUVGrm19Egex38LFUDlICv4jHJmSjH4dtbOKOrWzISCku
fK9M8/9r/Q3s/97sQQvN58AJRY/PpkP6/6RwzZjtvTpV8RNg6epaaJg1bC33QgfnRFhpZ8epf6XR
RP9hVv6hy9JjYJXJazdrzQEEF6EY3oc/NeLqqN4m8tmbZxp1pEVQegPtamB2jZ3qkI6RPJS5H3kL
rMzLhmhDuqJ+rVqSXDoh7rrxretq41lE01s3uPqlr+5AeG76oJEWknf6Lsman2nv7grSPBaMnZM8
j4PpvhQdDl8LKrmZmWR5Esg9pGh1lhR7PGz9pVyC7Qcb/sWSdd8vqfdccYjbyrJ4PeWIGReDakKV
tLinGbyFmd/Io0x8sXKx6O70ZrEmTbYJnAo6I+zz6fz3KxMAZWEfvWiy4OFG0dlI6YsLHLlOjaqo
EvXKYiK183KMvnHPJNPRUQz6E4krwnwO5jF6UqHlErrkjgvjIns3Rq/ZZ0vaZRNAbxORvWpmWt8F
Lv5dgpsvr72UCTgNnTqTw87LWm/HyxIj3aKF7saIzViPN004ExirStWriaKXsLKvqjGMQ49aJ5xb
Pd64k3kcak2dA2kUG1jtLeGIe5zV01MET4B05z67qgcFIwrcjTUVP+deqH3ZJPyfjn2d7P6swae7
5eA+4+Zm0WGDrdbCEbAYs6GwW0h3XUUjzacHPPxGZ5Of9LG9LslkO9ePgB30DBtgYTzZI0cPH2++
k4X3y8g0QGqJgrw01qET6cM1GwLrPnQZosX5R+mXyZaBv/ukSrXimmEcBt+92wtSH5bmPa1GmvJF
um4MDogMP6km22pfC8AaTtX+snMTRII3g6cefP216apD1SLy5mPDNehjqgqUsbccKw7zVlxTbQK8
ipxhpYtcnnLl3iWnyp58r+4iCSytol1QJme/6n/7RuXTS2izS26omQs448wkattrpNL2mjfBei76
5uAbfnGix7ehnUGOW8T1FlSKImUKQUQk20ufkrWr2/705LXw4iRO7KHk33KJGLz5jzB3PyFcNk3K
beXA7PLGArOmgvM/ROzC4vngkdZ+HfM/Vc4JBtsn2Bt6jU6yu0SUXFXcThdlIUrtHdtdp/iA0Z9Q
gbMgNxDTLPcE2qHfjU0AclE0zY3xe3uzc8T8M8qaDb3O/ETwFmEoji3XCZKtCRbHF5tnnTUarbQG
NP8dLmwSQVaRbdCh+7b1e951+l3NarxnB6eEEZB2S0hdxqyxx1eMQxkfIwkWMfHy0bGrbMzDifuD
rmi6cbx5n3aTezPQBO4AOi06f80JY3+GtOBZcmM2wU9FvF8+WN+nCJzpkLXgAibwICuPI38zTWTY
W3O8gIa63x7a32uw3HgSYlDt0xRib+edoiQSO1AJvwgLi+9zN3YHzSTwjzwCZM32K5FUl6aJ4gtc
TritQTPQ42y+FLUwX9zYPCWamq+pvmOI54I4NQWEI7/8gAL7S0WaR3p8gYwVecB5JmCIYoyIWqOZ
TtJ5S8ipOwqsGWEBLsEOZu/+qGXiLL21k5ZeI6+5ooJJ9rEkMSoWzCFpZVDfDaT4sBC4m6QdsNh5
WBrRfN37avpek/gCEih5sYW9iRykPYM1f3WIEdwWtUcYRl/jcR+86nW0b6C/YQrWxo11Kln3kiQJ
k6hgD94BUrVhbblFEXYuPWtjmBrS87TfSWdYh76J7lZFOm0b9PYbwiwIuPO0mfwIjmLqwKckBauB
//GvL9m9c383mRC12M3Wx2HBo7Etgi633DVbRKHLPrc++llwY1Wetw8kulP6s76ZJ9bqv/f1xAVN
1/rhA91fLwi7xw2KwYvptYCHNN5WUEP/znqGXaSn0jn89dOR94Q5wzd/PYx1NoaIletFHb1wT2GJ
5OaBw4+IBtNcc9jXAPke9rVkHIadSQZ4FmsAadXw4++3k/ScuEukzZJJ3Cw3j4jiPi0WxTypbw8j
YEGYgMeWfp9+ZsA+gmA/02G7PPnpFiOU55xJQhRAXjErMDdjmb/FgE0al4xIf8C1GsAFQFUPJTpX
BFdbSRKsrWHJkC85WeYGgZac1YuZsFAXZkHDfTyW/eRgQ8ZN+un2/MfdeYlPnrUa9XLQLmhDgNJD
W35BrFRSHAA3edzMHskWn3cbpdl7+A444f/Luce1WB4fdx9fxaMFdP5xPyN2szG0NrS88tZMxkuW
EymJYRHQfe6Rc8VivzaJSm9wXq57V8w7cjheCZpD8B1D9xyEuusAJYEudqemrrSNZ/zWcVmPYwaJ
BKUPe9qB6Y1PnGhX456w4zpaT7arbzps/2SQjKE/Zmhgg9eua9JtTHrQRjPzH2MAQm9M4WnYCLTh
frvrCLS056JyTiTIhwS3cqsWR30Oaw0KLm8U/Yrj2Oh/tED7AXV4nWoepyeOeALJ80NDRl3Txfup
FfY6HlCHUeKcfaFKIrKTg19z7c9tMgshBpRaukVA2WOmbhcGaNxjzh/OJibrZa+eh8ChX1wHomMS
dbQzY+msC3T3obIAmdr+vlxcwgQ4EpiULkA14miI/wi6QxADB3x8K1tCCx6Pe3z1+N7nY/8+93/8
8ecrOAnNwW7QEkht//13Fo8Qhc9fI2s93QWK2fTj73o8nNxkwCRmPeQ40Bc235IR8fniiJaqDbyF
3w1A3BnBPP9FxfI0hwLbWjTO7PUer/D4yefzHq/9uCtQ6lPzx2sjVtraQem3OHO2WcYZUvkOiGWN
DRJS719ZRhjfZBEsOo/z2gwicJ1uBGP9cTObQCn7TLdCJ+tY8JWxNdXQhci+63BCYRMSJ8r20vH0
kw6Yei2CgR2HbdIMk+ZPMsNJX9MT5whl0zkK3NCIoFGjwdBIXkbf50x+/Phx07MPIq0hECHzbbAS
pZVChViezVXQOaosOzWkUO0ej3t863HzuEuMGSI9x1m3y4s8vu/koNYeX5GbStdAz4L15xOo5OHB
sVsmQVv5e4cUP/Rp3aEQkNKchosnXKcleWjWoBYjtc6+xmP04hSOv6H9VEF0dLr/jK8qC60lU0T6
aU6eHD973IyujjP8ETlVSYqwvgZJ8sgL+wwN+7z7SBPzHrFfn9/8RwjZ5/P+kT32+MEE82ITtD5L
0Kgv4lWPwW8IOZTzwAZZvtTsr3E3pluTGQAFUDGRNPOvGzARkNA+7z9Crf7Hu48fdEsa0edDYpX4
5AL96xX/8QqPH1AOIGAx4NQmPb2Ov48uiiXe5u/PwQSL1eczYSt2O4dLjmP3rPJmhLxmicV5PPjz
YZ+/VHvk5/zrb/j/Pe4xDft87r/944+f/OMpAH8wXliXwJL3hvZpR4bk8vJTT4MTRoFDDpOM5rZ7
0ZcvIzjnxf7xzkiB3nQ/696qJUFz//jMPj/Rx90A/AwZPzAV+JceXz++/fnQx1ePjzetyKKlybI8
YRgMTYWlV8w7AoD3g25S949zIDdtX61rNuL9ssw1anTmzeMImGYza78+KJPBY+lwG3ZHRg3sYmrb
FSGAxeERl/dIynvcNLgJIHzhEDk+biIHcrHWJg7hga7ceDMxncvB9XjRZIEdOKYR05eIUJABNHdI
a0iX9InHu/r4XICxmXBHq1fJrg7sJvlS5vIBz4sJqNs83sB/vP2P7/3bRyQfh+nfd/3zy0hIDpsU
poHfxz89LWWKBaEE/xB65bkHoR/UXvlEXORpAoCyzmdneq6EQJkg2XHp/tbXWn+bksq0g0G0BOwx
w7TFKABg9MkGx0C7GwJyMCtKSdBNc3NhBHGZarN+d+7Ellpnv3yKDCc+iAA6ux574VzF8apPjI/Z
aBFpVvqrM5KibXbXXujNKSjsp9pvzD2Nlo8UgZCjrrYn8o3NEsw1jykRAuFNZdbuJe2T17nRPEoE
+zVDcr9za/+DMD4MDmhEV+k4gBNLudZPafC9xpZzrfqRVFjbig660k45asNT6+rf0fu5iDmyed/5
xjdHkG+sgBv1ZqERH93Jm5jrbdOXZFvr0bQtRzb0mq0IHJ6+l/BRTmlGB0rX2TwxYTKpDQJ327SC
Hb7wTNCF1XQIjOnnzAB4OxZaADy6je96i9Z+3ZZ285TF0KfIfD6o0vuF2Uxt9bYP9pEDtsnTg+e6
jNNnrwW2JIfsbSjsbsNwOEedCv/PUpW/yYrR+WEONMwsY453bZweRk6GW0w8VIjhdcD1WF2CTH93
lO1wiY2CMC2meM3bjn3IxwjblD+h75eXQU5wVRZmXN3fWZDqkz3DN87T/Jpl7nDIXfFkB3rxShK0
RVlkf0ym0r80+R5taYUH1SPCQ4NF5ptq17vYVDsSdw8RiZckGXMpzOoAVh49Az6Pn7NnXYdAOtho
uA5Gk9guFvGiok+J3grQT1saoVPDQzkWzIHORe+XX3xYW5r1OrWN/yOPU+RhZm/ujSoGclmH+Iv6
s3BZFByjre8mblUi2o1d3hrBGTc8+mxtOiotmjd1NdwG1dd75FT4tZNmD0NypXlO/2TCyOOzgz1e
F74gFyNtOdQyNnpc6DQfp7C9EK8zhphZGcOszXd999T1iML7wfbP+SC/xINnHOwqPdRDlG/hdcEp
dqS/biJRACRWzmkate/9Phc2DHgRnPOkQM5WJOCCjQ9N08BgDYwTSGRV0Ic6Mnbd2jlYrrML7gPS
Hjj4LBfyGtDE3kSV3/4qgji9ZoHxhfkNFSw79K2BAYGzu7pONQeWIl7cKpryZDTeSyIt81z8mBk5
f+mCD1OqZ5WW0ZOR2t+t2kb3NkUOAHZ1YYRXXB0vYxEL9OHQVLjYVNV+aabGeTFrccnNJju3OvSv
hh5V3CfuRWnA6PqROVKgkxvBcP3V13JMOBnA4kI0QF2qL0Am5YH96QFRBEmf1nTGT8j8gvRZydzE
BWcEPGoONqaZ8dfxBq+ayNb2uZrfMpk3r4IU7IiUEWFt8Vm2T2TUhk3lHrXUyWkVMxU1co8SiegX
Qrmwwaa2vmNoA9NuyOMVJjH97AMUQRXI/KAuVXwKAOQQQ0p0NdfVRnTO2kJ6curm4H0azPxst/Mc
Ihac1/pMj1Dpc762Its6UXhNYVmY2d6oLWTxZGpj5AhBjn1VI385u32kk033VasIYjCHPLpoXvmb
nNWvifS2PKTcWmbE0a338lRPff+M9OAF+RX9BO6uITBaTFu0jln8R5DPxrWU/rVPRHtQnvZtCcW8
dhK3kUrMUFou2vh8xqpQ+D9NvXoNpva1i5W/jaW3r5z5khXya6U1V9dpJiAVzFqD6ZveCWNdIaXZ
ZKTyrpfxo2H91rPDCEbnh/EVlOl80RJSqJuD9HrjNVXfQcPjBRjs76PZ48DPhucOd7MjsmY/5cxN
HNiEeZGsB/ayry0TasziqjkUikzMWt/gpnFDG9TzyzjQYbRKPgDLbXceu9bczbQ3dON7kD5mnpmv
ieVjN1dksNdmv2Ly4GGh1OKV8gf9pGL9UCXNdnDU+2zX7UbGbXd1hjLbVPiQNoH3oo92A2iMlPop
mTDRD/5Oi9gBKs0jp5h+1Mqd4lWZjudSz7ULtg676+WLSebyNrHkLenHgiBRoz8X8weZ4c2TT7uu
N0dyd5lQjkwPpnxUX60WroCVn0EXJS8BKI+dkWRwb9pGYuMYkzfNioYnD0wkUSzIf2a3fxrUz9S0
mw+tdeu1rOd01QkOWrqRJdNY/PaeN6mwGWJIplLIJ9VxTfNzUI79MujjhCATfX4aOuDQj+9EVtyc
rKn8LbIg32MvCAk6cHf6VJ5929H2c0sNZQLIXLcRJ4yssl0q+T12NkgoZVO/HZ2R86Ino9vIRPam
OngMxNGEyi+yWxf1+ODmgolH0HAzlbcJ5PexSUnr5pgIW5eA0JYLg+dKQsc79Ys8vKuqDIMsovQH
PCXvEJfLsl3Qi1YlvLmGopLSqwm2eTfRuleIHvpuDxGquHtutztaxM4fJl/zNjp2IC69tvaSAyHz
bfsPXtjxi8S7L3QXZBvpJ89tHoNqS+MdNrD5ngTih5Wo6tIOJWRjy9KP3ZPmMQR0a3ubsdDvGLuw
lbe9Xa3KmH53wTWMrqjpHobKHd9orXD4agBOGrKKKyu2j77rLrXS+IPmvL7LSbHEIDAGeA8DxEOz
iVlH4OAYn2L5jV9JMCTvwlYZ89fEbSAB64kMhYbhm56/CiOblmnEOwOw3nvrKnxxuuY066KJgHYJ
8R7nxPT5rjmHyYgOvXEVrTmd2a5El7nSIS3OVKpfbTt/G0abYpUWa0BYE1xq6N9pMr0KB9ipiG2x
Hcf4NjULJ9flj8g0ywuJBtyPlvJ3tIVprsTVUXd/MLwzrjqwYt5IqyjGbxbAMtx08e+4YTJXMWd6
mpZ0+7pLzl5wn+LBXZtl/gLPgADTlOSl1mD5p4ThqFAz0DEL3Th75RGU9W02HPAE8fQlZddMB3lO
XyO3v8RxBIrPUfNuVkHoR3gzs+BXWk/5Th84XTsERBsg1ldNYEuEwLHJWtt71+0/VHX5PjBHGJMO
UMGpl78Z5jw7van/srSURnLgvnP1khsBdsYg8exJ5t5bMhfzjyTG7NADceT4qKkZB+GfbOFChjdr
bYeCmhR0ZwwObXzkEqp/0evyw5NQz9MW4FRqzCtlzxpttqg/z3ESnKVb3GCgU9ejHtmkeZ/uW8FO
o6GWPrMV7wPh4eVYKq8o3/dRL3bC8J/mumz23dIu0eeUKRt0mW2e13I7TgQbxXZPWxjdf1KMCCAy
EIeRyNxvQZx/9xeeqpO79Xk0hvU4TvFJ71SyEmLU953ATAcn8u6XhX93ynEXeXQw8jE9MRLc08qm
r2LP32q8DqeaxaBlHLM2sACsK8ugMYJN/0ikznOGZiaEWwqaQmupll0ScxhW8eyJgV1OsQ+MbQr1
wDwjSqBfbE+QKN+kh1Gh08k36jwdIVLg3+UUqKMw9W9TkUMENrigeAxVYfKdKRU6/gLE9Nipf9WO
cVuye0aXtZqQ71Mtgjsq0Jtp0Gwx6vIgZk/AGm/XBLN49zqrvklDnNJeajvdMDFtzx6uUaZvu3bk
z6GsytBEdOD+jeI5U9pwgG8g1pPm/6HgsU6knGKNCOz5AFzg4HJtu5mwdRs8Zrt+wN3s+dMPt2UA
Y2t9+ubo4lbY8BGmiLLJBa+RNrXYCHh7/pLqrNCU4RNF4p/AT/LFd0cq73fZRj/s6lu6GOTcDNZi
b32rkJbevEC+E3duHDu4+ZjrWkW9iVejzhxnrxnkUItRbpIUqV9SGphqa3bAXFiQWw7FFS0WkSO8
ZuF0eQhTqQ6M1yGXe0uLCiZts4+RzmH0pfvPgvU3V71zyqsOxq5CO4e4sNjpcjB3MID9DWrbBRb0
nCRLzmLl8fG1ADGkq/ZzbHyrADpTHrVHMIu7Jovnq56iNoCbMoizFxffans07mYSSMJYarl2qmq+
TXwSK2k10cbX6ONb/arCtrGLVHdXnd8fhBMdK/vFrXMb/zDGoSk2Kkzaw1OeuSviydNLEOFZlKim
trkhj3EAUNfzQWM/5JlxmpOgpSXQtDVEsonZMuTAmDJNRAVWySAxVVOMC226fgwW85s+i8FYcxkt
EqjTug5TS7U/jSVJhwH1efDHve6386F3qyrkXVgiUeeSV06hqnOMI5Ndi7iQhzEd/yBD3CVGzXOF
zbSfYc1qMhlXpxM1pW6fCOP+TdzDvEaGo1McIZp3UY+6UWE8J6v4S+Jr4J+96hpP30FWDKFPE/KO
IDpbxzXX+8eNQOx6qQv1Pgqv31P5Fee5cPaFD9SGeX4R2hlKpNzvwsRWxZ7tzWvrVxQWX9vGRioZ
GDHB2zLa2gsaexzZgzzGTpW5ENcj65JF9Zf/bA3kGvksQjtVfHMSZx5HhBFy09mRwblkP7LK2Div
xZIMKAL/FxP/PYtBf6pb8VQLYRAY7NrbCKKVsmCxRLqjXexgnMOoNt21MQEjGNVv9tftXlPOhzmV
ZIlpJdlaSWWs2BOdcpzPDPh8AgMA4MLA+lXNckQbVGqgnAgq6PsErkNAKMRQCSZiWktzd8mUJLXB
zGwCQIhY37QVPXi7gVaKDR33WFDUB1rA5qHuuJtIQiStSulHzQtSrm5wlVpYvGG2uLTZETcrkhi4
QLMHOZUVjA1VzHc3L7T1IrTpG6s9lkAqV0YwIUbalKivNu3Q7xlEWO9O9UvHbeKpajx37MYO1OHv
HDMt/Ifnjq7GkxDBVZN0aTpdL7Z9ok93hQeDFGA35DAFPBPb9pMTaCf6C6vWBoaUd9a2jAtr72Im
Z432k+0sA0qEiGQ4k87r0cw0XFF5Sz2PrGsbl0W3bu30vV3yWpymjEiaxw5Mbyvd5IlHAo4iXx4d
5rjTPOpMieqX4JZQ2RGnmKrV3m1d1G6NiS90aZDkXfsLqnF0mWR8N+PhlqRR8GXqsNjkpW6cuO52
q0xCY4Ckc9YRBh5LmyzKIidUOkAouLGgIeOL6jdMfetrgaFw1+FeCTUli41mZRNxCitX68xnW2W/
q5EZa9wCBxKR05+DQpACwaAsLDvjDylj1sVri83cN/VtHEmQd9P0OHOUhlPj9ziaGJ+LZbidRLlx
1YiVb6vkjOE7Y7hCXgvzIeLHvGC8J2TQuPRnyJi9ja37JqV2cS1wMLZndOseSjDiDnXpsoB4miLu
l6TSG2A6HUslG5K4drIrVOn3uU/AtAnz1zh4q4LYqYV1Zb6NLIlB56avQ9MtUWXetW7N+ntQDNvG
zn/ip4nZj5sAsbWUjAhUFGZAcmNh9cVT71KRdCTHRZqMNkTFtlTmEl9TXt6RX1qHqOFsyGWyoRgj
m7Jzs41H74HAtyBbo6VctgxjnwJ691oTAZ03gGyDEUMA28aL3GjfyAj6CGsaiu+SoEZdsVtfipLM
MMjskuwRJpUzaZfNnqRFlk/SZDcSs5LlKP5DxvwMDAAPTBleDMAm0ZS0WzPyiYLso13WGyQRgGQO
285Omd/pPwIqKKdueI+F/DrAhTj2jpk9GxbDELnxbTg3D0uC77N50W3Q0okk0mSI4w8bKxljxueY
5eJKSM+fQpmhY7El98WElCcJio0aEFy2fcm6Py9ALLZ6IXMUDUZzeoyzVoReOWZnX900hc+pIoFu
Bap23vntm5aVS8ZLqh0YwVuomWZv1UVmd/QrZvZtYXtH0SnKNNGb265KDQZO9pYzukQoyYnaMMuL
tJtZToyuGnsTZ3p/0oUPbB11U36Puyk5yGWZHZVtw5BO5K4a6hdBTBUi8IvFCH+PzptMzNLe/u2v
6e1zFlBRNzJQN8IviJjUYGxg+39XssG5vhDd7Vy2N2u8czVKz1rrfX20YHIPsoyTmGSzfbOq3GCG
iyCIrBZOt9meGCIO+rqNRb/Tmt9p45A4mY72vRyGX07hnoI8GqGT6Cj189EJvcl5cdpSA2fmIJtY
8krdKngaAkMdhGyW9I0poksq//BvP1l1+laUsYm93w1Ci7TBVSkdiqOBLsq4SDgAl3/vDDjmfix0
ZLddsS6siWMnKd2b2evHVNnbaW7SHZjpeg3oYN5qSVTvTQ8jHCM45uCWzJ9NI3/zhxSfWWwf4jid
NvZAAeLqQ7HVg8reVoVznVqvhwEVlvrVriJ1dCQREEgsgN4D7TcycBYB6olUbzjcAoI/s0KbyEPg
CpdSqZCa4cGY6g0R4tWhwBjQOLbSuSRiILxQRLexJB/Aq5wfo7yYBDedrYI+UpHhPnGy+ZfQYI4V
es/x1Mz1oU/TiJq7+v0Qw0eT/1FKt31f0asCx+340U7nn9wknPA3d1Rrx3xzpmn8M+MWVeyYEMfZ
w34wPii40ls3m/T9mim/WH51H9yUZmOVW9usQp4qOJtDus1hMfbNpSKDAuJb+UzfFth/6i4p78lb
l9XpjnEz6oHU8c8Ijr7ZxCOf6hiPRO/ZBHfkkQmYM4dyWrcoHvyJ0Ufjnsm+DpVeoEnKqlNEnhCT
7YDZfhAnr4qRBFJd9CFlZYQQS5w1qmLSp3TjPOfSvkTIoiecKrZ6UXkiD6Dz4y1tJSd8tB6zuJ5X
Wnc3xUSXHhPi1u6yrzWb4TNk9C9DxPzFR/N5ioW8tekiXgw0YhCYnpK9HR/H4FmSG3J63OSazTHX
Fs8Qxy2Um/ZvCBcZwmHUc6tRK3+o7EqVXJ1L4U7vIvXQnSYbAm+xNxDW8Srt4CXnRIA0GmzcNljO
akEzjmwncpyS7oYSrr2Z0t9BFM1Z4ze6T9tVw2TjBTnW9kHfeHLmQtbKiyUKyDtd2x3U3FCQVEl3
hOyGmUM713mfv6VTJp6aD7Otd2VaiTeuzsZ5yTRcNfXO1szsRUdZvykMsk2QgapLYDQh1JWWqMXc
R8TRzLtHb8FontmiEM46ynQ3pygMCVBa6X6T7vVfU6Ilp3pgtReW9lJ23DN7Z606I7iQgnjQqtRD
ct8QJWeY39O69zdG0XBG+TWAR58ubzqZALYMZBHltMfjQA8rMS2stHVIwybdK1JNWYKMaI9CBLmQ
KhbLuO+Hg1uWIAU6d61F9YveQloaDXIPE8t7Lj21szq0epVvXItSfIc2z6h5kIQzC4/uGqnjGXu1
k6wc/5CVNAqNFMZbrSU7iIj6LSmrL7wFcmPPlODKMu7WEmdFdi21fFkUW6hhbtiXRPtZVMQ7NLoN
CBMCZaYKyZ5rnknX/tBG4E6lL0kTqZpyK9MvHf7afRKNCmKcO9BYTS9RKZIwxoN+zv2YgOapL66N
+Aiqcp36JhxCVlPiFaEqjX58kaIbN6VpZVvHAMlAdGK1diZMHNpoWF+dgeaw6N5Fhc08b7VXS3by
2sasW55tRLu6MUi5DOanZhrKezT9KRnKb4aE3QUtH3V3kyi7TSLDNF9+bXTZHjHC10jziOgc0nlA
I1t2l74kdnhw2D+Q5GFAQrpgOnIubiB+FnGdHypfaTeG/S8BJP6Qdl1zxY7u6+TB0gwiokUSRVYX
3qk1N1GbAPDGpbkfgmf63uJF0/7kZPfumBkORLew1RmlOE90Ri65nqPEiVOOtixNzq6wbpldVTeg
z8U1b9/+3jEHjgsk2QsqyjuReeIRCk9sm1aOUD9tmzeZzdlrao4cJEY8nK0OONHQE9E8NrO3fxgu
zJEKymzZUTIqqnY+lNs5c30iWhhZmQSjnEeVvfckoPi6od8rBlZt0rubfKoJtZBGQyfKBBJI9cS/
gOo30/Ze2/H5Zqz3vtMhsHW9nZkSJuKRlMkenebdlE13J2bHGUdPZNRNN/4CKnRfbfPRzDdgiqcN
mt9dxYcVUtMYa9Sh3sWd6x9zkUHUX9Ly6thwt3YjvsXLeuJ5EdGjnUZC75ChT1fTHh0j3ITB8/YD
aBI21U85/KgLcwNtV5OvypiDsaNsueyPAZo9W64YYlGxlpTFSGLIkuy5ONDs8lca/gsozoDEhrY6
6ZpL84nrcG20aLK8cpNF7QIHDTatRDY3DPjN+J/QJHbDzu9pyMWTsaQhMhwZf9LAFHtlq2QbjYUf
GrLxVnaKnN8yO+ssR+Mk9Tm7sU8mKNFLHZJ3ySerSllhFo1puHbOAjTpBjrd9Fj3jjeqVzuzs6eY
JStWMGl1T72MrcMj9NRHV2aEg1zKs9TYRLNJ1jpK0znTGJFUyieCu0eXg4VGGYn56pEc0CHhLWx4
04VFmxfcxW/XEjZcaG+4lqMMacSthZa63y08ip47hV5vEVBi9P7JWBbPwtP7vc7nptVm2BAySvEH
2IJ82mZvkhSS56ShoObDRZs4aKQX+2RKi5AhFujXOruT/pOH7kSrtyUp8yiRWzDTdK/S79L1zIbr
3Ljme+R+n2K3+8KH9ZaOPrFAaTOuHKtHXeBO7Dv1xN4mtvk2WNWHbdbjFbSjWQQt+2c2QDIKqD/c
4nlOMCRPhHY7vfxmelDeivSlMMdyo/Vud5+r4mDXWVg5SR4+JnMi51SXxujvO0Px6ZlpzAXHNK6m
nZ089drbCNBVlQcskLm6VQlBR//B3pksR45tV/ZXyjRHGoB70Q00QeMtnU46+5jAGEEG+r7H12sh
8pWsnmQqVc01CUuzDDLYuF+cu8/ea4fm9GHYgm/SCX29EgeFm9JdLn8q2HH30UBt6FJR9NUNls8G
M/JgD8XnvqKQR9Gy8LWIe9CfpEdKDcB32awTbYe059gRDuZ8lZFPBVC9Lwsk2H6i7WqcHp7pmdPP
BsCuIn1ldGqAdIFvBditBoO5HuxQsCpRTHHUy+IFqzTwEjlPZwrNgrkzxGmYsubSYljZO/b6k/bS
8qzqVNn8+a/KqMvzlGmvUdPW1NlV6ymS/PHnv+aVQqMZ6seQ5t3FUhC2TYK2vYFPoNXCxdN1bGN2
EuGcHqrbRHyITTK/5nKMsSWmFL1WVkleIVu156WNWpqFibG3kS3duYznS8v6/k+8rGS9+rSmvzBi
XRsZmh8d95XY0T7qP0yJPKnP1tQQfp+AUpqKdRbZFioAfO511XrRx356FOkPbInGUy+zvVycEYMZ
qPfiXNXd4GuVrntZ/7tKiveYyX/P+gFVF/c6D+XV2jHbnliZMX8VySmJ5nepFhxzsT37DpBJ+J7p
5x9/xBzBk6EStoEwPEUuTmnc5TTY4Ly2670dQ+txUv1OiTkpkaE+B76QFK+ei5vit9ZvTHeDt3Gr
mptfpT+PUr4WGkzNEA9ZlFa/0mQt9lqo+ItuaCdjNS4ytCu/60nvAjHz02ThYmiP55Z10dkJizv6
QjN/qonxyoqpW/SA3GqnOrEzfonIvVOQZJt+z5Yb9ZSnQ2+t7t+FJ61+n9Q0TyWbPblU7Jp1YN4D
6qVPuSZHF+DvtnddgXqSTELxljJml1w/D7kNS8/mlCjVkOA52ykvpcfeywYQW92MYN4CamWr04fE
0rM06IphZLVXGY+0tkDpd4DiXPBAhi+ia1jGc9p7jokjBZAK2mi5fGINbw6qcaJEFMx7w6NG6EqQ
dKr+YufWd9Hgi+K5uS/YvBRDB2DXtGnDSNF0V8PgObBUB4xV02HCglACaeub8SAmVT0oxU+CLtV+
rJJrjCDrkizpDl1nBh18zAy87a/pAAUFUOQ03Cq9vcL3af3WUHJ/GtA/AUuYsBJHKpEzR2PS1rVr
M/aXVBJbLqr3AknNJU5kcb5AUdVrC4hmyC3PwjSxOGUTHJy8J/diWvNujpwZR1+RX+Zy+DWnGrpk
mB3FYr00GiuSxsoUd5YpafEecnBfGwiqrCuZpHXftB3twgXlsQ219lQb7Uck1I0aXTz0hr4TyRRd
Olt7WICLI9RSwM1BSJ8D9Yr9VnCuElhRuf9tnsfpXpGWemzX7vYnT9BL7RmLJrCynrlISoBNbTXS
5GW+9tLKuVpbCykV5cuYeFIUcdYEyuJAgQknYnpsnTwz18Rd2fefUdv052RcNgOp8Xfw+X+IKP8d
EQUzCzHS/5qI8lQNffy/PAhiOLY//4mK8veH/u8uEhuSiaZapmmSbCTp/u9QFFv8JQwLip+A5Wdv
aJR/J6MI4y9dNTQDIIIwMf1apCX/QUYR9JSQ/Ta2wL9m6IQ5/3/IKLrQ/znjhzHWMlRDlVugnCiK
+I/ByyHRs5KxozoAeYw4GkcLqCHwHcnz35rf2mnsblAtG27SI12uEu4Fsvy4Fuw+DdPeX63CqXbS
Dot7q3kMWdr5zuowmyraSVAhQLleGAbhcr+0KH+j6vxKU0jyXDFT3ySuQldaCoxiY/RPjCR+dG8X
4MucTA2gjokXUqc2ATuh7LQVeX42+8BYMrHv1YgrT8QNMG/hkEra4txOG7HrWpySGDNTBikM8OwM
dxb3mzNkKVIVZN90TQs0vlDmxLgKnLYuj1WYnOyZtrFWJVIm2sjZlzVcFfCvO1oAaI+AstXJcdd1
df4EEhNhfxQmmTECR7j7fPrF67M6c0NrJhvyA4WVejy/4BqMyWPj3FeM/TDbybmedXQOZ+o+FDHP
bteKfZSmzk7JE3kf9mnBdstyTuZUfuGtYYyp+sUfK13bd9lgMOhsU5tpsK2CLpEj0i2Y6V/7vGQi
J1gukkbQX0B6mFfVeeCyf8on8bNFu/fsjr2nFh2tRDOenaaTQZU0x1LnHo7sWNxh42KpDA9KkyNc
ey4r8/K5jt1dIV4MUA4I85XGJD/dhJoCAMuZmkw1ty+w9TCxsdliUgx75vFM6eQVZbI4dqyZ3SxG
Gg4jSz0bg3LOzCU/xSgeW2pvDlSnfhlNOI5iWGiaS2LjLq+R7+M4yIcxvAu7dnGnkIujiOlL3q4k
a6W9lfXa3GF+eJ0rttLCAA+3hKp1m7Ietzrp2bAZtpA3CpwzjCxeJurdzL5iMg+N13CAZ6qHTHVt
xI4gEbsmTz27Qf9uivJBRdA+C7OBqIrPFqCECbIxW6nL643H1hLZjR+oD+QSClo3PdeKw6SEfS1Q
cgb1fExNn2WTzR6dPislizCdtcQWMePplmk9SFw2biU+6kKrPzGApnc0g5WPyhizTVC70Wv10QR1
D0EuhQxXEj3zWapcLTNfgoytCa97c8Q7slyK2FIeQJWakVqf47m42Tg2kqF/wqmwnpY2ZiKO4jPO
Y+SiUMDQmIwDc6L1SIzwUOtFdNTK6EAmtL0jXwRhoIenAYbgmObNEPQ25TEz05GL27E791vReTVm
hxVHxnn9Sun5OFkJVc1oIU/m3N+DPlwID4ZfWDAhecA84vdaUn4boSDGjcNOvcBxo+EWS4lTYsbR
Z1+py4ktNasfPNCa8sNanOcGsemahX6RNsaeX1Q8DTzdU/tOcSgWreiLJbreOaeszV7UQnqK4Wx3
ifKqlmXNbnm4zvqcX8t9RO+beea2k7IEI5OfRKoayFQ/DZqN0Uvpxr0T1+BvKiybcz3ssxESfzcz
mEwozE4P/GkLNbf6a0mnJJLTDEZZS+6jyEKLdHRv1hTrgc7GZ44g62Gaht9xJ4hclmHnJVVRBYAy
zTuVlUdBLDxwhoFCOlWa+xTDMUvlqvQ0s7mfo8S6q3onhH2Op3NJcrIP/cDi0x5uRd1MJ1IhMfLP
UmLLGEQAcln4S+0k/Hz0H7BAiTXic9ir8fDVURYQUSi9V6I8O6SCcFcv229roEhi5kbi91RVBFNq
Fw/+shlXplZ5wZGk7xKR9WQ7KjhZpsZOEyu4G0fKwwpGNVjneAxw1v2WTvjaCrbGtUZ1ZaKYcl+9
sT9NCAUzn6ZNGPJ1z1d+tF6cLMWtKb+LvB9e2kFzq1n6qQRyrsp0oAi0wK4EnxTLex+l2EY1nS1e
SCZyMgjJj2M+uxMPgdimD9ZavkP6oPddg47eci/e9V3zlhoI6snYmj5+EZ+o8nubbTWuVlQRwZtf
SlAb/jLjruiM8C7WCKhMavlrtZvTgJPARxP6VWgRG9CMrouWOmZribnP5nkgNKtzi1zbw/sUIKyg
b2EsckOt58IULTvohLwpKbSqlxm+NxACjHoZU6TQG1ZF82F24iPNIdadlMr8YGux4k64RFpTPQ0W
Ychy5eAQ7bYMiKaCY36W3iqLJeiUN0nJ6wL+JGBxLo6Lw8VhmX4aczF7oGlB0ZtdcRRr86FH6087
pvIXtyVA1PG2+ZmXzHi0VZk8RImm+az/mHLNFFl2Q4ix0kVboieFpuFyR8KAqO+qBGUm2R7NhjuW
lrPTCER5rQDLKeA55doW4oDxFKw5S2FVvdijsV57Ky29qC7Vg12mP9fViPxJo0V0lYHCSbevCDO4
FvCYqDPK+wL/AMabYoWAlRZBYer6ySqJ3xpliok5pmUIHSsILbnQeCUzbxXtmwCWfdD7RKPMJUFN
mlDZ496bceUc1zUD+WCuhq8bM68SXmAUfXPAWp1zrOoH00yjl7lQDsXcbBVg66Fb5ddiWfFlTWPh
5qBpFa3/jZqsPZfdQa2Kd82a6lsxRm8bQL8kBh2sPa8Z6pXwoxjdlTLVbfmWklALFeWkDe2HbWbN
ocmjrXuckuXQAHlNrtTECLYWT5reH7MQj0HC+b1rjFB/CPkGRGtrj45pBikZvvclO6ZzFx5sXc8C
HQLnDjE8PBlmhJQ7yic7mR9xusfvo65hPW50t04H49kOlReOJbfmR/JmadFXjAjnmVlGM0kyQFdl
gvFg+6mHDMKIn5F1fpLJhPc+byFpq5x5aiMKLyW/+z6byw996ft7LaFG1UnvuIPLz1GF2ztZU0jq
W7u3G2rP4njCGGn21qcR2+9hHX7GKhB0VRbyuRzqCMJUbt1RYSyfR6t9G6XK+wWZdWfbTXQzAAaT
1IzJ+Szs8vtEkR7GLQo0CJjIYhwvYmxLX1+V+mDSPbeG8TdaGdqV2aZPLLeH/WhDLAgHYVxxvGL/
l5VJtF6PoZ2zG80m+buKUo7G/G7Sl2/A/3dWbNVHQs6oBKq2W5s62k8xCYwsQRNvFw3zrLbyzh/6
O7O8ZQVSWRMTR6XD5tkBkYarXYy/Ztp5EYoobgP5QcVrd6xRI/Kq2oLd+N27pD4OPehPM8RULfI2
OrPl+Ewiy2R1ZQ/8UgyM01qDYJ/Ez2b6sM1ZY7Hu9Dw091ZMFQ02kxeevTuzjbIjCA7aQFTjNtTd
gz4dw6q1f2ByFMy7q/NEA40IaJYpL+w5oZFgFCJ9Jz2qSr51Hv4s0yvFr0ux+sr2wiG/nwZZFSlE
GFBhjFL8TrvJ8CEQmoeiVB9sLE1r9yYno/0Sg/MR6nXyriI/e+NS84BLkTZXY9rhj/XMqHoFIdEB
66/1zX+aIEakFc7rNf4IH4giXkJrmr8jYjQxELiPpRNPeIt+wpOobqUYj4scLpxHnCC2yPe5bCip
sJOrxssS3Wvq9+b0bkya7QKJiDy2KnVQrVr7Hfb8Hq0uMa/2KM9rXCiBqvwW4cAiasvCpmpaebB/
JnQ6FrKaBXiHvDF9hRS6eOWKQ2qjIxEMebUHeWKOi310XPVahUp81Kbsq7bhL3WTthyqcH5raMZp
auJj7NCdD7byl7Dhy08tSz3gi3fnRL7iN+qR8fXfVCaRAy5tHPiDOpxEkpU7rglfopzdzNSHM50B
1CTVSeHqesKKiUAgV4/VVauR9vjtY/58IB704RRLJHN4FYXLhP5UTwoG4Coj2LGvUljinRq/lmpl
eXKcv2wDhAyEkJozEAv2ZIevpopewuAxnoYomv7+g/P5GKv1IxYZ1SfSQLVDAimOV5xOLWOlkVdn
ALuACwK3uoUw5TBPpz9/UC04n5Jx+tAqICoy0SKP7LTDe0Na3tIGo0mdahaxq89HtslrRDUDcQlS
EFaPGtTGVMuGW1w8q2toWDVUE8wIu6Fv7vEbsDxmjeXFmI69RIerM3XDObIGWDex7LhxNiZKy7Cc
dDuHRsZsGeA13MZm82ffzEpQIDB5ZB4Sdwz752ZeUr8jPOCBdNhFOrXpBZXUPibXx8awTMgzg01n
1G1trFs1DoEV/zQzjIj9Vzw6EfeH9FoYg+H1yUSuRuvOlDxHx5Barbt5PNEHoO6zHp9nVMv4oilh
vCuz9LAadnqFBQ94IU6DiOU9AQTLuYxr/lrF1EjOmUxu2USMucGpNTgMyHGGdaWw9rXRfDtqTO1H
ChZhSuFh5iX23Qw3nM/u7UOZlMIzVmwCGQ1npZ40btWjuVIdNky8JSG9bNWK2MAm0SP7OvRzR/YH
+fnD0o7xQS3z9yG3PmRK40yt3VlT/DM2HKAahXxT2gv2W7fpHS6iDdgx3GC04oTrdeiXjz5zdqva
uepEJsZuFOFjgT7Z28kWqwuY8PHIxeSclSlIY/oaDDfcvMG57sOiWvYTt+I2HsdDOTsTqrq+7xY7
PIU8s1yiwoy73AGJ0qRkQ5ray2NT2UWzeiVUb9GzeEcsRJ7E0HyOKeuyITFuSoc92lHJCxNExr4b
v2aT/WnOmJahmpRD9haK2jw5PdzxGceGCSCbwf7PJ6pWSDtNnR2asD3JrubBUQvWP2rrwhF506NC
P4cV7+MYTlHQjIitU1XTsLq9/IasmLgFIR/ETn4OHUfHQYUgXwA5XnDX5U1untrJyff4kq7jNHs9
SeujsxRNYKGuEkbje+pGxGIt10c/cezOV5fhiYPnMRkEM07BEIkfKvFHykPnQExr6E7FNZFZiz2S
FfiVDJ52rDvwakMTRefWiEKACF+sZHAqORaOuWFQuAS29/ZMnCfJrNlfipkl5/aDLPAFc+uxn7lZ
GSe5mR1Shjcg7YPYG3y+upY2DATcPKqmFO6ynWnOMD3JtfjIzR5rTdJ7w4SrpFKYo5hlnrENFYfS
sSZI/WCfwzj6xTTUMtdHxCxiY6/qxss0h8J3RuWGlTDVhptma5vzGYr0aOEnsvN7de3XIFrrlDBl
96qaWNIVM75EVv5FolFzQXTjllL3isqsrGc5ZaswEPEOZBsXBEPJWNMBpIYv1kRkZdCW76n86Jq5
eNL1b3N1Xos5oXAS58U0svfIBpG5JBn0fR5fi4WtvG5aQGGU6jjknR/Gs3ZOrf6n1mgHGif8ZtWt
PYHihzTSfgwa8czBOMpB/ejRAE+V3btEESy3H4b0UIH/DLvIj1OKRoT26aBI4Frr9323GEHEnsxt
l2b2Iv27Vhrncj+g8v7QUcrsziNPQ7IGZSyyo7PZ2aAwumV0G72H6rOoVM1FwCHoKxsyMV3xhMWs
ZSjpM9jizUmR3umM+l7fdhFdMJT7jV2NTTowSBnLJbTJi2tf05zHSGjbHQBlhNeleQ6VyKLKwx4D
jPyYIvlbqVG9qHWfBqtZu+ArVh/yiuERZZ29HLZxoMgovuKj1NFppswfB50cWgYcP6sqwQp+6bCi
RRjSi+zQ5nNQr/lDVjZHat6+G+667hxHh8QabU/J52v9EhODmGaWD1BzHEViDY3zh87JIVElP/RY
qQhJ5kTA12xvFAQyeg60Cilk1e95X+/SpT6RNv+ue14OGHnOMmwWz2inS6yM81YK4BNI9dcRP4is
y08VV1XTmE+NmkIto5QoC2E76BKYGAn6zwVTyih4yjmiu9d5lrgF1zgLWysBn4tlGTwXKmYWAViV
+0civ+w0/kI3dOL0aY6KIciE4BfUvmdm9jGZGzf7KFt+c9sSQpKXMULjMY74hltqoyqAY+O8mWwx
NWGe86FrHq0+PERq+WWzqpqruQwoyDiFZeepbGUwqCg1QC38kWOvHuXWIcml6qymykNd0TuKrS9q
0+dkrJ8gQyXbCQ8ji59CZxJp9fuofqRu4dvUIS51mvkWjfN9ZfLDQaJo0/qGwHRKdOVnEuLEpycK
7jHVszZBWMkxH+GSDtWg05pix6GmuEKKh7Y3O4/+IV8fJZXB1dvqtHSNyO907V4KaQZrNAepPb12
oXlwyvlXgpvX19qFalHxU5kbGrAKb0yTr1HVbtY6+aozHtes/BhzDexEhX5kZKU/DPnnrABYdKb5
i/Ywqpx73j78Hrio3OMe5TE0iCN5zcrFsvZCMva41NkxSmhhBphCm89H1RjPE7eAqUp3OYc5YPpD
N2JoJb3M8ntfFJYfWxWqK0ACt8KLleHld7Naw3Wsii8bjg7qKL5XCwPH0OdbVJuvMexuFrcQEmj8
L3qc/FzvfJy3xKHNh/goC2rPhKu07UW0Ew9WNavcdWJdR+EBrb/Nz16X59BYjpiYkVXm8nUGkMxF
yukwJVM4qaJ7Vvn3Io+lws7YyLfbjV1gn9hDVvuC2PYhRyN3U435sSrtwKzLa7PWeGEechn0SvNa
8r1XWf/g8JqKgLE1iY8xHxL5xC82w61nYPqPdL4B4quePm5B6UQEpmVVrM5yfCJt17ntwGwdG7i/
Ym5BYSpfM/GSZfbJoS+6qfjwFQ26LxUs5e38uyYp5dWZ80JR1eJCJP6IbTq9jZDYm0hVL81QW5wp
/t2V4r43rIW3p3Mc7CHQSff6Ii4pp6u+F3SwrXYpEbGgPcZWDuZwa9ZCHnFmx2gcxGqJqMpp+40M
t27rEMjtMTz2TnwJ4clwK893+RriZEiSazGGDKaIOWWTgE9TOHpp2TEBmVLtN6qCjrKx9dZw/hll
8Y+yAZqbxGcrpl6HWzignQJj0tKeFMRT+hIYYQ6ybugjwzDFXTHy06IDdU0y0pM17zpl0DHdQ5lZ
HZ54dscds40HuJULq+YurJY7hbeVnjc2OaUGTVYzvM6q5VFqGFTmYmDwLAgrlemnGUfTcVYbsGDO
hqnb9r5zpnpAhHEwJYZ5R5WFmG131RUAAEaBwG+disRmBoJiOozGS6TxU55wo2mfZf6rCUfxAhXl
WLYd/MSNitgtGGVWy5iOKeHHXR6pAKJy2reGscXBrTNjaOiSQgZxyaRVEuLbdXpyW1PwGoojezzu
iJ8NvS5OGykBkLKYeGR9aMd2uDeu6/BLrYX0ppUAfsP5LHH87XRlqfxpHJ8XXSV7rNxIeWGzspAk
VMuJ6XdK3ax0tsUOpNKc1HBSZ9Rp9xSU6/OAx6nPKII3rNoTYfm6oMK1UfRc08rqQtp5IxOI+gTX
bOTQcrRG3yem86A28hmgO7ghm84LE6rU1uwn8B0bt7pL2yMYOa4t2fizjaPn3gy5DHUR5w79eRNr
7UDtuic7721OA8fyQRZTRcRl8tgTFwX/s7lga54QoNrXXbvy7gRFjxdYqswiAmC+pLPP0JjWlqjh
lRKqd62zjpTfQijqARvqtv0bP0jhlZxV5qqVwdiYh7gha5Skb7C16geJd0RreRn29LQP+cafLChv
HCsvcdRXBtwWj5pFFQeaCBNI/muoFN2t9BegcQ1ADi5hhlOIqxqtPzqc3LyuRXU/Epwu8ualCClD
FAY+JGPJueRNta8U4Wc9EHSfNHIoo6DRs17yvZ7zaUk9S78ZX1H7Bzb932m3nGZRfE09mU8dJ/aq
YBY2y+sawZ8ESt5gSnLTcX0vuyzB4VE+zRZflPqIPZqTB1W/NSbm4R+6NT3ZJRKGo01qUBsIClHG
ewDPIp5piMuNW9RkISUlbrs2whndLiCQ1WSXyjI/aHN3oDmHN76iYANgj76EXtc+hUg6yczBbaVc
4FR8JQVITiW0njoRXhkLkP5BDiBjZq6aCn9z2DmdPnHXTFmGgbb32UPcllZmPmnQxO3U/DPmL2cy
InDwRTj9YqkgOQFHF2zu6pueUAGcMnzLfYGLGDPpj3bqecXmHwbjrjnPd0kceei/Xq3UC2KYRfRb
jA/ZdjcQdHsu+aUv3syZzWGcmcxcavO95iPXlIJbCnKX2Gcq3Ip5emO7GBSdoP3OOinO8HvlRzIa
8tue89ZXaz7LRMqT114iPkXYBZh3vgrNx1HxWMFA9DS99ki93OnqZjMM+6AYzceW2vOVaIQTYSc2
I8peuh+dlQUt/himPIkZBhLBbF0Uk3Bay63VVWmvG4f+vSbDt32u1qCftJJnJtZ9L94bp6W6bFs5
zSeNZ2siCaIm5TkqrqBp3h19eZhU80bdGZGJvbmO77puASbn4ZH7OoRWIw39ztgchJw+ZDFKbXO4
4bdmMmkrI8g5pCCtMRKTtqIlg6sOjGNRc1QmhfZkL+tz0pXvOE+9HjffbI13hVmfxVS9AJXhp+bz
LoXWRUcg+5B2dq7GNFy339egIOgSf+efvMfko1bmY9h3P6YaVWtNsfOa2ODcecLVIvGnw2iapgN5
oZTqoZZHS8GTkcwWzkNAJ/PSPJr58Ab6hh93xxNAv+kmzsseO45Jqixtg1bAyKvLj9QQnVulzWPn
PJbaVsUXH1vco2acY3/bjPKN8ZoQPTEN9RQO5aVpB+HWmfI8l+SAnOkxTVGqCLWxrInbdJ/n6eus
zF9sFb28wIxa99GDGLKbapcEM/PxMPftWebsDTpFYtzBdlmP8troNIQO8VeVs3CNm9pGJntFe6ZM
WWv/NLKRNlX1q3kfAoWgYjtfRgp1aad2xvSgOtG+nPRDxS25WGEHlOhQD5E5Bz2vEYUoVSK1fZLG
xyGNn/WUwVsRu7Vf9llXH8JQ2eHjg4bC1qUuqRGe2SppPq1g1Gcaw1OICAzkxeXY3c+yYm/jqHd6
lQRFUj5tL/xeST+rHNWDZ1o1kvCsSNU1fius9zyLz63i3NPbGQB7f2HR/k4jo58a85kbNsdVo4Lr
tQ1XXX6XgmTNXHSPC295V4M/4lbjpHiTVp4ZPTATy6Outvui0zDQhs866kPN/FIV+v2cJPdlWn+y
vv7oZvtAwoTduF7srelXKUu/ZO0plRVaTOlT0nQCW7Nxk76GQr4suv3SxejuiBFfZW8+L5kZKIp+
NPvmlT3mj5VZcQh/qEb4KNfud9bEL2WZ7TIje2TnfJy2jPbCohV/hVOm4Jb3tH8907bhs6TaJU7+
U1fZA5viCfZQkBjDL2SYA6j4Zcg+W0W9tXn3QWxvp5T13RCn73o9fUw9PKZICpgBFhml4mFlBSsq
dt+R3u4ApPJ9k6ktnFNspT7PmKNtRi863nuMr76w7S++VreZYi/u2n1VvKhs0kyen41WPKTzM/ul
73Cx75tIv+/y7AehNjey0kMeR3fQmO5tE8+JUl5WIc+tqL8TOuTbbDwbyvAueFOZJhuoRSv8hJ1p
pj7mXfIBreWUtzp6HhfcgcOEN9gbZNk7I0nAuyRubdF8CmOHPORBjCxT1H66irW+Tnp76ldBblBD
fuZ5aUenLszuBm16Rlx6anmmuCsbkUrLsSavFKnw0ub0pOwDVglvz0J/GGruTzfKXhW396ICKdIc
+rNZbbevtg3yE5VcV1J00PoMzC8O+Q5ve7GEevEQRg9a2O5iwNJugn7FOaMglXRt7oUlohV8zbAQ
C+6Jeldt9VvRVY4wEfoSdqYNBpbMQGUI6l+boFfra94vwWA9iXQ6GovAnIDCH+nvxlKKfTEjAeGs
tsxNjSEmBMbmuo7yki76A51GP8UMlbat93Gx3oVsUUHk3BdZ96MYkltVPDtxHLrCsihe/xGCA5uN
+Vel1GxSNP2+77IbgfV1fpm05nOiWq3t7qaue4/l8gFgJiDXSRSat1y5oTG7/teiJxeJCs5aZF+r
JIcUnXFKtNVx7nV4m9EhsyxM9j2bDXwxCUaJyUGLK1hGZ2SX43UfZsxInBiBiU11nerCtWbTcvHc
6MGglbuGMcujbAOuXOSPlvbCduvikF7BHXDijnNIZP4qR9720xrx2dezivxQi+5Qai0vP4QnQz4w
834v/P9QswPHWXazdjWb4rnK230kHueV8O3UPpmGsXMYI9gOIJfHXlWTmUjrnaIQzu8NwkSa/L39
u9liPqrCOcdNfIk1dOFWx6qz/YOF1J6sgg6szUs+R8PNicsT145DGCcvekEWcaxeLezH6wWkEIHv
GZtlF4/73LDPSsz+eftLc9G8DVbEdS/51ruY4GhhPld6/bjlVmNPwImryicbS4mEfpQVMKO6cAvZ
GTd1XXmSg7nmAufCXEcZnjvWiOurWAdqFrtdrXT7LrE9UyKKgMIjUcrTBlY2AnOXKZdJKyoXQCkU
menQWuPVIThG088xJOUAnOeyRITP436fruIo38cBEXt5HtfEn5PlYNvDVSYf0SZlTtV3Otk/UVuP
ZskONFYxHFs/G+eFFc0hCvPvUNoXSM+pt5jN0Va7zzU0b/ROBdMAgrVEwRkE/a6scpQuB83DEVkX
2R4Jz6NY/EfJNs032JDneXXSMmBOeLhkQDaAkviS8IXFWtVL+wLrArYBNlClJwUKwFzoH9uRCYT7
3Swa6HkFsCmFCJ9NShZAW0PTB9gSjkdcExdjiQ898wQm478LI/7H/vn/YP/Ec/nf2T/9z6zq/5P5
kw/8h/nTMf+S0saOZ/8pxDO3tp5N2vvXf8HNJP9STWkLuS3GdNOg1KSscBz+679I4y9HSpWFkK1r
lmVtHUD/cH9K/S9KPFCfTeFoiMl81H/owfu/9uIJ6587dgy6kjCRqirdfZqzWU7p7Ps/i84cyHl9
GDbKmaxL6NdxWAcl7xFv0NHuYA8Dr+FIVjhlubEuHgmlExaF97VQHvIFc3raqJR9TS25H9MCkLrG
rnYgSrjQ4EXwYnqIBj+3ktUP4TqH5OndlfzXIqhpooUr31VxFMRailztGAARnNitq+LWmTyKqTSI
cBQgLJX38Vzum8Z+0LZ3h1qt4O1ajcluCDf1+UOFUuc41Qv7i/tJzr/+jb3zWHIc2dL0q4zNHmXQ
ABezIUDN0Do3tIjMSGit8fTzuTMrmTdu3W7rfVeVodyhAgTgDvdzfsFwjyGeSTeZTQcTaTncBACT
5Ecr0XCEDZ0rxCYNT9WT+6KNPox4xguLTxnaIhU0aQS96W+qyFmVHVrxMDIIgaarVB+to8aMtuGj
72YDTpUwx8MUkLc5HqJinZf9am7QQ0ROnyF8s+tHt/ZPxc8hZOcIngUgLPMJthjz3+QZITGYRAa/
2YLGkwwNwEZiewksd+ZP+ncE91Yod4FYrfT7KsUp07Ye2oGQNHQ+xDS7he/WyrcWg0/8m95bkFJQ
rpop3mlxXXu6gThyUswrZayfoGIA2BmYnPEBsQBEejZ09i6wkZZzWhhnz2rcX/VF1cEgzK4sVMLT
hLvQMFsHc9PfgncpkCZmilviLpSoO5ugcEtY3J0BCmtdcpwZ+6KPfYKNo0fvTDn6pTJFhP3chPH/
bRJYeLt1D2YXrG3OsU66ksRFhJvLQBJaN8oYFGmQLGNFuT4lAMIia/yoswS2h4L0fppG68V8j1JX
aX9XR2S7y3TYt9yEqSzG+2kEATv1yWrx4SbRQSlRVSi706M1IubFs9ZPEVb16AWivJMs3bFydpqZ
MCSAPlFDUfLDNHzqjMHdhnV7lZR6Cdu3fyxcEwXOtNtqs5Wse4eRvdVgR8DDXPZNwqscay9ZOhp4
Ack8jVA7qeI1JNrSBK0TEl+wmvAajXU8lxBK8MI+f83c8jUBeQLB4xnp0hc02mB69Wa/BPXznOT5
96m/Uhf5lZ4lazch71OZyINptgOoa1yXbfFQDPb9nOHqhoPiciqHfY11SWNnHSHr061tkabAUFEJ
Ih87jvvZKVAyLLbWjMS3ZdTdSuWTahTJoR3x8TVaAxG634vGhr1WYCNFXDaA+ZckOQ0arTqSlM0S
9PTJbSG9I32YuFB25xSgLETOp7LkEQFdXZHu87TZfEO5uV+2IbizHFgL2n7gmXvjLm17k1SGwoyL
0HnV17GPD4u/qBnlWi2JKEGeMCIArJg048YgSpd1SsWklLSI1A8Xiw7ZFVzVKTWiJDrj1Wi6r3JV
Z5JB5+3JwCH/WVZmIYLe1Uwb5LY/Toc+HzkhxChLHX28cYBAzIt5riU1t2mlReTiDb3AfHfEU4iE
mAOb2EJ602SwtHe76LujMk0tO7Wqt2jngRIkFJzlCKKgdYKksRjtkwqEuLco2n0wj79Kg1HeopRD
jPz3KrlHLMhEY+SsL/szl/l15MS3xJ8ttLyUQkgDuxEONca8yWZH39SRHqOLK9apYiF3kYsc1bRd
QBZVHHQ5Uu6FVjRHRYVwuMEdR647n6mV55Mr+ggFjUVfr92at9vqi4emI1eQ5JH5iITtYZo25ZDE
70z7HfIedDeu8UbYBINSDQW4yN1UhVPdamJwOLSjeQD3temqFqO3HqOJifhYp4f61tbya1uYCAAS
CUjX5NEubqDB6UvwTfM7mNR7UNrEUQkTEhdbGxnz2rGKryEpgNOY+scsUopVji7f8uQguabPqbuv
HR0JiKB4agTc1jHUo1KWQJ7RMl6lUbxqw/bQzcR9CDu4UwNOYX5lwM70T3mbDRdNMAVu/DjG7XWB
siayZMW+nJv3qtGcrZIzxIeu+GGOEIghpoVbTDfcp2hx8nA+TbYg3uxVqbjZTnGDt2rqPvOwa+5R
5Slu9R7Hb7KvjtJ2j3PeIUdT5LfdaVTQnGwLwnsJLhLhfRaHpzUakPWqRO5h1Tjqa98yaUmCyt0n
Cz64jdb54Y+uHOtrPbyrebtQ61qQpJyqZq/lgGOmvKv8U9AmPqFEmnEJOzcAFY77WbixwWObomHF
QqY6rCEQbGXdhXZn9IvdiCNfhoUD8CW5AFx/0/ek/6Vs9RipSKOiTjCQ2zBFhKm3TjSRhhbpOL22
S9HLGRciyiAcKeYussHELQAJCXsOuTgJret4IV7GS30qVX1TdtMGlj3qhvpYl3u5aEmU4zDBG1rv
7Waq9mMDRQGR211JGmZPzqba179Lct2l6szls5IDIVIdzmEIGDmMPPw0phwiKWOFLRKxJ0JMqPfL
regQxICUkK7LWvwGPRsT3jKfoh26C9VeLiwNAXkYf8KfRJiWuIb1Yts9UvjCx8RiVKCbPaQM1L32
BAHaPfkTHszvqhaSAYU50YM7t3uS5ErXIJkhikzs6r2sK4PZr+Kk/G4GM66fWL4iyW8gcSduQ3rK
Ea9JJ2dC6Nz1WgG/Kia4CYu4tzAg4LnOmegcz0rkZWZvKmzs5FMO49nnDpfww3FSuDxlKZLeCKV0
WZIb0in5BJIAIEaIvEvp8ot++aUqSzPUDAhuY3h+7sTWQF6KRSReA/kulIj2wQSt7WCd2dWTfPYm
zOlfr4HGuIFwidK8kgC30BpXy50afaBw0O7R3wagGOQkUuV9FLdsFosW4saqy0nUyKpcyPuNmI+2
scZ2i3VBLfwLfi0UlVt8qcqSXDfbb1URtzu3HUgdyXsqXzdZAjeK5BxQQE++b5fF5R28vIjoku9U
GtamV1T0TYLUvUnyYl67oruTC0D8fNNQeE6Xsj5ESEimUfU5CMeE87M7t1G1IB4gi1He0rUlEId+
PzgnUIQA/u+WenmGQDwZwaMJJ59NL9vsueWey1ZcfndivUHPiKdzeUTyiX1Z5+QQcqs0J6ImmrBs
vXZUFsh+iGcn63KLjgDPqiLRqqXq3423brgDst7EDu0uAg60Y9i3jHLgVDgE0WRkUwqB1p9Ll3Va
oG2cRifrHWAZBNWFcXTuWU6DdJ02APCqFboDse28g1iHbntGxAw6OWmSZg8jotk7v0tf1iFeEviK
UHowXQSh+Da20dpJ4bWP4YwqfTRvdNlx9Mx0ZClfhNoKzMM3+Qg1yUsRj1VWcfWhT5NPtIxye9vE
WMWI1iibZNGEoboKAo2e0krcFWnGYFtrLt3puZ+9XgxVfG6SBsZWRJdiclaiSdoNsR6tScOVfMQ2
0cJfB4FuuwNyX59tzf/wBpBN9uwPUVcnXt6O3PxCNMiFNNaQT/qPeuPaJFVTlYFnPvLOnZ+weMyl
eOqqXJn1yEgkbbwWctPn7tlaiEGIqMqSXMh+W647FeA08mqxvXSXKUrW3CTRc56LnP8NVSCoGUlj
rhfCsyIjIES8NgF45kqLi1FaYZy36UE9r+Qeo8b4aCuLchPjsF/HymqAvyiMe1v56MsyDD9ObYLk
gPhJPYy7vSxdFv+0LkdcmgYsDjkvMnFrZPHL7iNzlVU2hz/l+lQedwrUg2UZ0QZhmL8P+6djv6xL
whmqWYPxQfT7D6up8+4M1oDiJNdSjK1nN0UJrqb9oQ3ic5RrNB8zoDXJRd8IevrvdQPEL8aLKjKJ
ZAY345AeMqXLNoYtnoU8IpgiivIQefA/nUZu+OMY9ElWVgxhWfz4sDZeUNIguiz+9vl05337Uhh6
udwNzehxWBPb5cIW13ve2s8m8ve8KIpZ0k0QGmW4q6nqzNetGnaNXU6rvkMSHl2rhFi+4uAdHboM
C/IcM14+7ppYoJHA0aUR0+u0hZbs54dCjA0UYUZVyVECgu88wlOGBo5pIZ1Pi4BjcVq75UDSBsXj
Eww68nTYEhyxCqiXdDL5HkzNr4WsurLnlSvJ1mt0F2SHL05akey2Zb1sDV4hd2rvIOtCaje6H5lZ
1kjyMRaRvDbpnSWrpvwixPmT6yAQC9ywQMqFngemRs5tE3Ko/Ba5Sv4guQhizd70WbppF9ZYbhsx
GMBNuIY7z6fRXZApwZSh3gdibKHwYRBwWIqA4hKvQzcA0bKIvk86j108yJo2C/co286iA7VS9c0a
4P50wkut+W2oplm9D2e1QxCErle6rclSbZtC7mLeSu+3SHTtyaDzCmqix5b1wUwJKoEqMltLLbZS
T0F6wGW6hTZecHpFDA5xUEUMFqXn27mkWigvw7bKDJQGY/E73aqp97IEcQMA3IwbfIWw3UoXSQxa
rvjhcmF3ZLly9CKXpRhUEMnld6tiQFEwl4f4ESozDMRT5seQYPZDiOq7BadvTocANLJoepMS3FZW
Ma7li7PQ8LADtk1vLIsnAKQi23esFrgxIqqQoRfQEWOTxU58qHNi3pscEKkhxuCD+JbLEs+I78Jl
pdqHio98JTAY8SMui8yNnc2Mud1llSW+QG0ABKVtToRITKtej4pyJ8/WiyGFLF0WgfgotVrzgviE
ixg4fyCV3y5ZtMeMG2/GiWfUvbVtTSZjqLcF3TYkU2qJMbhcVPJVs0LfiKHEqYnCA5YblALYgttW
7yfxaOTb5i4y6GCyDmaaYgibhodrvOu9fkDhZ2IwIAZ0chERI0SIJA9+EuyrVjphTk4N/2sGw7Wr
ynzc45o77lXVTJjs/66T4B22CZIRpzqBWhm3A8hdwcDVKuBcDD1ZG0URF2fl3/O86vdkpPp9cGIh
q/+2LkY4DWI3+njHHr9MRCuy4bo7odyOwBXjGgJFfYRZJm7Tc4aVaGsrD70L9yJC5mMd6pgbuMh9
bZwcbBZ+oohukFpc1ao73yI6Pam5szUX6F6X1UPZzO4BSP8jBiOnbRMBDmwN+03XpvAomM51Mau3
XacVxzTYlif3iuF2fNVNqnEYNUBtsUODEEglbWpXkQZz1AX7RDT32QVgvkv6MvcBct7H4F+IwrTG
Esmk/ZAQqMQKAbXP03yXnKZoWzVOeyiH/tgbiIAKjVzUu6w1LNvRn23lqnOYfkxNXG1tB+iKMgCr
xWCC1EyTXucnTVlB6M2RlOGNtiu724Ga3mJPQlqusqzrwJmPcdQphIJRLjYW+GU4g7BwGpCnVbAE
1KFy7Vp9uCGyVR3qGKivLHVJ9dkYSKNaVVMejVAOcjME5ZQRN2/inB7GmsDduroXVDptnwcOEtcn
EI5WakbXCDAR+GQ2vs5iD6o7OBXDLLYxWWRMbuvruXdIJEH+xgLcXU96mnmas4Aok6vDJkgB6pOj
8kK9FmGQoPEtkjb4C47rCTfio+7mKopTHYL8ph4jmYt8m+K6V0aOPpxDInsZEpsxY8AWbnlnlcpj
ukA/ynUACLUEUtF0/S58moyFPqwItWJcQk6cbFuDHXmY+QZywuap/4EYcl5MGllTwFnVyXjEURVH
9jKKt6Y1PY2qDrMhRrdQKoaVKH2vYsygCnOsoS/hHFgTWZ9i9cNuCOLm/Q8QaxoOkSoR/sV2HqNZ
GBRf5Q3qjgtj0Ne10FSc0/i+srV6AxOvXZ8EGTq3RvWuMflY4knpz2quI+aErAyqi6aXkAnuMQBH
Xtla9QTBPUxoLLJ/QpMbHLljodWGn6WxTrJiPgZTgPY0Q/+1MWXDrpz1ycOliPQsSOF02/bkeBnC
Hmcl/lS1IFziYK7BYchFKrNcNk5W4LihxISa+MOlZSjLFGGvazDECAlFDkRSo8DMoSOZEbnVZ2uJ
8aZBnjNhggmpuPA7jCcISAR8zVsVvegxw5SmbbdIsW1OMNF9VFJ1/4SamFE1C0RvQYXljXuDXvBh
odjJsXLbrZqWmIcl1Qcq0oVXaEZ7NlX/3+zdf5e9M22ddNp/zt49te/hv0i2nA/4lbXT1MVfSKK4
aBv8LbHyO2uniaydqi9AX5gLuNPky/7O2ul/qRp9tGurC5JpiMD8ztoZzl8q/0CD0xy0XDREYP4H
WTsdzTOyckU6BUW++/H//i+XZi4Mg/4GxRZTX9gGP/bPrF2BOG+ILt10ZWtKuEzx3sC9WM6SLkVy
BUA7ejFpPhe/7mCmG0aOjiCYJHPmAbK6RXwDJhoR6Q3wXeKUwwJNPpieXWHS6lB2zSflNnQ0Eu+d
e6xrzGFNcuQraLM/x0KJbnNUSD1tmuDnIx8JnkQhbW3SjvDKIaZZY/aFkC0i10PHkCl+YxD1SvrP
ESSHaFuafASSAcJG1uE77CwwszS1ZpNWdkKsPoFvHOHM58lfAkCIb6wsKrhqzw+yaGagHQ/uXAwY
XbfNMmQk+OsAOWw834o/TiOP+uMuXQaXKuI2UTNrG8BlQnJVDJwwYLT7V1k8dUOKFn74KEdUcpVc
yGHRZbD+ZR1AdKb9cuV5FCWL58G8PFLW5eGXqlx3+TO5HH7J+r8V/+u/Lk90OS8TRJgQUY1Qt5hD
yZi+LPWiKkuXDU1CoOZSlaXAEhMwWbwccjmNPERWmWmFnhoxFPinnUlzI3H89YzntfJwC+YXo2+R
vgAB2s9VeL7YL9d0+XvyXF/+lKxigAtcnqCrfzmW7pfgmqxDctY90rjAsqW3bH5xmB1kIkm6xMpc
EbgMIjl1cbbHPe94MZKVu5zPIYvyOLn5Uv1jM0QEwp0ykXUuyr2+nE5W//Nm+Sf+uEpkzNDgW0Qw
0BZpTr5YTEsZlBDDE4tKTksXg4K3RUtW+1wvxLxD7iR3l1WmdfF+uJdr5YrLmWa7ZRIj66k4vSxd
jsxl8OlyjAs1ka+xDgA7VG4MCG/MLHKBvr8Uu1Ne7zMRjpDbRwTI/RI7ueWgkFVE5wPgIELS/qAo
vZ+Yd5llWWjYZM3+hCAMdgrN0UETae20CoYj0YhLkJhzuSLecy5qcibG3QS2Lab0lizKtdDIDmYc
4MEl9pELeaDc71L945Rypdwsd7wcJ9chYtJ7BWTcdRVAbIR4WXwgthr686k+zF1hMK1PzaVtkXw5
pe23c5JA9OQG/LoUl3XRtYMvIWaR1aVXgCDxLjRsk4TyFv0QP5kqrAarx8JKMcHuf9vUChnQrJl2
X4xRv5il5rZR+mRSSNiL+zHXwDOgAcV07ARqzJgM6dLR4BbUiEsFIZOpk5hRpbZWrRHxf4yyEQq2
GzSgFfvT48K27poIM9Cybtt9G9UIxAyQimQ1Q5bFbPkVet+BqxoxDEbvmjhs5CJpiPZOBzKBybOM
JDp1tdgEi27dRgR2tO7ZMvp3A2bXOmuC6hChM3FYNDVw8wUJrEw1TkDn5gcUwzyb3Ou2quZmL+O4
lggCyVLj1ubW0cmTy4BshESSZTeEMsXcV4Zmm1IYEsviZWXUq+jiIzcjbVvlQoZrL1VZgnahkX80
ry+R9kSE951c2y2cdGJgb6vYhQQ3lUp81K5tSBMwZJnRgv5FTqFp4JP1fl53t/qiH84vovGvb6N8
yeS6KkUcy+nNFJCNelCKIt2A3mlwxiaNZNVA4AHv/l2XJczwRv7YogYLZ6S+4vTjPikd8YQNwKF5
DmE9kvXQZRMWDzyVQWeSZDqtuWpOpAuZic7Lzh0URtWzOe7PRVIOgPB1xKNmdHtrcx/ULszVUsV8
A1iHG+aoNRUamUmxqLodFi6MTboYdyE8c/eNMZtIXedg8GUcDH3Uxkf1XsG2HPozDRmqLBOFaKtN
d028nh7g1xvhrnkYMbLadCeck0gVePNzulV+FiHQSVw5AfnA/vOSH6Dqk9uo35TBK+YkpZB6207d
6+q7UV5XJPybrR76arjq8X/A+iJakfGwUM+YnG3uetF8Hai32rSqzB/dCbUOcWom/AZS6zAxR799
hu5RkzwM3zPjCKEqT1GUO3TuNg3WYB8w0baL13DaZfOnrq9iC3nccB+hOxXsehxMFXJhyyHxetTD
B/PJNpmg7QzjgAaN82mXu8l6AuFZdIBVtnV8VdjPUDmq9Ii0vKsjanAwk2MeXtXqrkSHp/abdoUP
jRluZhA4HVgGY9NwO3UFC3qRwtim0ZVWed2C/DOEFU/5OZbN0gHiPHSvePQhhMIZT/gYZssM6S7V
U7rj5N7n6WboXjDuXnbBbdn+sPsNYbWDk/iQ4dx+Y0V79MghmueYfClIM7tbQBTw74Pk3hEQDLCa
10G/t91tQ2rT3RrvQzAzS92geQEpU0+OGcApfF/V63DhNf0ScmtqPEbGMwG47HYKNriFNKhcwYL8
qcNNf62fMTgd1S06JtCdGK/doNrZ+EqKN+7KDlfRaVksNnh6989ogC1Ww41AxTy1VxFocvhUXnJa
F+SL0NC3d6OxAWwNCdaqP1u8iNNDUFy5uBpGqICs7fno6h/xzJCabrIDv3xUocMoPmaJbr0Jwak4
t0l3iKN9P9MuMHJCxStOkKJ5NpurgPfogOsK9ztG6wNvMn6bvVTQX2f87tOHKbymY7gvEeyB2MgD
7DdwNa2ftFnT+hHOq3D0K9132732s6jv8oTpL/ob4oZxnxRCgKd2z9upO9sKRXv0MFB2rTzU4jhZ
+63oDoC0onFd5GsEZRF1thZeHuOTvMoxezM9x8UBDkaUrx7Le0tZaebjIt3P6tbE+nGXkSLFP69B
xx7iwkrItrboRwATq30Y9xjHmMcZWNNq/DY+YWSCw+lilVp3rb4jQLrs+6PwM4zXI6SNJT6seM9t
u3Y3zAebYMtn/M1WuFTUvpoNkLBBvx+yIyId6qNOvgnjUiRunJvo1QIBN2/sfi8EzjGif1sY+4am
EGwy7bZEvlmFcjhmCFChs6De1jG54dILQvz71tihk+hJM38YDjqQbXJO2rKGAhf4hIMAinXdslWO
cf3RZgApzGWsPXbuDapidbzNiCqiefMDGPjiCakXa2VcI81BRhluYbEgaLgnrVma6+EtGXDK2cRg
GhH8zzZMi4pXwTWh4wQIhk4Zxp0Z8LpNHCJX4nPP0c7znKvFtXHINvkWtRmlXZPvAzKJztgSC7XA
8EYHUzgfL2OjWPXtExMnAyfuQ/dqQZTqtg5eedvuXv+B50xSb7k0IHz48ixT9xrUPdd0ajZudoRa
a8Ou9YKn8qXBbSfagBaHLN4R7l8X+gPCDK3qLeiKNWKZw9FW1+EH2m7zArL1TnlPeVxVCz9BAap9
3S+RXYIk50VP+Ut2RUrhxnxUVu18H0brGSRk9Q3yO5rVXUHchqSstlJjv682RnqljUfFRKn6EAiO
3hOWOJUL7gXLmLs+RCbFy+4IxmrmFg0bKFET4Z3bxQtIp8V3gOqH1NyOW3NVQzpewooN7uZDYi6J
9o8vYNXdaYNyIl7kPepBtGXFj19VA3mxVQRCv19sm5RvHeZz3iJE0mgJIA1pFrydlEdL8br50URC
cbobmJQ273CDWsy4eg9qg2HxkHFdXlp4QNXeNKMN/fCI1/g07wUBoW29KN53KRQ44vcPQfxzmN56
E6f1BnHo8CUDRoeisR7c9CHGh1SQSew9Ff0jF4g82j34Nx1tNAfoWaI97sERjIfyqCmHJtlwh7Az
rmHIIug8LlFXhIMN+BA70Jmytux/uPAMlzfha2QeOHtyYEITotDRIz60RHLKqzbDfQGUT/fndpXj
J9ktc+bZvlGtCImhdOEsi01YI9fsP2KPY3v2XvdwbVs7ECP97xYhy5dy8u1bmH07885I1vMaEN9h
ugWMZHw7AUf3kIdwVrxpzioZPPVHSXfwHDzGkac+4JaHfDoZRI/GEL6MC58gNoz24Mm8dX+U2+Aq
uPqsXzpskK9j0KmAvk7IY3sKbywVYsYeGhv3jT96py0aQ8toGXraMlxb99+Xn+Wq+96sbR+Fo6V+
a1znW/12olNgAPAER50Wk7/ELyoBZMKRL9Y9ZhmGs8xMfyxXp0f0Lfh/mF6x61CgZgBbyoc5Xfin
25Oz6vUngKhujH6HB5jJwj/TQZfJC/0FQ6jCb/t1MKx2WKdkQL5ar/jWbMqbaDVi2a1uAsDFCBfg
YT57Qb2Gqbs3/d4j2aWj3G6u+/wavCNOxZr/gcMKoOQYnom+1l7QF/GHbyfElo54CW6h3jfXynfw
EwUjomXzjkvdCtzNnbXN7tSnYJ/g484nYYk7+im+JiRaPOGlwVVtojv3DR9ktpGQSHA399Ct56pX
4GJjaKPFrvCYaYUuwzaPddEy9qO7BiACRA9u+4tKCyNMxOzpSXvUA69/0J+ba6ho6/7WOuIb0d8m
B9szfF72NXF3k5vmWUfj2Fz3t/XutPmGesd8nI/VtbF2IR5v0Qo8QuS+onmjC5g0VJHSrR/bE9+M
5RoNKZAGD+xRLJUlM52jtQ7f2p0FZ+J9Wrn70/5b8z4es+vRt4olYHI/P2Iad4SzPa/hinmJp6zQ
hVxmy24ZXwHBW7KLX1yl68Uax+/bdmfjdvCYXJePymt0j2T4e/y4WMaP8H5/Vs/DCkuhJVZQoNne
ghcb3zF/8WjgWwUTDBlj3p52Wfvamq/GCz0Zrw53GJPilGSHxxtLdJo+fLid72tsxL1yl1wrW8t3
jtZjCTX85OWbxW3uAShB3glKpx/COPfmt86DY7xEtNRbqNjuLW1Ug7cA6/m4vGX8qk2wYVCySw+8
Ds/xY3scfibX7qY/Vu8pox4iX6/qz9fsOrqfVqef4Vv+I9uq3An6GOtgHborfDjwr6X/fCCKr3vr
7pv6FN3ZBR6gPPiGRhUtH9XP3GdHdfSmJ9zLxuXj4qP71uo82eRQ3QG8eDef6jcknuFKM2Z5r9/i
77D4r+PAHx+SQ3LQn5C5uq3uzKdkpXrc1I1+xdKDBcAf+EBVid5nDabTJ1ZoHZ2t7YE3fBUv3VZ5
GaHFC40b0cNV35Bw7q6wL2IlQi53SPLc8EncV5+8q1By8+VuPsTr5mk+BPQx7Qv2V8UVX6fkU773
7Ut8g+oA/+EzhFDdIeN5xT5iK629xxE1AuauAkRBg28ZfWK62b6wjcaECJ+tHVzmKNwac8lh0BRt
ZSnkvD7mj/hBQc4o8U7DUuvXkPfMaWOpiH7QTJQP9Yp+2fas9bjD1ZbWcmvvg+24G3kg0/X4o37D
XKRZGmve9/xxYEj+He7+5BXPys28Bg68Rcini7UteQf1eTBekw2GgbtoNyJ/seyr9bwy9sqVcYWZ
3Mq5zz4nhnaNHy5+oG8IaDYDp7AYb5MX14FJvw7vpnvM4m/mYzfdJVf1gSEFahG0FfUNib1Vvz3d
fkZ3A7cadGOy1KBbMVTexzfR3fwyyg5Q9hJ4SNKpVKQ4n4pPOBciZ7a0PrAa4D9cOKD1R3wGPwZs
gTzzud3l/rjTmKq9tzfVfvEBzwA1iuF+gTz1O6X6LXxF6OsGfjlXTa4n9pr7Hpmp2uO59w/Oi/pU
3yT4YANvvhPjg2/aR/WNS4xLQBV+9dlPx/mFD2L/MfMYhd2P6Izp2BgiDFcN3dK0UpZ6vZz20+qj
3zLCA1d5b1y7frCEKuvhwrSqb+hL+Ux+m7Mr7IGap/SGLi+9Ga64r8mW9P9KOXTBUrvR9yEtlCGQ
p31Td+iCI7S8cnc0fOxyFl65qvx8C8nbRwj0Rt2o18W2bX3rMXip16U/Ea9aQpRonoPtR+iXK2sD
KvK0He/wkF2iX+jFN1w3wqUanSRSzGtmYy8VX5wP58f81g6e9UN7s25cvt3xenGdv5QHe9ceQoR3
7nV4as6qi1d80vRbhoPEYXhpn8atQfdc7xAJ85UDDPdNtWGEypk3t65v3TOmGD5d8euDfX8oNkAz
Pnv6iW22RZLK07bxOn6I7pI765Cvh/t1jf/bi84rkIBP9fGSoWXe0WZPSD1guuGZnwZiwtFKfZ7e
p/fytn5M7rPr9ghC9dr5vrgJH50H7QY+6rw77e1Ndu3eqavYj98+Yl+5Hw89zdnYin9txNgGXEE9
+1l/T28VaxVj1pRuq2bZ9p7yqqZb0Naw0pnPRstXN7wSOlHoCx3dds24eG/vk5XQbF2WO+YLd/A0
ULMQb63+BNU9xS5iWaCi8hjs0Wqb/TxeA1KanU91imAz3SFdzlOE3+w8to9k+YI9Dq9wO/PH4n7x
wkV8BBsG+DEWTBJ8l/QMrGzdQTIpZX4kw24SGX0BxJ7X4R1tuLpNrAB4xQX2KTGDct05GuWi2FYM
8R2zECK4Eup5BuoKjMalKkuBAPliX2V6MhQlr8dV032Hs7I/ONpDgrz1DtGYZXUayp2BOa7WNrBi
BsaCfXRolG89wRxt7tdCQKLqdUzY1CLYu7RqgblDShzZDHiIqhrc6MTkN3UaMAEWC6YuyE7aCC6A
yJGAT1lqGtx0ZvihEvV3RnlKwCcBoL+xn0mrYmAUDnSXaVPs8tBGvcYlguk+BW6NPlxgECHJ83vs
vNE1QpwX6HRMPmkyqtvaJDYY2UQcNLFqHGBjhMg9I/iYfGitTfRFx1s8ZERdjgEJqnEUg3LB902v
ptJmGCSumKgWGQE1xrrXSvBhQU0r2oxzgfSXQYdbKTcEardY7qR0nFwTKlFQnYuXsXccfFgm9BkF
1LF1RHpEFrvRJqQRmSW9qQjpykCvjOvKkiOTdUNVHbJTkG1igYKSCwlwBUTwqyrXlchsbxGdwZp3
AggOkxyKucBZ9RJsJapynVoSuOoHZmAyDioXpYLh1EoW7dPpru1ASMi47DlWq8862L8qYjmEtrIF
54dOigPud5Tgt98lC7TWeZ3c8KU6if3kYQl2s6i05dM3vLEJdDefidp8qqPrkVulA0g6miqeCyha
FQet1fU9bihpWwqsO0HK/bQAjlZpmPrFBVTx027ogtjXO4OeyCQqXoqs1ChQgrKUuIvDnIeJH8/j
baHikr1C963aZ1Xn9EAKu5sO77t1r9jVftYByFVE1Xka9rOju93uXJMbFoJTEwXE7P9YKY8712Wx
H1eL3EELZCbGatHh6zVB5DaoiR83FmZYjPpEWa6WC+SviDKLxaV62VqB2xurHpGO33vIjeezGF1d
g978vQmPiDu3w/2mQNDfw3wRE7NJta6iBVnQpd5MCVGGXnC4bW6vgGNLoo/Z66uFNr4VqYV8wsLc
XbbJUiBQdO4s8driAHwQGnUlN8lFpSs8NOA7xbIoUeuQZ5UHEb1Ge1gTaTq55+ik7Hk+1WXtuS4P
kIfKXWPJN5LFy/nOe8qVl8Mvx5xP/3V39NFgkNX9w5dD5B8cMOLzhpqY9uU0l/2+Xtkf9X+8ssuf
rqwElaNFTOZZ3Dd5yj+u/o9fdy7KI0+Xe/zHXzoX5Q7nH7iAU4XZD1HbyzX/x3si/7IDQRUAnXh4
f/zly+/88mPkjv92BZc/MX+bW/OJNN0bFuCgEkXnL0GKcvFl3ZfqP+1C+J+41pfTaDJpddldli77
yNMWlc0M7LLPZfM/rfv6Z+Qpvpz2vI9jzPct+ba1RF26MhcbxFOxqZr4jObtxPdWbpU43kvVkRnO
C+z3DPaV2//A/RbEmnTX6jb/dIovcOFL9Y+r+Y/HXa7kctzlas4XKx6a3O+yizzfZd0osmASUPO/
2KP/Dntk6+p/qRzwAv///zxHdRDl0b9KB5yP/AVCcpy/HN0y8CBRXRs0kQrG55d0gKv/ZVuGqeG0
AG6JHf6QDlD/sg2MRh3EA2zDtR08pf42jnL+0haAk7CiWqgCNbT4n4GQpDTAHyAkpAtsR3NNy3E0
DTyS9gWEFEzmkObkyneDQhjU1YvPrK8QCBmiGzCh9WEwDEjkZaFid929t/jB7CblmOCBed2vEc+z
+Zb38TIPNlE3xx7CQyffMjMSVEOwLm0HR8DTTTeqWKvjc4mDTLAAKVhijxKHOAIFp6vIxokbAsSk
7nUDzQ1sm5gk63WyOg3zy/Bum1a5mrvK8TucHLtyIJ1YbgeVcFRdJNVatZnptoY/VxXyWGOxw6Ej
gzOlwOvNh3cnCLOj6Q7r2AYurZ2YiQTpfBzmaTk7CaP/sLrJ+llZapgyppqL4hpTzFQn0xs24SY/
5Uw/kPk3YyjRmv6APBgZp6Tr16rZY2JrzLejXZCimWxzVTU9MZz2/7N3JruRI1u2/ZVCjYsF0khj
U8CbeO9yuSRXH5oQkiKCPc3YN1//FpUXyMxIVCaqxjXRjQzdkLvopNmxc/ZeO6XlPmWcG1sdbEcb
9hkclmLv+HQZQPbTu0kyJOmCtkon/R0kl7qn4zahdV6L7r2GuwDorJ1u04AyOhcevuV0NUFv37qT
PtcDfUgIpcbGrQhARkHLWCFvq01UUSnAZtwNSZfu4lhTZGkGl/M0Ptq9f19AI25UDjlHwhgQsjn7
dE+tQ6HFo24ZEZix8WgJC2BB8+zGw0U6NbWnu0MHunIZUpd1RSv7ZRbYuQLGqKZxGnRw65Iv2XfB
k+npd4ecx16TW5LZ9a7NJk6nrX9cvmvnESymmGNv2bwNaUASdElzsi2wl5uWc4PGYFhBOIAekyOK
HUdrnVgljbSYxHraOkPUMvOGgB8hkDj5Zn8WvfmaqAaRKJAsjiOW2sWc0srKxJQuyDDLFfxqtNrW
HgKh3tis3pvQcsHKOM1O9TFFbSMAJHODr1pJoqNZQQHukrx6ne113Zan1vNqbriIcDDcHBttzcO6
goivJhHt8Zxzohw/2yJ6NEWhdxYsmc0QZWdR07oPTfteW+I6gwos8uBWZWinq+HNIVODCTDZ5Tqu
OTKbKyS4w8GwgTlnHc3IZMQsVtQMj5pgl9SgS0cji68bWqVFDnRhQKCamcBYo7ICP66ZXAzB3p66
aVNlzEoj2xj2XQQbtOteBCLoYwSlB7JdDYvT4zEbNbNqD6NrTTRXbVx6IauNV9W3MdHBIUAuq+mH
jXJsuWC8tnnh+djl4wf8WujAZ+yBbWMhw/duWqeozh4o0L5th6f40RGahPF7vxDGXjkl5DRNwlSL
DLtU4rv0q5swnOCQmTyLTlMgeaZlgJEHJMJcEwnlt/HrIO9C0OSHYEyMTY8xatuG3iGmw55krymq
ZImdsEML3XuwFm1L3nh1ioiFOX89vZTW+GMyem8f9/KmcsdjZ9Vi5zEmJx582s2ZpZAi9Bj045xh
liyZ1gsavyBGOW1iDw6qvRtGFygvu8AML01/G4pm3tYBsCaZ33ilkiwALjQKLQiIcrxq3c9yRI8O
MSwgHhmiknmAMxRMs1xb9LTHroAS5G2myHw35+UDimZGHcLZeWG39/qYpSwFO2r4ZU+DuP7ssD9s
CkJ29nk9H8nBEdf50E+o18P7kfytp7jIr6r8oQAUSuwKOTogTjaKFOOrpnT5ZVT8Q8PTt4LBvk2G
hp6e7d3ClOivxnh49gK7IJDiOXRTxkJMpXvi7pIs9i+9DQ5C9xyle9SkPnzXTRAprKoxAcaDbq8L
X/5w05/43p/zGY5GMQU0wjLxY+gQHRTmsJpcopkNaT56RdFsh+YzSuzhxpYqI4nJJMSiUDtbuEQZ
eR9wByPyeHzmLoSg4xAhRg3Zg69ZmSo17zmWRqsud6KLuwfuWZ+RgyH7QNrCXCspUGkzvqLtAMMl
gPpZmdeZB8M0wx+hO3lCN7euY+ep0IyNyHyvNk16nOY8gbhNahnq7q1ttBqvkLEqEpJ6YhFxjb3u
XBXRU2UeGh9wOvqdUWuQ5uRmM2pOd2EdiktBLz8DOs5TUAxXDd7ejSW3yNg2jREwlxTjNhqIF5dE
BW2JZgVLZbkbnwlIjdxnnQcApecseHMDrz8UPwk7fU19gpK8vLo0k6a/ehgBGq/8bLrNCT3IXXdp
uHSbVkMDcES4qlsboLCJ6siMUOm7GiVGgCotySNSukPzLiepG4gk907yzF5QrcPMzPbgRJZ+mX3s
a7a1oaju7Kzx7xT2kQJEi8uJ/nUENXZyY5QFs5eQg1PiV+FQfJ24+gz0zHaNW4dRSBq7/Y1H9AuK
M/PkmMFD0hj2leqN7M7oTL5goTgaJEHE5NRJ7CpW2xF1Uz3hSH3EeTKBpn6JAVqvIGC9BBa3pTVW
uwEswBGoBO1jFx5dBBkR18gRmvN86Jsj6yquGgM/4Fzd+nSHLkSf6aXdXnk1nlqkJWr2F40//796
DnZTH1xm25gu6J4wEU/z945ASsaulb/jUXvT9XBPMoYBJ4n7P6gw6mtuTGqO4ZDAIV/Pk43FbiVU
1265f2GDEv6jMr3psAdv1KA1jeIfCprsrhpB4XcTw9aKzHGLuXfdO/UukYNF1w+BFMRWzJDxN9Iw
HxFgw6NxnPuIAoSouB54UtBBVCaGo1O0VwrzGE7tdVMvChC2o6Q28IODIWVT6IlsfE1o6IUziVlF
he2hiA5gZYtbs/bJoBfRW+VB900wIB+Al4M8n+OnXoVyPRXiLQ6T/TAHbPAp0rtmfHHrTG8FyDor
815kh+WN6DwXDIAZkqphYTJpSzgeQdsxzOMDVRYzkjF5l8Y8YK6MPiHel/vaZ84qaE5XA4nBPlfM
NGxrRaYpPWVsIInvXgvyUncYuiymbogpIimeC2CcK9fN31O8GKscLaFX4RCRFR18w+jvi6l9Jkpy
3hBYE21UG268uTpOUdASeUmDDkvoUxUwFp5TVq5mMLKzShdpPESIM1l1SJ1WvtAfJoE/NzaMNekx
Eh6TMb2ap5awz/hC+qc8ZVq+6z6pt1Y9XxJw/Liy1u4cvZLRx4pYvbm18ZilrQO9PAyx0gpQ9aPR
HCaiyEDXoFbP5wupKd2qslN5CX3rZ1FA4XOQ71A++KQHC5alwUuPuiEe00/HjQpfsuVGrQXDeT7n
I9VKfu1bIyUSa10ywH4smiraQuHQWz+CZZVk/QS4EIEM2Pko9HJEGh/wI4YVZl+9RzOYZ+LDMEay
BAB2Qk00ISuIN0co99gYyW3OLnqyioD4pBmGk3FL/FC2LodZk1Fc3odVdUtoHrD9Lr1P55tKxZcQ
8922dUndiHP6ZGXgJ2trhr4D7uvRI+pbNc5lKmuxMRn1TJUJk7cx79XIRLyl9vHgkNeBzz42YFKV
YlncU6faz8upobuXJg6fEUEUCejXftGCdsckrPqxO+QGA7IhRBnlgDFjl53tzTj29DZdaC9zM9ff
Cqd6oeSltmt6dKE9pMhSN3ddOUHKtQwGVyqGIGJXj1nLPA+seXe2ciZ1jW34PN1cb9LkVpp/Q9z0
SPxI9zR6Vk9ZzpQy8UcMfy0Svd7A+euAkMlGOzq28zhswlR09AN/ssYwR6664k32BH5ZRMR3zzXB
mgYdnOvZETc98ByMlkzBoKPDgtIQyHu734wBQYiNrJmpsa56SzCANmZyxSfUZ63hZbdpyLiXOql6
qzSA3tLW3WEOCQ+wDRyAblExIggHsLx4Rb3yPIG7RoJZDIS6pZ+9TzWaZuMtYKMftF3tdeq4EepH
eWdy2LiWHStKAhYZd+jKDl0Ctpdvcf+p0GmO7pB8NHZ/wsMY7DIeADhb4iPOr41C8lKGSnbxUL1M
cvohquy+SYFQU7GWzB3FdXN2iM0tq/JcWgzTVdM4+OjqDNkURCEzBsLfzSsqkbeiqaHETux7qL2S
q6YjVzULLm4/PQ8wJE1Q4BshTlDL31oD+nJUWgxx52DJ+CN6w0EOAZ/YTJ3NHOX9er53dXAvx+gd
9C1XGLKyJIEEws+mjt5DozsG4OfIfd5FHG88ZzgTQoPOFNpO0OO5hy6EC/+YFEREwMPaS9RzbuMe
gMR/BNbTOM/bmdNbP+pvuknXlhs8Od7IvH0bjMFjOAWfVJ/fvJ41xMGka2iMnecAjHjtQvxka2GQ
w9mgvJtblj8vvJsjjLGxfk6MfqtREMx+c+cEEfCt3LuXYFzIpWW2ayH1AUDOwJqwW4IyGoSYy49K
8+KiHQByro3OHG4IuUMkkxnjrXSRQw31XTqL17LG/zgwcuzbK7JND41B7J1UJ5JNbxSQMyhyEGhZ
F5jSodzw3Yp5mrgo03q2wWDljoWZPpMfGemISp1nA4ZSUmWPgWOfU13fTkTZijDfNu63TiuyI9V1
5IeEKJJeV4PNBC92/VonDOWIsX4kAOLQpazKhAAq4bJ4O7dj7bxVSj+ajThHVXjTEaNoGBSF3jYa
szdCjKn3KsbTRXBN/SvWWQzl23JIhq9c3LbZPgtRZ1j5BksiWwGFACNHINbcZNDURLctmvgT7/wl
D0c6AlCoTOHdSZ9QMt0/JolYV0uS8vLRkFO5wPN3RX0IyORQBcdRUT0QnJBtCHmCI+sFYLmGtTYK
Jiniqg1sTNOaaADx4s/dsE5Z2wd2pOWaG4P/WCtw6VH8GOpzP+h3z9wjY5tWYe+6KyUhgE3BXSeG
56jXa93AfA+ZjqKaog3yRFnxTPcip4zi9Ax85S5bhl0pjGMYAfLhXrtxfWK20G3HNtOYNLK7jHTu
oz1QT9FxORuZaV4nskF4OzfHlmyUXsfLeIlzlIKK7PMx5SYjP1KOU7fRHJQNYteQBLP3d1eRjd42
Mm/Hjg4AGxcpM7o4u4PxkCixM+KkPhihc1e26Ms4AeL3zNtxm03hqYxGRKUe625QbGtV/VAubwAb
9trmGZppkt82lfcSAA87KE4RsYsgdewa1HBpAG/SmG8Itl1l8NVFpzm+ItGuKevIsMNzoYqtafnX
dqT3dK4o4yL7Br9nt/NuXP+M4WGpVQWH+fhM7YhQimQaGBM1ZVw6sFu4LdIQ7p6babIJLOSIhuQ3
Ocxafeik948AHPo1DT6mq8Wwg6B7pyP82a0BxstFjuwBRwsb8wMv3fRoJrfVQicPwpIJRSsfnYh0
7bi66+0U9pfp7b3JeHR74xZS4bNoaMGohm6VqQkQTwRuOHLZOjW/4VOrVqRIOLvWn3jaugP35U7U
eJB1EaBEKrNzggPyJomsExEvMUiLeEsKRXxlZPmuD1FYqIowhZz7TlpNt4+1eLOVooiGM7VkoRFg
u0mZIR1tc/GS2+ZaZepdhYzTBiK4Z+86C4S6MaOkfSyT7BgG6TaGrXjK6XhupBlDvdubAzKzpEdQ
RYglRpcs2uS2PpUWWQVj5HBut4bvRdoQBufB5Qe0c8CdYaLyDvxtkQ3X9tAj9vTESUiOHGp8wKu3
odxC4lW2zByxGrUUNgORBoNjTEdpaXQrsj1NMQ22tgtfI6ZjVU0O/ZCZuzJAJI//xTpY9XCjEmCZ
hqQ5mcxKc6L4Sei7Xnce2n8t+1e3XWDlw0OeG9jV67oDCpSyigecSobcs09BPbs7oY1Ll4sSeTex
rrHg4FdIwCp2mx0EsSoromsP7KmYIH1BQ6BvOCVQnAUpmy3W+/yYSXmYRvLkYvQlsAa3jhOigGSa
vi2sqb8fu+/KHsbN0KjFPDHQrbLPVef4pL3D/AxAWCrRURcU43WraVTmukGBWd95o9pDDHBWw8go
szJ2mVWBcKcVmLrp93l0vXXGgQ6ZvvXphfJH4YG8HvLQWHW+l556bT7UQXMwDd0QrhHdtWZ0sRPw
nT6K2zDwirWDXkZzyqEWHDtGg5hBsiiFJup8Jk2Qbvy0v05UdJ4tuIGiXh5Ru9jUXoV+VCN5ijLj
WIrHcC63c+/xg3OwtBPZgibtyzJtL7myHztD0RyYjLfSEPam8MyrtoeJFFQuWh7TOAODskO4gInJ
EN5NqNtMe4kN65Gi7UmueFZNRD82AsgXEEns4NlyBBPmsqAzWkZEhcMAHergu2EiZJvpSBEpjPRI
9vOehuoh7ItD6HHuMJIcO049lldRm+A0QenpWST+leTatVjs14RKrmdxrMLrHFhcW1efxB+JLdmF
w3JkugT5RBry8iVqNNKiNJc7sHJ39giEMkm/cKXUFgr7wRDjmfn6EzoEtPgDHoKvMGIeFE6EnHU2
0qf3+fWliIkjnByBjHcCgbH6+ss2SEAe2TzqDWsmwaCLo56G1fFLZRB11g0NGcl0GW+dLs14Q2tG
/AZ7chaLlh1Fy4R74eD8xoGyI2I16MJw2ECp5kzJBHEV/7Ge+8OwJCN+Wa7sHkzN15+GlqLGn46L
Nkblbnzs1KWwKtiLDRmH4bDYl75e/Yt1p51w45YKsTw9eUh2y+t+WcW+/vTlF/vl76hCN2OqxaGR
fIj9Ers4BF64GWpIeCKm70MbGp2oi+zg60tccmxlsvLyZa4aFyZLXKhgWn/90fvCS1XLOO3L65e0
7D+lkNfEITPQbBx56lWS7nnyGIAnUITixUlqJZhevgyKX186nprtIMz33/8KB/gVVS6JN1/mrN+/
8WXj+v0/0wld8NSytP/+jQGzFLJtijmlWd4ivGZfFNTfvwT1QhX6+u8kabdVLRSx9TwFfoOeshDA
NTxiIssmajdAGDLQxtWDl4cFKTrUwz2cm3GggV0V4anwSvPoQ5zNzX7eWh2x4mZfkCHT1lAOC9K3
s6OyCPIsSGxVJYeVNCCKBSi6sWcnuBQlG/8wdeZ9HtY3CeSzdcpeuhoRnrCfDsm1lyL2LWaavK7I
QrKK3B8EVrUHXfZHzgQSwWKyr1u/2Gq6Usb4IKKKvHqqW7qQOM0c/3HgMdxYBl3FKSmeprQZwIuQ
QM5NeUod+zPB/ssnSgcim9JHK8w15E9MppYXb1mjr6ZoXDYBEmGkGMRWhd2dkwfNyZzjraUmdHtl
uSM6HoHtaKeHltbQWnvR1WwHLpSkDkF13wnaMAhmi8w8lObUXamw/1YZhFWMwGAIeFmG892AhNGz
7HUstXfMw47jUu2tWSRt5kF7I+34oijiRPTB2Te/04aVEIaQBwxt1l3pDJu61N8roW4bTFWOOFT2
EgIz7XOPvmchnzOrRfNf2z8Kw32oOVTnlT7l+ZQf7QnhuOGA48xTaBjiKasCAoXkqsj8IwKqmuHJ
EuzXj4/N5F2l2SNMG/ot9nAbds59UOvjEKQ3ZjJtdKWeacZz3gfuxVGyfJocVtwZ+XHf9W9xEdwt
L6sxeK7aApOZi/wqTtLvpQKiTAefQdz0Glbmtghtkj7N4kE63otjMMGBJYq7wXwtO1ZWNdffh9p+
bfkNZUpjhCTzld2J5ls80cPGuIIdSUERRX2Ng8GZmpflt1s7tBvOmevO+2Bu370+IouC4nxJtaC1
e0WOOZcJsbLPyQ1hrykfdUj9QyYbO2Ve7kNtPlXtuO/FzCkx6b43Q0t5xTmXDjh7pcBz52DNaMmg
GcOtJGSL9cw/IqTaJySBQXRjl0c3tBqS4kfmYNf0ql4BPV6liarXcUR6GqcKcqdqqMzW9KhF8OlG
knBnTQ/K6gbSefGi3hoT6aGg/6j7iP1pjbim47CXHW1634BfY2d+f4Bf5N6VdDGVRNRpMssgjgHi
XN1263LmVyiZ7C2XjkGR/V4Rj9fbxtsNIUTxRoQMIbxOvhruQLKo+2B16Z4ppYNZhfQTmH7rUNDz
BtyDwLM61+6Ct+XzqFWC7CauCWhTzdma/Je+Nt9ZK+1NqexvvcKv4oT8zlXdr/J++szqSa+MfEvo
S7RvBwLEnLB+dIEPRQxEKWzs26jU8GqHCkIVfWESScGv06w7uJ4yr/I2/ZgQuFmiuSRu89PLaITO
c4aRliifSML0TYIZrDaDCJNPESYOxo/Yfpu1z8cT+AjIgus5qO7Dzv4+FCTYNSE9V9WUK92CznD4
w/KtJPHQ/GbNd9EQ8Os7z27CQxomPY+jeq496xYuFD7OrB+2tWPs8+qZQxYmP2b36yh33LUzYEEL
8G40GUfKopCPTNQdblKav8HgcXKzDbqN1dZOsxQ5Yk/pDGK++mZ2MxCtImRXTfhI/PokPfViGvLG
SQowOvOWjJKXpq+OwiH/1Yp2CWHUa1v4QHUSnFpEtx56N35MYwlrx62XMpXhnW84+yjCE9MaSGcT
4hZVxmkrEPupWYT/YjHTHuhmvxLsG+1waTrTKfMskB/uW0UJ1pAaz16abULt31eB++F7TG64bUq7
+yHUfNHVnSfUdnJoA44h9+LyDdCWDIKr8HW54WvMjF0SLMGxR9vBwNkomhOdc8kyb2NM6XvTR4fA
VTve2rzpXHpxwWDeTSGdGIoFsZETHkOla0T3xn2R5de6/zAiIHx+38JTM49TlTprt47slWMxPJT+
1m7APqFV3Aq9CPs8fEe2cUDVe0Of6kLqwp2dt5cS31FZuhuV27dfrzu1mDjBxsec9vJd7an7uMF+
CvsbYTwlt2Mm3J0ucGAKJCqibNp1Tv7kxSOOkzxqUBNMP4yg3StfoBanp7IaJU02KSpwS/eNx7ME
XgtfR10SHhPeu1a2saeBRCjnPaCPCwFAfmrWrcUx3dTVU1ql+6aOT7I0bmCsgzdkVRyDO59ukt3S
KIramBXMsd8bYtINskha0gL9/MNUyDGZnT2WaB+aNN0AFbNICWDqjh+axZW8hZoOK3baeajfaONy
WPRTjpEwYVhojbJ6T6PiHjHFbR3Ida6dGeJSmG/6wpu31CDXBE5dmYHzKE3nRSuuWcEvQG15TCYP
Dw7vBdANbgc67xophWYMszJon1KTb5m+AkB1t4wD300ytgkt1E8pPvQ+uTdl+2lG1DiCGFEcojnP
CRvtHpr8rclmYMWMbJzpqBVtYmumL+lrq1hXFtP2GjtOOjET06nY1+S8rSclzn6SbCfTea1mc5le
hScVtgRqTdvOm3JOicxSTExslf6Wdv1LgzJ5LQgJtWOciG2KPaIljdeng5Q53aufV9umbT6qyXkr
qvK5zCkLuuSpcvtvMP5hsJbjhVqj3HF+JA+yAk2RD9l73Nq7gOnEinYpZtH6Q/J5hv4oeBiArSlr
S+J1dvAnbIRGe0kVztxxQ+5WBax7tG/zEEwXO01JaGs/ryWPkrI3iccnqrtx3JYDFkclwS4UiX6l
oU+uVWIy8CL1yLCy97ZCERCyUTAWs3ckg53Ngnmxw4VBTpBipBiY34roW2PgxJ2qE2xhhhc+OyUS
khOd1ztpmDhN42M6Ou9Dn+GomB79yXqnaUYk6kBqGDHI7Jfl5/J8h8R4rZsWf8FYIIcWSEZRqD46
pnfs457Vx2UKN9jTtfSYtPm1WywS+omltDtEXitvmy7jACqMT1XxU6TxXLJqmg3RFcQfLJFTzgvS
gINT4kWE8AT9gpbxV7nvtd+FS3+qjYwa0qW1bM23Jen2675iyUTjBzD003B4F41hfTSEQs/GsJkD
QrWwarsIedailgGyDuuY8e8OBuLk5CkTZbeLVCY5WN2ZWZqcOiYldrGMzWYmMooBqQKMkbivZsxc
IArH85SFz63ZL7He2daqmlPYxQ2vorHulCwZYgbWO++9JMMmTLa94jhEV4FRSAtWwbNTVE3eu90k
GObwjntjatFIwuyRjYeysLYOE/61pSISJ2iDAEa3h70y5Es1J8OxarAypxbzSS95qcSMLFqoPfAb
/Goiu1ACoVGYvFeEN4d6roM15RY5WCZB7Mpmxt1NW8ssq23e3Uw0V/sO1+houm8j7YrtrFhX+HCd
XWnE91UV4V4JyaAe0p2rolsVN69iTq3tMNr4vxAmNYFNJ9SL9pZdrrj6HcRGyCFMb9YeE1eGQSfd
cKpQjbyxwt7b2/74xK2A8aK6E3KAAZeri+GlT4O5eDkMtlqYyhXOhnabjoMC6DZVG4o1DKclvzlL
1BFS9Sqc6Ps0DSYNyP+UXxWxsb0HP31ygY4MaVkddHScAcutIngwZkXobj8wLrVaZ6BP4N4FULh2
SibnnL7VnpmzuQc6ey+1/aGjLL025THIbmoO2ZfOmk+EnNtHRmatSZxH1MJiHtmwirTH6Bb589HR
BN5oU65mnaKVopunu4I6Msb9HIxPLW2hQZT3rVr4s8Il7b1+bhsF8E++BvrTbT24B7BXViapu0Uy
35c2bbqameXURMN9mF18FZ1meiIe1BEKRHVyu3wgANn4Wc8zI6VkIM9xHoO1EmSlyO6nCAp3k4fT
3knNJ8d4yzP3h+nM66EU5ckuUc7YfXI9W9G8JbRGUr7b22Qob8hYeHYkt3UZaCYY6AnmZlP4ebkz
3NjddTo6QDC/gYFsbpwJr1LcwgqMrWRLPxrnSkbw6mzjXu6mchPb7CF8atQ26bGBHk9TFDRHHq5n
0A7uCM9Cld7eH59pz9AjhPm789v+oxSMZQodPgyj92qJkdDL6qkryaZFC1PvjcK9GQGsrprpu1XT
kc07SpqaqU2UkxJYdCGuauM4a7PbZ36Hs2+I5IY9lNs0b+5SF9R2rOpy42X9ri3lsQro1Ud++j7j
mxBd8TrkyJ/C7q2Jg13Z1szldVhRUA1nBuLnaWRyAFTWvTCbxTPxwy17HxwFU4+uG1MYBWIbzdiu
iPfzE3hFxdxbGKE9i8BfQZyOQ6FFq1Pau7hJ9v0gspUerY9hKqFa5NamiNIDe1+0V9ZThy0ALDvF
XgbbcmdDjvPz4i6VWCFLu78EpXjove9NWmyCAJMq1fqHbrtXN12Hui7OucQot9DLZiRLK2A2+T4M
52vbXCyCAkd7KRy89YTqJSTABDO99MY8cOoz6PttBw5i9Uiub/GUJN0qhsm70k5tg16foadgeuvK
n1WZESDQRdbGT9wPZxr1KitSd9sn1n3smC15E4Csmsl97T58Jcghqpgm0WLsvMV2OOW0e1qOXKXe
xSFH2mx48mV1Bq2awMXBBTGX00ZWT0nYVHtyJx5cYWRXCc8vBV9O5IfQzqYb42ZX553YopLZi7Zl
slYeLBuzHfOthzkiuVlGt5JA1Y0VJu+uL5JjL/rbxpBM50egnvkINDROxmkzO3IflIBUDQk4wjWv
U8MetjHtFeSU5bpTdQeOw0GumB8Y5oRbshn6gzQOQvfdhcwkBohpj0KvZ4Yb6a1tjt//T6hdtkhc
/1Go7foEq/33kMiXpPlUJSfUP5EiATzyr/4l0vbd/6QZI6QladF5vymx/yXSDsR/+iS/iYDppe94
f8p3Awfp28LxCf9wxF/y3QJS2gKJjMX0A17rf0CKtP7MiXQIDJeetE3h2Pw46y+cSGGZMTLh2D2h
xKsPXtiOiK/uJci1g6zGaecjZL2RDIVRl9jHMtLjmmbVNvHYxjqm2n+4fHe/ScP/reyKO476bfP/
/t36c9jcb2+HqDuKf0uiare4kH/EVpIVsegeC3myJaLbScd6l4rPfvL0rVm+B0vTRSLegMNBbirN
36u/f/2AH/+7YP1fL++4XN0gICZWLG/v8/0+KaPlzf5HQEpyEwiP1Ncx/AbruXuQY3hANVye0Cnl
28FF2tyjVEQtm+z//rW/1PC/vDi3CveKlMzpTOeX372OhzjqMss5ZcUgGZNN2d6dbESQnb9JSVZ6
NFI25oKjmId9Mk2/u+g0M5UWpxS47p46r15FsRlDl27mwz+8OfnXK/NbSiHIU4so8l+k/EPFImoa
tXPKUfBu06b6JunY7aoqXEhreMO7hgNW5BCAIUsfSFGxz7uIKXkvHnLFWI2CtRpGf/f378vBOPHr
J8bTQDKhdC2f9MRfLhoEvKZAF+Gc4j6kY1GFI1wrmodlGPzkPA4uxExRjOXob2eaoU3ey6scacoV
mLxknxGqQU/Ubvqdm1cTHObW2xkmNLDBi4jqtK4C0l6dsasfbFWJ1eQ5tOmixDoN7videbh76dQ3
3G8e2YHOIZmpIeMkUm/MfJ+MVDj3RqbveMhgbVjlxqS/fHHNdIdXV191wXRBR/2zKZ2aIw8+5KTx
bWys3jfDFS+mKIPrv79aFoDZX66Wa/JYuaZvea7niOVq/uH+Tq047PIodIgiVOYuClHLuNICXsJl
hPpFF2kemaslCvASmLVPFXJC+N++Ecti5cGiYvFA/fKgRalt5vE0OSfGTMyVzPhcmKF9P3fjXov2
YZoZvumpOcGOPbZtcWx9Y3z8+4vx1zvHRfiPO0V6pvRNiQ/mj9ciaXVtuKpzIN/EPw1xQJrKMRNt
qBMEd04Ctkfof1re/rra8pqusIKA/2VL+OVuNfvU8VqROydAwIexRuttNOJBRShkw8LY4ciYT4VM
b0SLECabvbPpEGeEufW5ruU/PDoL7/gvN4MtPEuACOaDWJJH/3gB/NC2sKZY9on22bXKBvvaDtqz
DwWNMIfg3vSnT+kZyaYovQR1/IDLuy/BMSnqtrnEpxJr60zKMKCXScqrgfHDNnDze9ukzFVTikax
zkISkNQ1doNplzEgZ6SC1hQN3W8ptJ/jf0U/1N1fNw7x15XbNR32MXNZPB3x651Nx1mEoZs5p8GZ
1KmcdXhbL309OeKNGVMcRmHgg21qjDUKf+eYNxKU1eSiWNDVPSHTq0GbHKy6rCRZCbOsPdTZhvxk
ZkqDfeqlMG7yJoJ+FYPpKyw0IR1tcTKdvR1zfAYNLp1LSfDnPg2a+vD39+qSsfrnrYFfyrED7Fzc
rp75y+OS5YE7FpnmvslkdYBCDrTQ5O0OZadO9GC7aFS/ufP+2ytqLff/r6/p4hCTFjxqW/z6fIza
rxVTdvuUyGC8L2gG3+mkvrM0AP9A1sEuKGAqxrntn76++MBe3O9ZVRb/sClbf9572Ogd1N0mLGcq
FO+vT6qOW5VXlTau2vD/c3dezY1b2Rb+K655hws5PMytusxJVO6gFxRbYiPHg3CAX38/sC3bans8
U249TN0qlyxRahAEwRP2XutbiYLgWL2n2ZauHZsOe4jIFllOrK7KafmOnNu4YqfBTChqY+Pq6FK8
NFgEQR3c5zhI/82kbb0dUadzc1xWY4Zt85HGsvLdvFgiItVtsP67CgGvreC90SzIVkmXWUwUHnrq
NkYKArhfdXSBf70F6ua719O8EuAEQxLtqPTQDMxOFrtyW0YbqwuMFY4xZDeWR9uE2zjPLWcjAax4
rMpmUSCwfun8w3iwzBmbAiIbWsBKVRoAdaq0I5ujajM0rreQpn9LhvSsDFxvSRIaJE16OyJ2VTgi
OCbcad2X4DtbZ4lcVTVqJ5ZHCVHVEf3WuFhqCtZUE0jnDXp1rSj2f31r8xa+vdNo1KHDNhw+uJ5q
0PKwv7u7c1fGpswMcKABhUph2Y/0UcdVEdnKys6za0P6PZN2qy4ob0J+4tznBdKo+bc0jt/SOSqV
5KDItagUF9WwI7M+AXAIWaNBLhE1VJdYdj1lZrYdY4hjIVD9WUiFdDfEyBo9x76ljR2t04SUSBPb
wUKTbJIT3dnllM3Xvd0fqyDGVBLgD6SAIPC5BMO8RkY3Hy9ACE2CxY6BGWB/n/gOl59lnEK68px8
pl64uaXjumg5QIOOgCQVZMK4X4xiT4ke4VtUe7teboCHD0cE0yufrvle74N83uh2s2J5wC3UE8ta
SQPvAI0Xw6Mz0RjKGk24B9/0Y1om3XYMAWC41h3jWriZlkV12j0NkSSnNRT3oQ6MswtVjP6VAjjV
tv1rQo3tmZqZNw1j6HWvNAUIPjratlpSP9PGdRWHAvamiyYb3vYyMSYtyyC8A/QBeokeiSXC0uXO
zEldrojEmDuSlBAV6we0Yo0oaP2To6bTDdymFIXkSTAJI456ivP4k2FtUrKH0QwAMASvKg/C7OmU
9+pHnDoBVivr1NKUXCKIhdql0J4uqBquhUPrTjqqQuu4M3aAKyv6OWVkQv86Et1uXyEjWo/YffZ5
LeZp4zn3AEW9WWH7sASbhp6vj/ZlHB7jPOoPMjY2OuqzrZrZ51xCW6U0QyFz0qsbRRStTDqeCyds
gpuuQ6OjwtowUhE+Jflwbbr5hm5cd+egMxK9wUK+ae/spIOUmuaoDyw/J0+D9OekwNCWVM5tqPk1
6BgWHllWoxaymy2ZEgCr8vSrsEVwp3T+V1/V/WVv0e/owhTlG4a4hbDS8SoPPiQlGAw0KIuozcNj
42fDTB9d91Nf1lNR+qqKe2fvhybVRwG0n4SWnrCZzlgE5Kc+tF27pFe/boFTGa4YsNeFa6sI5VGx
QLRlkYWuVoVsxm291byknjeOQsuhPOoVmis1tcYN95qxoFDBekbjvTE8ClGhnsMcStJ+gdWi/HaH
1zmYiMznTsWkR0nb/+pFtdgXY/FCxNE487yxuOnd4shIppM1PsJ2puM5t4Q67LwWX5cQXxQ+Go++
8TnOJyhUpB/GnpWFwU56XYYmybB5d6W06YoqbHUvjGAdmL1/02DIiAdBAzhGIuPZ5yh3m6WV1fVK
YAKde0lXbLOAfnqKoMCM43Blj3FwO8TVyTSk2NTCIw8rSE+U0GcMGN4Rb011wwssMBrUztbX/ZPp
+cO+yYqv1Kj7KwRSKtJKg5oe7+oM/2b0EFjcYTkCdC0aPpj+fa0jRgja1nlpDtbYhXfF1EQuXRbe
pmPU1yJPSMnJsl2q5ga+n68efgMqbYK+XVNdmw62zXb8Eqh5v8vbASJxYhTrJKo/RcCmUmSvSP6e
Is1fiMIKcdNOGZI+sp3B9RIirfp53zvGDnF2hT0CPV5TMQSOFQWApE2PrVmDyFR4t9TMo9SpgvnN
qX8fikr5ULMdXls9HsWaji8DQfGcsaQAz0cdUtPKmzIJxLZzk0NWRP6VHsJm0Mf8XpWk0toeLjFl
fAqtwVjG1TB5jZ10W3Xm1KZ6qsNZ3GaC0phw5uyN6qCZxVROW80+AALfELd7FRMTdGtQNqUtQV8K
rS1ZVTEfO9CotWjYhha69kAmUtA4wUOrQbe00uyxNmOYohrdlco0z8QQDaQsDgnbaM4EG5Fxm5Zo
bi/hFq2XFEcAQsCznBTodkjlnck630SOOZN1Os40v/oIG8hDJB7UpF60UAY77yGcwjAq0a0NqZnX
SmgTOI36qZICNG1uDQ/BQaodq2uTArYTqMeo8JKnjsZXr8UBZl/21Jm0tkJUyrZrtJvKr/jnZnvw
hXCvlPGq7jCeXzZnOTvjFWVILlldh+UEFynWdZs7854aO+vF+1HgJJLSrLYIXwFz+eTZ5XKp4bjc
D8mIqBpDcK3n3SrLsCepsXigzOXsg8wtMBh6T35mF3fZ6KHGamIaMn2PFVKXxsfORCVVxnKJJwPM
0ZgwQ+jiPNJNWOS90W1zH/itwm5o1lsVEGEy1tkzLMLQHLDtJ5KbRL8NFEHx02Iv4ek+HuQqIbLV
hiZe5umDo8j0YIjD0NXKxiOYaYEyPBj27ViyWyzljXAxLJoQkUPhW4dSVx4xXwBDUTrofkEAMa0t
2cYnNXN+7cB5bBlTbErtxJqhrFcd41rvMc0n+Nn0qvc+VWL41KUIzmlRtWvdqz4ruN8/ATQY576W
2Us1SDKEKnjXkhGCXDltLlyzFy8DmVkMkJG6T6BPzVpJ1agy86+ZMMKFq1jGgZyz2wapz7UrUMl4
TSlXGVEpXdfUt6zDR57OC1DmW6u0pH+fChPvPa2HnWKtSgfhqII/CnEWIqKRbmwRKhPiioK0a6Aa
DBOgCYNkd0lWkOkp3Toa8Z5KJJyKxCGjN1IeiFOnkh3HNe9ja7EOAvQqzKlBXrk1wUPKzpKy3Ecd
vOF67Pod47CasyX2nMFhP4592y5QcGuefV0XtJm7SdQcm+HEx9bUvd6lR6+tkZ0Zw1MEpTBt6KmH
g3IlhUlTLG6Pwrcj3PKJt0Rof4wrYqdjFPFrmRsNNiVKXjpUCyZ/TGuNzOsF4qZpnZy4G7/I5GSU
7Jeu0CEAeKY+w4znrzIjigGEUnAAZwX57fKMcRW269KOgL5Zn9MAWnHse+qcSh7KRR29UDhCR2Xm
1Q9mujOyxpw3+WBtwzB3l35rJ1eSGRwHrPD4vCMsr1NlxcxIc3L0znRav4ZFh9zfNZ+6HO5zGbPd
NdVl7sfNQvPUL7gKIrYkWUgeRXfTZY218mrJ/a97q7JGjYei66Aa3TG3WzYqZvNZV7xtI/fKwP2d
aeXZtLQnYrz4dOk2MGoZrzUZMXeYz0XZh0uzyz612P83XRIxTBeQoDX7TmYSj6Vr2YsqD59sez8V
w2RohGunkPRmAYbnIwI/PUOZ0360RLIlkH5lR6B2cdyBt8utFW1NwLqjuJd8ZJfCydHAl0/CLZN1
RozCcsjoVFey2eI49pFW5It6AJ1Pj+7KrADydrG4UnSXOL98lbdas3Iful4LZ7U0Prj8f9B42/pm
eIIsaa+iUG5pxuAnt5qB97o4qdlwarV40w7aM7lfWgV8Vk3vu6EHWuGi3TFLc5PVH8Cd6QgpkVRh
P4GtYL3oKd57NMLpMtZoE7Yp5EHejMIkx8H1MCEVJSB7zG7HoQuLeV81JQvjBH1ciQArB4vu1xUt
zIHGfBjkt51azSfFxJIuzxJJEP0nCJNA/7g8iJLqCN2+Ux0q6cpFgjR+QpTUC1KJWf2iExJtgfXF
FIs+Ko5FbDZLKMCOjtC+ls19WyJKSyvaqfTVIn+hmp42FxrCGgAqN0HT4bcY5UabZA9jV7L3CKxl
aJVsdhpB7CXZ8mgqKYpbybJElMk2uPdpEAuTGD90t5X0MQsTpMemj0zinrUsYTsofBucBddVclSM
5HObqE84k9yVaUt73rQK5pn8WnFqchMIMOs8BnR2agvWiO7KE7BOXVOD4Rmd2fEipQgbtG1+vuhq
8wMTA97I8MUc7YIxiZk7cMoF685+YSrOratE0VonnteoEZ3lY3WX5mQkoPiuiJAOV6zQZ3iMthnQ
A4ZQRjmHNqFSnQeLLYZRJGuGzY+1T9KyRynJMjKWlYGiwT/R79WQ0SLLECmSeEpUC+CNzEhQKQIB
xP6wdEo6n5zoOg8MDP6FTSZFGZHRibKAScuDdO1g/k9e3NA699JizsC/shJDvB6k8xBBi1smVchE
EMPAyEJjYQfBQdWwgxsN6gjiGSYLjX+blckxcvu7kkUw40cDdkXxnieH56yrKdPT9glWOOFsV5nM
ZQujs+6N3hwxsPqP6KxejDIDVdJSOM+QRdVV1C0qfSU94DWardHXLlg5Fkw/SGUgrbRfDOx+aQib
01OsRYKjjWytfsyp71rAqbOORImi+JIqA11aWh6bRH9BkoilsAByn6KEdBSEGEMuDoWLqKvRPne6
BUqzSQ8BC0G6wt0md7yCoIHSYaSV4cdx3VTi6PpWB9bWC+apKW51nWMqPhoxTmRr+bwKAWhv1iF1
VzgcvEjgBvUxs4Gru85t3oViYRuAslUt3Vn2Z6ueerVmIa8HMLOxjsE7tnC5dSFRrQ7XmFvX5fon
R1y+OL40tuMmxSoULebOZTfBUPEleiokTldTyhNYE6Z61BzZBONwW8ObWXMaVKzzLdqwag3y30Vx
RR/ozrQRCJUJTi1/IPVVBDakf2bXTLPWSeqg+68xc627gJQNPccCbnen2vqU6s2L4iUsT3A+MoXp
cmgXgTD3wojSObscY12M2iGqwd2FKnxXpU12Zh9unCz4kKvlVy1geG5pZ8e9x3bYwr7gpseAWQ6j
ZThPPPtGaYZyZZCzO1Ke3jg00ue66t2h3lqkIu8OlED7+8BDD8beYlzqHlUiY6zqpeXmBbNPEiPJ
gX+q4f2aTzQk3zOfqHiqu9qHmEm7wF+EXZtutMDF1tNJFUZpjmdv8JN5VTnDyukjHW5GdbY8V7uy
7eLQMQzvtIiFNsiNldoRbK+rhb10TRkfOU58vHyXyjw+hkF2YwzhiOfo9XGBSmamjIPGqFOQE2Cq
mC11PheXHy9f2JSUKpeZGbc0EC+25kTjFV2z7tIqPJaGQepbU3TDDkrptpkeqy+PDU34EuYw1gtZ
B8deVzaBSv6Qg8X/ePli/fqdbeChlQGcVhm4j0ZvfzJTo9u0tqTolIreg4KqHOj58KPTVwd8/NxC
ybz0NPoEwDCXZZSWT+mqKMHVCyXNNvlkHhziAVOig2KjVRJ/rmfqE7tiuXAg/ay8Esk2ajFVC5ZR
Vr4IktchcsTNXPjdrdtvPCKrmK3NZFXikCg8rGZJqGr7QUzaKgw+vKQuF6sW0SweUXFVE8QXdk08
iXHICmPxunBs5cWyavzhSMeSgPoYznjsYu19HAfXLcL5NdZ1wlu0a4oyU/oIuzlP89LZjC5tsopi
cnLrbngQlXEaImEv2J58bScIqG1WfICmGmNosPrHTZRhSkvgLvOelrVTbwW5fneu1h2EboQ3iGgS
OD9XvZmvZTRFmQq7O0wjZY8zkpk7YFmbx8ZeCXpSYZCGbFFMo9ofoa9S9HD3cFeagysqlbya/FqM
RO6UQVqsmaTICwE8hA89Uu6sFmsRvowFm2h9K1Rp7dNsfBmMIryne3Hl6E14cN1K2dQlonE5+FCm
QNpaor7FNOZtapYWszHTgA5bTCZ+oHULJUyyvbCya6idTNbkt27ibMg2STIQ/Nqj/XfAdcwG9OhG
WKFvjbR4K4sYvoQL+LiBWt6JMFrXelfcqJTKZhI5r5N54uDH49LR+49ZqAQL2hvWQeT5vQ0jAXVl
cigmO3vl2Fd9CZ7JRY8CEU1318yb/dqubnJVOFA9XO3WCu+S1K2WvR8FHzsBJhmwxpeiRJsrKboR
XIoTwzIWit6A6/X7z4WSwtNPG/IkZKUgpUvrTeEQGtIwvPdyxNIL6QHyVS2ZB4I2qu/TeJvqZrG3
wuK5rmpxbaYFZtbOhVY0MLvqlnzyOufDqOv4omst2/PSw3WZgcKSMgD4YexYqCbr2jVtdiimvZeY
ZRw2twl+dFjaN/pIvoEM+mBJS9KbeaWNAkZo/pyOYD+BDIa7kuV9E7TVvgiKj3qRqUhkUmvjOIly
cKv83huSlacUk6Kd+b9p0uxQZNRPgo6Nj/RAa5f+SUGWs7ML927ozfqA4OJRSy1tj0cdZAA1Olxp
yiOCxuJOM4wt220XPggkm8vmUy+qYNt09hWVouAGe0UIwxZreGIEsLKpH16VagfT3Yy1K6FCQqUf
662EUBE0Xx68/E2fW92Ve59D2FdMW9wiYQrv+z6Bq0IPmIIVS4B5TxDDgNPwtvPMZstUiOdNpkUF
YMq0DoUvMXnaBlSXzMy7GZpIkhTanuoI4DzHfdBKBS5NTBljLMDFk/a7rNj+bPrefvB8w9tUdTYs
HFTqNmXRddlXHjATeuCcOn0tvScwKmb7nPo6NiRMldzHd+GofVLlp7j324WRRmJuGslBqGrHexAW
fAykMkdqT5p3ztKTAUtlH7qs65kR8WnkbBnk9Az2tz8JwKJNH9vYJYvwJcIqzp200M18MugjIY6s
fJWZ5MrU1x4bMpyoA1lkVRI+G3aoLUdFGXZxhK8qtL0NHnN9Z+qIa9XgAwKpYXf5wufobjSJHFBc
RlJXVgy7lFrGCUTb9tTsL99BcgHqjABcLHPqBrO4CWAXsOmHIOUjX3VsgpKFxVVJXUqaIRmiuy5F
vGZru1ET0b7rpqYc+/6eFIyW0KfO1WZW3wG4CyTWkC5HfF9SP3GNg53z2VAZmtVAkSsv1LaZETqz
xktTzONsQvTBvh96+1kE2HZi+zK+ag99Ja11p5W3fY2/XTJcL6Ulr6M4oCZFFJYvuMwG1ERcTjnb
ScYvYfTs/tt4FxqCNZ7R4FVtz0A95NYxxR7ADr0qluoLO7PgLVONroLiq1Unyp7Rf0MVjjyi1hw2
CXGnJVu+wUYpnLc1+WWl91iCcbqNsDa4VnBuzQqoz8AZS0uJl13D6MiWbKamdXCl2Tk62gy1Z6yA
MSxz3K+ono0Nu9ggJeCwYuSclZE/7MJKmmyr0isKTQRCNOT5qJQi8Fh4H4xO0fd9qtzLya9m46BV
MOZ6DsV9N2jITOjh6CcUqLy0furYS27jiMK6huDS6bi5kfnDQjKXrbRgUAk1WbVpxvVG9zj0QB8p
9ayyQR92bDtRucfjjaFhlJGToYDMONu8K2lpza2xhfHfIixpMbY1GFXaGEU88JNwnSn0MSykgjFr
EnVQELk7ZNf5ivE50nR1raTgxsw626ZSW9C89XHPp2taChiAwUMtdflMaQ7KHVun2mYZSn3RCdjv
uGP1olIkylICLodqKvnIrFmGwB4SPTyG8nbE6bYZE6LoAng1KGcEbWJs/JlpbBFEwsJRWhxYfTtF
RU5og3hZYrBaUgwhWCLKFuGoFvvObnltEzvNyZlvSvtcmRnIAy8hysfz2PiQPD4RCpgYiLNh10MC
k2/5n0GXkTeueT0YKBA8WTKC+WNcIkxdRvjwF3JgX83BaKYkOt6lsrjtEt9faSVqeoBTttdvihAA
f2bf4e8n+Er3X2pbOVsBtNAOf/eMhd9ThJ5npngsrs2UVlrlsA+KQgcFNuFaDBCPoZbdq7obLAPb
/9xn9riIOzdfyZoqQQ+jiIpSb67rnD5NkzkbYJuQuo0PfhB8xg8LdMMYynluQ3cZhkhbFF7EqMBu
NYwK5kSfZqrhL3BH4ZLNJZJ29u1CGPrRGeIPDZSOZZ/Ud3HdPo+y4Vb82kesFiraTnrUl2ieS4eR
YuXGFEXIVhvVT2MdUcKP8O4S18wwhGwcGGK0VAobNwH6fjbwtuyfvXIqcdCRhleQkDBYZVhAA5bp
0dyO1TUdYWa8VCLO0oaDRolihYzs0ZKkqvci/WDZ9ZSDkbAbslg0e2UFbzOzq0WS2rejYj4Namcz
Hrj6DhXfcrBNBLe6gbZfiH4x+CaDhTHd3spXKx7URV1X6dIeULFSnKbkoe0r0wesZgyM8UP1gkSM
j4crXlRf6AvZyB6JcFhCaNeACVAE6tmP47km6qWjkKG6q6ofH5WsuPVGd+0phM2Jpld3VdlVyxLF
7w04uHhaSFL8AnYQRfRIqWrTiAPusg60+F6yhd+j6TfQzi0Glt47w4tZk9pkiKCsiRcMq9Ycwru5
syIQkWY1fnbwEzzGxFtf22F33XZecKsLIqesPnlI5y6N1dqv7UNPDjyF5TJe6wr95B6C/jwzh27f
s7aDpQohGjW+ZpcH9MO5Zz3mrnuyQYVizyFwL2mc65KMM486/WqM6nilpmwsMp3tkybS62js9llr
yPuMliGpE83DGCj+PjRz92C2IesrYm0Nz1+PremtS4eFUpmJmJKTwT5YZ3cEbpV7sVoWwqadP4Ai
pG/A/ddqjyRoyyUu70WelDulM4N7a4zOrWJQyinG/Cor5NEiqZP4RFK+1DJ7zvF2byjiiQ0YqxOS
LSwJpaF+0IOR/LcIT0aeiE0ZRfM2cWHoG/ImZ8G1C3MqL6b3sZiaHT6oOEMWH7O+JkADkteGVemz
XvBqCty/czfLaBmNo1g3sQPKt2kMWrPajRqU6houglywAmwIGlBWWgcsMomAcJjACwM8MzlZiR6l
JtyWhUormC5RxxM9gHh/KZz22axA9jS+dmUVNgyXqNskqEm2tQvmpTDSeRoWxlrX0n5pWMzQ9JDc
hQhLMhpC7AfY01WIj246z1uy9XrVFdSsWm2NLuYL/ehmTnvw1mUsxnCSElZrV9BjRI3+MG/IvcE2
mKXQwRKihZc11cvIKulwSfM20LK1bbATzapkRyV+YUWMbq3J4mfwM1ZbJiEMgYdxvRzIq4y8u7a2
CM8NsD8HeAKWCFPnosqucqsn73JIiJUE4dYpDv7UvKUtST8cLjAm84BJ1w8HZ2VE+me/450LEUek
usTXLJOtysg5dyOaohR0EwuYyNhxtxMHZ8qaKiRraCqCwC3Fxq+UcGdAtGU6p58Zyyr8ULaTV4Wl
SEHnZq6iS112Y0K9wOkGphrb2ALi1Va6iowd3CrRKqNd7nF74RYl66erP9VOlq+7qTdoqlAbLD/+
ChcCgkFvfJEW7vjWHYkuGdihV0GwaMSwxjCUHuoEKJcrTQdccRhsFSVR7v1q7SbWoo5IP6McnV3b
IHbn+Rn/5DyQpXkoGmkvkKiYs1xB/2lb+qYsVjnv0rWSs1Q1aiZv1DNzMwQ31DoR3TPcbWHvLeHB
zCCqEP9jl9yhIZ5TyqD4ymAP+FJDa1axvRY2PMOCpAg8p9TT2BYFOi1xBZ3SnNo4GwSHzMMoY/MZ
OOYSFLW3cykY3yCigkoF2a+I9GMKimblAl9dxHrlr7VKW9qfdIlpi/rMhJxOOGL8mV22y+zqqWBD
ra+VS5gFnE/SBaJNFmWEFIXRNG0IlNRev2MCPXZpszbZll5bAn6ooomDXhN4kNoBEtq2PHR2fdVh
iloZBYGxXZEeq1Fj/zlqDpUDgqkatOSzepDdwu4kLrMAzOCoDtrC76pHZ+Cj4irpI3aYyWDRUy9X
xX4UoY75Pme276zx2HLl0NM0O9PhqUuBr3r03HHhDwFNNWyg6GI2gd5sDK/S2eESIkxBglSGkr0r
cDdC5jA3c2MjuxJQMwGW0UEZsOLFGkDhIXaGm95SWXT6wl26bXVAtUCIoTneQPoTS4Nd2FzXS4QN
TkOKlzAzsi+1Yd0N5CDVuoPbJCbZVRquv0u6D/HcFiropAIAn/Qh7gHmuocM6szatjJWuknZfZB0
csqOnombdXcBUsH7zNP3Sc11q7TY3/kqyG7ZLoXSfYy4fHMV8z4+qnoRB96+l94jFKEvWhtuWBcC
g4ji33+5PNa9/cXlMSUlJrQ3DDlz1URZmiXN6CmmOgqICYqdKWDk8u3lwcuXynFJzBJ2P2/rnHgP
JJp+JWoytuN6p4waHOzLz7896CgqCSvMXSkrbb69/KXwuc9CYIeLzHHYf/eMFjMfyz7de46W5ePe
L5gmE7XgHC7PHF5O5/KtmuXZFu8BE0he7n77UnWT6fe3n52BdWhkx89KDCyl4uXt8G3f1bicVyZ4
hrWiTxQMfvfbH6iVj49HB6oraMl8O1u8ZwIu3vQSL1/C6Tun7Q4dLBmW9Xazy3TJl+my93z8Uxh3
G2f0yTkx1PsqMbKVNf3kJWj3bJtS6PTT5aHeNQiBDMx7MwMNlFhBAsMuKTAze3SCJ3fWujCGaNP5
tFlh/57s0Xq5/PNkepNK0wWJnT8I06B6IlkcKx6Sh4vK7v9N1sIvL2Rxak5srbHm3LZnyjhn0aaN
ePW3TL+9OEceir/3R399oJ/OvzMFPRctmgfOIIiKN/YeffJlvLEEXU7pcr5/dYT0xMtqX87//Ifh
/czgY1mIz8GHm7qH2he8BpSzy68Vz/sZnpyh6p7mmK5qEsMwPeHvLtG/ugh//fq+Xc2//ps3r+D0
kjHBRKKpo+fmjcXJ0ExEuv/JVfjuGL+7CtrPpm0g6nVUV7c0z0Ir/91VMIDKcAVMzVBdy/t22f+L
rgLWhR++CObPumegVtcodE4JHkhjf38RNE372bZNy4Pe4NgaPpf/tlvBsrxv5/RNWP7rR/SPn4d/
fSc4P+uWiYCaJJPJiKBzVd9eBO9nXrvueJg0HAOz3H/bRdANhDk/+nkwf0beTmAKbzeODHtSSb+5
Cqr9s6a6BuhD3DuqZTJq/Kejwn/wofl1kMV0mr5chtfoLP5sFP5Xf/A6sPzx978MKtuXf/5jGj3f
/OHDUJ6/Pfdvo+//vLlVLgPf7375OhBenueXf/7LC/zjU795rtdX9frgJjrXp/o5HC6/GH45zeMp
Y5D+3/T05ZS9Sd/RVJUx6rcz+ec/3pzn797/f3NgkXx33Mn+9MPHrSFM5m8PfBmgfvzAySlHTfp6
itPbyHCNEeJHjzyn8f4V7/vbkKNvI8oPH5ukmfr0Urye5XTWzsXe+uNHzvPzcxM9t2/mRMfxGJd+
9OCLc3rqT/X59UjTabssE15/nu73v3ffvc7jPxVffyILo82+vL3s5B+8w1244qpHL2/vQk2dBscf
vTLrcwFP7+2RdVVlVfCjR95wxaPo9TiX29u4mLF/9MDbl1P45gbUTEd7hyEE2XYE+O7tJ5KV4jvc
f9v8JTp9N4qYGKFfr87fv/+2Rf/2zTM9lynsR6/x/o9jk02I1DscmDNrn5Ph9UiX+4Kq9zt8SCbA
oPjDZfZ09x3ujatTlL8ZPcAcv8f0cjUFg53yl99fDl013+MtvDoJcYLrJM5N8+aexsxpvscliZ7x
XJ/e7uLAP2PV+9G77ypiLhBF8+bO1jUUxu9xbCEi/oNZ/3qw6R7UASO809GLtv7+0O9y4kXefDeG
TL5N7/VV/P0x5Hj+Up++Wz2xeZo2yD/6Th7P3entvAWP3GAn8uMH7n/anDLSVqK30zrHn3b+73H8
3bkW5+H1WJe7BBHfOx386iyj5zfT2C/bnfc488+Il747b/sdBu8j9Ibwp/mpLpgp3344DVt7tydY
nJLvP/v4V99hSXJNE/nNZQEm/g4Tz3WSsiJ5u6vRKUC9wyB7XZ+D7wtl1nu8lTfnPBdD2p2+2yYA
/NDf4bzvwuLl/NNW/GFuQ1D6Dm/kPe2HP78RKaFN9Jsf/RB9e4I/3ojT4d9hPfjA1T8LcX6zpDCo
Tb7DyPhwxt/7egWmQcv4Vlb80Uvy2JzCN4c18ZS/PvD3J58P5zpjZns90OWEmYrfYS7+8GdRvxZA
ptfn+vsn/fHEvJMHmPlej/XtvCmqvj7wAwc//5uc4t/V0/9OqeQv8Vo/euyhoLgdvF6Ey1WxQTu9
PvCvrsqfVZp+rc3/sf70WnP/s3/2trg2/cVzej7V//N/AAAA//8=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407670</xdr:colOff>
      <xdr:row>6</xdr:row>
      <xdr:rowOff>80010</xdr:rowOff>
    </xdr:from>
    <xdr:to>
      <xdr:col>11</xdr:col>
      <xdr:colOff>259080</xdr:colOff>
      <xdr:row>20</xdr:row>
      <xdr:rowOff>49530</xdr:rowOff>
    </xdr:to>
    <xdr:graphicFrame macro="">
      <xdr:nvGraphicFramePr>
        <xdr:cNvPr id="3" name="Chart 2">
          <a:extLst>
            <a:ext uri="{FF2B5EF4-FFF2-40B4-BE49-F238E27FC236}">
              <a16:creationId xmlns:a16="http://schemas.microsoft.com/office/drawing/2014/main" id="{0A0B6411-2DD1-4651-B9C3-469A594BC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209550</xdr:colOff>
      <xdr:row>4</xdr:row>
      <xdr:rowOff>3810</xdr:rowOff>
    </xdr:from>
    <xdr:to>
      <xdr:col>15</xdr:col>
      <xdr:colOff>87630</xdr:colOff>
      <xdr:row>17</xdr:row>
      <xdr:rowOff>171450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458F8AD9-CDE8-4C04-B424-BB2A21FAE5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09410" y="79629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925830</xdr:colOff>
      <xdr:row>6</xdr:row>
      <xdr:rowOff>80010</xdr:rowOff>
    </xdr:from>
    <xdr:to>
      <xdr:col>6</xdr:col>
      <xdr:colOff>396240</xdr:colOff>
      <xdr:row>20</xdr:row>
      <xdr:rowOff>49530</xdr:rowOff>
    </xdr:to>
    <xdr:graphicFrame macro="">
      <xdr:nvGraphicFramePr>
        <xdr:cNvPr id="2" name="Chart 1">
          <a:extLst>
            <a:ext uri="{FF2B5EF4-FFF2-40B4-BE49-F238E27FC236}">
              <a16:creationId xmlns:a16="http://schemas.microsoft.com/office/drawing/2014/main" id="{65106E81-C1D1-475A-A01B-1F245EA0A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407670</xdr:colOff>
      <xdr:row>6</xdr:row>
      <xdr:rowOff>80010</xdr:rowOff>
    </xdr:from>
    <xdr:to>
      <xdr:col>10</xdr:col>
      <xdr:colOff>285750</xdr:colOff>
      <xdr:row>20</xdr:row>
      <xdr:rowOff>49530</xdr:rowOff>
    </xdr:to>
    <xdr:graphicFrame macro="">
      <xdr:nvGraphicFramePr>
        <xdr:cNvPr id="2" name="Chart 1">
          <a:extLst>
            <a:ext uri="{FF2B5EF4-FFF2-40B4-BE49-F238E27FC236}">
              <a16:creationId xmlns:a16="http://schemas.microsoft.com/office/drawing/2014/main" id="{2CB10AA8-BB54-4D35-BE46-FD335A49E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407670</xdr:colOff>
      <xdr:row>6</xdr:row>
      <xdr:rowOff>80010</xdr:rowOff>
    </xdr:from>
    <xdr:to>
      <xdr:col>11</xdr:col>
      <xdr:colOff>655320</xdr:colOff>
      <xdr:row>24</xdr:row>
      <xdr:rowOff>83820</xdr:rowOff>
    </xdr:to>
    <xdr:graphicFrame macro="">
      <xdr:nvGraphicFramePr>
        <xdr:cNvPr id="2" name="Chart 1">
          <a:extLst>
            <a:ext uri="{FF2B5EF4-FFF2-40B4-BE49-F238E27FC236}">
              <a16:creationId xmlns:a16="http://schemas.microsoft.com/office/drawing/2014/main" id="{9EF198A4-266A-4EFF-8D90-BA7E117282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15240</xdr:colOff>
      <xdr:row>45</xdr:row>
      <xdr:rowOff>45720</xdr:rowOff>
    </xdr:to>
    <xdr:pic>
      <xdr:nvPicPr>
        <xdr:cNvPr id="3" name="Picture 2">
          <a:extLst>
            <a:ext uri="{FF2B5EF4-FFF2-40B4-BE49-F238E27FC236}">
              <a16:creationId xmlns:a16="http://schemas.microsoft.com/office/drawing/2014/main" id="{90CFFF95-2A54-4046-A92B-068483DAC21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790920" cy="8961120"/>
        </a:xfrm>
        <a:prstGeom prst="rect">
          <a:avLst/>
        </a:prstGeom>
      </xdr:spPr>
    </xdr:pic>
    <xdr:clientData/>
  </xdr:twoCellAnchor>
  <xdr:twoCellAnchor>
    <xdr:from>
      <xdr:col>3</xdr:col>
      <xdr:colOff>609600</xdr:colOff>
      <xdr:row>5</xdr:row>
      <xdr:rowOff>91440</xdr:rowOff>
    </xdr:from>
    <xdr:to>
      <xdr:col>14</xdr:col>
      <xdr:colOff>365760</xdr:colOff>
      <xdr:row>12</xdr:row>
      <xdr:rowOff>22860</xdr:rowOff>
    </xdr:to>
    <xdr:sp macro="" textlink="">
      <xdr:nvSpPr>
        <xdr:cNvPr id="4" name="Rectangle 3">
          <a:extLst>
            <a:ext uri="{FF2B5EF4-FFF2-40B4-BE49-F238E27FC236}">
              <a16:creationId xmlns:a16="http://schemas.microsoft.com/office/drawing/2014/main" id="{EAD50EAC-2ADD-415E-A08B-91713D9F6F83}"/>
            </a:ext>
          </a:extLst>
        </xdr:cNvPr>
        <xdr:cNvSpPr/>
      </xdr:nvSpPr>
      <xdr:spPr>
        <a:xfrm>
          <a:off x="2621280" y="1082040"/>
          <a:ext cx="7132320" cy="1318260"/>
        </a:xfrm>
        <a:prstGeom prst="rect">
          <a:avLst/>
        </a:prstGeom>
        <a:solidFill>
          <a:schemeClr val="tx1">
            <a:alpha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434340</xdr:colOff>
      <xdr:row>0</xdr:row>
      <xdr:rowOff>175260</xdr:rowOff>
    </xdr:from>
    <xdr:to>
      <xdr:col>12</xdr:col>
      <xdr:colOff>419100</xdr:colOff>
      <xdr:row>2</xdr:row>
      <xdr:rowOff>76200</xdr:rowOff>
    </xdr:to>
    <xdr:sp macro="" textlink="">
      <xdr:nvSpPr>
        <xdr:cNvPr id="5" name="TextBox 4">
          <a:extLst>
            <a:ext uri="{FF2B5EF4-FFF2-40B4-BE49-F238E27FC236}">
              <a16:creationId xmlns:a16="http://schemas.microsoft.com/office/drawing/2014/main" id="{66571363-ED8D-417A-B3EF-96C6F7CF8899}"/>
            </a:ext>
          </a:extLst>
        </xdr:cNvPr>
        <xdr:cNvSpPr txBox="1"/>
      </xdr:nvSpPr>
      <xdr:spPr>
        <a:xfrm>
          <a:off x="5128260" y="175260"/>
          <a:ext cx="33375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PERFORMANCE DASHBOARD</a:t>
          </a:r>
        </a:p>
      </xdr:txBody>
    </xdr:sp>
    <xdr:clientData/>
  </xdr:twoCellAnchor>
  <xdr:twoCellAnchor>
    <xdr:from>
      <xdr:col>7</xdr:col>
      <xdr:colOff>594360</xdr:colOff>
      <xdr:row>2</xdr:row>
      <xdr:rowOff>114300</xdr:rowOff>
    </xdr:from>
    <xdr:to>
      <xdr:col>11</xdr:col>
      <xdr:colOff>114300</xdr:colOff>
      <xdr:row>2</xdr:row>
      <xdr:rowOff>121920</xdr:rowOff>
    </xdr:to>
    <xdr:cxnSp macro="">
      <xdr:nvCxnSpPr>
        <xdr:cNvPr id="7" name="Straight Connector 6">
          <a:extLst>
            <a:ext uri="{FF2B5EF4-FFF2-40B4-BE49-F238E27FC236}">
              <a16:creationId xmlns:a16="http://schemas.microsoft.com/office/drawing/2014/main" id="{DB569D50-7C2A-472C-BB20-D1086A165586}"/>
            </a:ext>
          </a:extLst>
        </xdr:cNvPr>
        <xdr:cNvCxnSpPr/>
      </xdr:nvCxnSpPr>
      <xdr:spPr>
        <a:xfrm flipV="1">
          <a:off x="5288280" y="510540"/>
          <a:ext cx="2202180" cy="76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2</xdr:row>
      <xdr:rowOff>144780</xdr:rowOff>
    </xdr:from>
    <xdr:to>
      <xdr:col>10</xdr:col>
      <xdr:colOff>243840</xdr:colOff>
      <xdr:row>4</xdr:row>
      <xdr:rowOff>53340</xdr:rowOff>
    </xdr:to>
    <xdr:sp macro="" textlink="">
      <xdr:nvSpPr>
        <xdr:cNvPr id="8" name="TextBox 7">
          <a:extLst>
            <a:ext uri="{FF2B5EF4-FFF2-40B4-BE49-F238E27FC236}">
              <a16:creationId xmlns:a16="http://schemas.microsoft.com/office/drawing/2014/main" id="{F09BBE6C-95EE-48D3-8884-F5ED4D32BEAB}"/>
            </a:ext>
          </a:extLst>
        </xdr:cNvPr>
        <xdr:cNvSpPr txBox="1"/>
      </xdr:nvSpPr>
      <xdr:spPr>
        <a:xfrm>
          <a:off x="5905500" y="541020"/>
          <a:ext cx="10439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SHAPE</a:t>
          </a:r>
          <a:r>
            <a:rPr lang="en-US" sz="1600" baseline="0">
              <a:solidFill>
                <a:schemeClr val="bg1"/>
              </a:solidFill>
            </a:rPr>
            <a:t> AI</a:t>
          </a:r>
          <a:endParaRPr lang="en-US" sz="1600">
            <a:solidFill>
              <a:schemeClr val="bg1"/>
            </a:solidFill>
          </a:endParaRPr>
        </a:p>
      </xdr:txBody>
    </xdr:sp>
    <xdr:clientData/>
  </xdr:twoCellAnchor>
  <xdr:twoCellAnchor>
    <xdr:from>
      <xdr:col>3</xdr:col>
      <xdr:colOff>601980</xdr:colOff>
      <xdr:row>12</xdr:row>
      <xdr:rowOff>106680</xdr:rowOff>
    </xdr:from>
    <xdr:to>
      <xdr:col>7</xdr:col>
      <xdr:colOff>220980</xdr:colOff>
      <xdr:row>22</xdr:row>
      <xdr:rowOff>167640</xdr:rowOff>
    </xdr:to>
    <xdr:sp macro="" textlink="">
      <xdr:nvSpPr>
        <xdr:cNvPr id="9" name="Rectangle 8">
          <a:extLst>
            <a:ext uri="{FF2B5EF4-FFF2-40B4-BE49-F238E27FC236}">
              <a16:creationId xmlns:a16="http://schemas.microsoft.com/office/drawing/2014/main" id="{DE55CC59-905C-4A43-9DA8-5793FAE9BAB2}"/>
            </a:ext>
          </a:extLst>
        </xdr:cNvPr>
        <xdr:cNvSpPr/>
      </xdr:nvSpPr>
      <xdr:spPr>
        <a:xfrm>
          <a:off x="2613660" y="2484120"/>
          <a:ext cx="2301240" cy="2042160"/>
        </a:xfrm>
        <a:prstGeom prst="rect">
          <a:avLst/>
        </a:prstGeom>
        <a:solidFill>
          <a:schemeClr val="tx1">
            <a:alpha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403860</xdr:colOff>
      <xdr:row>12</xdr:row>
      <xdr:rowOff>121920</xdr:rowOff>
    </xdr:from>
    <xdr:to>
      <xdr:col>10</xdr:col>
      <xdr:colOff>617220</xdr:colOff>
      <xdr:row>22</xdr:row>
      <xdr:rowOff>182880</xdr:rowOff>
    </xdr:to>
    <xdr:sp macro="" textlink="">
      <xdr:nvSpPr>
        <xdr:cNvPr id="11" name="Rectangle 10">
          <a:extLst>
            <a:ext uri="{FF2B5EF4-FFF2-40B4-BE49-F238E27FC236}">
              <a16:creationId xmlns:a16="http://schemas.microsoft.com/office/drawing/2014/main" id="{5285886E-9EC6-458D-9B5B-D2BA71B16545}"/>
            </a:ext>
          </a:extLst>
        </xdr:cNvPr>
        <xdr:cNvSpPr/>
      </xdr:nvSpPr>
      <xdr:spPr>
        <a:xfrm>
          <a:off x="5097780" y="2499360"/>
          <a:ext cx="2225040" cy="2042160"/>
        </a:xfrm>
        <a:prstGeom prst="rect">
          <a:avLst/>
        </a:prstGeom>
        <a:solidFill>
          <a:schemeClr val="tx1">
            <a:alpha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243840</xdr:colOff>
      <xdr:row>12</xdr:row>
      <xdr:rowOff>106680</xdr:rowOff>
    </xdr:from>
    <xdr:to>
      <xdr:col>14</xdr:col>
      <xdr:colOff>373380</xdr:colOff>
      <xdr:row>22</xdr:row>
      <xdr:rowOff>190500</xdr:rowOff>
    </xdr:to>
    <xdr:sp macro="" textlink="">
      <xdr:nvSpPr>
        <xdr:cNvPr id="12" name="Rectangle 11">
          <a:extLst>
            <a:ext uri="{FF2B5EF4-FFF2-40B4-BE49-F238E27FC236}">
              <a16:creationId xmlns:a16="http://schemas.microsoft.com/office/drawing/2014/main" id="{C0C1B771-6687-49C4-85CC-E8C9D17D1297}"/>
            </a:ext>
          </a:extLst>
        </xdr:cNvPr>
        <xdr:cNvSpPr/>
      </xdr:nvSpPr>
      <xdr:spPr>
        <a:xfrm>
          <a:off x="7620000" y="2484120"/>
          <a:ext cx="2141220" cy="2065020"/>
        </a:xfrm>
        <a:prstGeom prst="rect">
          <a:avLst/>
        </a:prstGeom>
        <a:solidFill>
          <a:schemeClr val="tx1">
            <a:alpha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495300</xdr:colOff>
      <xdr:row>5</xdr:row>
      <xdr:rowOff>68580</xdr:rowOff>
    </xdr:from>
    <xdr:to>
      <xdr:col>18</xdr:col>
      <xdr:colOff>205740</xdr:colOff>
      <xdr:row>23</xdr:row>
      <xdr:rowOff>0</xdr:rowOff>
    </xdr:to>
    <xdr:sp macro="" textlink="">
      <xdr:nvSpPr>
        <xdr:cNvPr id="13" name="Rectangle 12">
          <a:extLst>
            <a:ext uri="{FF2B5EF4-FFF2-40B4-BE49-F238E27FC236}">
              <a16:creationId xmlns:a16="http://schemas.microsoft.com/office/drawing/2014/main" id="{3B165B58-7222-45BC-B9A6-3D16239DE8C8}"/>
            </a:ext>
          </a:extLst>
        </xdr:cNvPr>
        <xdr:cNvSpPr/>
      </xdr:nvSpPr>
      <xdr:spPr>
        <a:xfrm>
          <a:off x="9883140" y="1059180"/>
          <a:ext cx="2392680" cy="3497580"/>
        </a:xfrm>
        <a:prstGeom prst="rect">
          <a:avLst/>
        </a:prstGeom>
        <a:solidFill>
          <a:schemeClr val="tx1">
            <a:alpha val="5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289560</xdr:colOff>
      <xdr:row>5</xdr:row>
      <xdr:rowOff>121920</xdr:rowOff>
    </xdr:from>
    <xdr:to>
      <xdr:col>5</xdr:col>
      <xdr:colOff>541020</xdr:colOff>
      <xdr:row>7</xdr:row>
      <xdr:rowOff>0</xdr:rowOff>
    </xdr:to>
    <xdr:sp macro="" textlink="">
      <xdr:nvSpPr>
        <xdr:cNvPr id="14" name="TextBox 13">
          <a:extLst>
            <a:ext uri="{FF2B5EF4-FFF2-40B4-BE49-F238E27FC236}">
              <a16:creationId xmlns:a16="http://schemas.microsoft.com/office/drawing/2014/main" id="{848E5131-F4CE-420D-B380-AD10923642C9}"/>
            </a:ext>
          </a:extLst>
        </xdr:cNvPr>
        <xdr:cNvSpPr txBox="1"/>
      </xdr:nvSpPr>
      <xdr:spPr>
        <a:xfrm>
          <a:off x="2971800" y="1112520"/>
          <a:ext cx="9220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trend</a:t>
          </a:r>
        </a:p>
      </xdr:txBody>
    </xdr:sp>
    <xdr:clientData/>
  </xdr:twoCellAnchor>
  <xdr:twoCellAnchor>
    <xdr:from>
      <xdr:col>4</xdr:col>
      <xdr:colOff>198120</xdr:colOff>
      <xdr:row>12</xdr:row>
      <xdr:rowOff>175260</xdr:rowOff>
    </xdr:from>
    <xdr:to>
      <xdr:col>6</xdr:col>
      <xdr:colOff>45720</xdr:colOff>
      <xdr:row>14</xdr:row>
      <xdr:rowOff>53340</xdr:rowOff>
    </xdr:to>
    <xdr:sp macro="" textlink="">
      <xdr:nvSpPr>
        <xdr:cNvPr id="15" name="TextBox 14">
          <a:extLst>
            <a:ext uri="{FF2B5EF4-FFF2-40B4-BE49-F238E27FC236}">
              <a16:creationId xmlns:a16="http://schemas.microsoft.com/office/drawing/2014/main" id="{9F5DD48E-4ED7-4383-AAD2-8996E8CC3F7C}"/>
            </a:ext>
          </a:extLst>
        </xdr:cNvPr>
        <xdr:cNvSpPr txBox="1"/>
      </xdr:nvSpPr>
      <xdr:spPr>
        <a:xfrm>
          <a:off x="2880360" y="2552700"/>
          <a:ext cx="11887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by</a:t>
          </a:r>
          <a:r>
            <a:rPr lang="en-US" sz="1100" baseline="0">
              <a:solidFill>
                <a:schemeClr val="bg1"/>
              </a:solidFill>
            </a:rPr>
            <a:t> Region</a:t>
          </a:r>
          <a:endParaRPr lang="en-US" sz="1100">
            <a:solidFill>
              <a:schemeClr val="bg1"/>
            </a:solidFill>
          </a:endParaRPr>
        </a:p>
      </xdr:txBody>
    </xdr:sp>
    <xdr:clientData/>
  </xdr:twoCellAnchor>
  <xdr:twoCellAnchor>
    <xdr:from>
      <xdr:col>15</xdr:col>
      <xdr:colOff>381000</xdr:colOff>
      <xdr:row>5</xdr:row>
      <xdr:rowOff>129540</xdr:rowOff>
    </xdr:from>
    <xdr:to>
      <xdr:col>17</xdr:col>
      <xdr:colOff>365760</xdr:colOff>
      <xdr:row>7</xdr:row>
      <xdr:rowOff>7620</xdr:rowOff>
    </xdr:to>
    <xdr:sp macro="" textlink="">
      <xdr:nvSpPr>
        <xdr:cNvPr id="16" name="TextBox 15">
          <a:extLst>
            <a:ext uri="{FF2B5EF4-FFF2-40B4-BE49-F238E27FC236}">
              <a16:creationId xmlns:a16="http://schemas.microsoft.com/office/drawing/2014/main" id="{BA9DA3F6-C3D8-46A9-BE1D-8873051A812A}"/>
            </a:ext>
          </a:extLst>
        </xdr:cNvPr>
        <xdr:cNvSpPr txBox="1"/>
      </xdr:nvSpPr>
      <xdr:spPr>
        <a:xfrm>
          <a:off x="10439400" y="1120140"/>
          <a:ext cx="13258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Company</a:t>
          </a:r>
          <a:r>
            <a:rPr lang="en-US" sz="1100" baseline="0">
              <a:solidFill>
                <a:schemeClr val="bg1"/>
              </a:solidFill>
            </a:rPr>
            <a:t> Revenue</a:t>
          </a:r>
          <a:endParaRPr lang="en-US" sz="1100">
            <a:solidFill>
              <a:schemeClr val="bg1"/>
            </a:solidFill>
          </a:endParaRPr>
        </a:p>
      </xdr:txBody>
    </xdr:sp>
    <xdr:clientData/>
  </xdr:twoCellAnchor>
  <xdr:twoCellAnchor>
    <xdr:from>
      <xdr:col>12</xdr:col>
      <xdr:colOff>15240</xdr:colOff>
      <xdr:row>12</xdr:row>
      <xdr:rowOff>106680</xdr:rowOff>
    </xdr:from>
    <xdr:to>
      <xdr:col>13</xdr:col>
      <xdr:colOff>266700</xdr:colOff>
      <xdr:row>13</xdr:row>
      <xdr:rowOff>182880</xdr:rowOff>
    </xdr:to>
    <xdr:sp macro="" textlink="">
      <xdr:nvSpPr>
        <xdr:cNvPr id="17" name="TextBox 16">
          <a:extLst>
            <a:ext uri="{FF2B5EF4-FFF2-40B4-BE49-F238E27FC236}">
              <a16:creationId xmlns:a16="http://schemas.microsoft.com/office/drawing/2014/main" id="{EFF4E051-0429-4B8A-A29D-92FA94A1CE95}"/>
            </a:ext>
          </a:extLst>
        </xdr:cNvPr>
        <xdr:cNvSpPr txBox="1"/>
      </xdr:nvSpPr>
      <xdr:spPr>
        <a:xfrm>
          <a:off x="8061960" y="2484120"/>
          <a:ext cx="9220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Item</a:t>
          </a:r>
          <a:r>
            <a:rPr lang="en-US" sz="1100" baseline="0">
              <a:solidFill>
                <a:schemeClr val="bg1"/>
              </a:solidFill>
            </a:rPr>
            <a:t> share</a:t>
          </a:r>
          <a:endParaRPr lang="en-US" sz="1100">
            <a:solidFill>
              <a:schemeClr val="bg1"/>
            </a:solidFill>
          </a:endParaRPr>
        </a:p>
      </xdr:txBody>
    </xdr:sp>
    <xdr:clientData/>
  </xdr:twoCellAnchor>
  <xdr:twoCellAnchor>
    <xdr:from>
      <xdr:col>7</xdr:col>
      <xdr:colOff>594360</xdr:colOff>
      <xdr:row>12</xdr:row>
      <xdr:rowOff>167640</xdr:rowOff>
    </xdr:from>
    <xdr:to>
      <xdr:col>9</xdr:col>
      <xdr:colOff>556260</xdr:colOff>
      <xdr:row>14</xdr:row>
      <xdr:rowOff>45720</xdr:rowOff>
    </xdr:to>
    <xdr:sp macro="" textlink="">
      <xdr:nvSpPr>
        <xdr:cNvPr id="18" name="TextBox 17">
          <a:extLst>
            <a:ext uri="{FF2B5EF4-FFF2-40B4-BE49-F238E27FC236}">
              <a16:creationId xmlns:a16="http://schemas.microsoft.com/office/drawing/2014/main" id="{76A03263-CE0A-409E-BE3B-261249FECDD7}"/>
            </a:ext>
          </a:extLst>
        </xdr:cNvPr>
        <xdr:cNvSpPr txBox="1"/>
      </xdr:nvSpPr>
      <xdr:spPr>
        <a:xfrm>
          <a:off x="5288280" y="2545080"/>
          <a:ext cx="13030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Sales of</a:t>
          </a:r>
          <a:r>
            <a:rPr lang="en-US" sz="1100" baseline="0">
              <a:solidFill>
                <a:schemeClr val="bg1"/>
              </a:solidFill>
            </a:rPr>
            <a:t> employees</a:t>
          </a:r>
          <a:endParaRPr lang="en-US" sz="1100">
            <a:solidFill>
              <a:schemeClr val="bg1"/>
            </a:solidFill>
          </a:endParaRPr>
        </a:p>
      </xdr:txBody>
    </xdr:sp>
    <xdr:clientData/>
  </xdr:twoCellAnchor>
  <xdr:twoCellAnchor>
    <xdr:from>
      <xdr:col>15</xdr:col>
      <xdr:colOff>21990</xdr:colOff>
      <xdr:row>5</xdr:row>
      <xdr:rowOff>119136</xdr:rowOff>
    </xdr:from>
    <xdr:to>
      <xdr:col>15</xdr:col>
      <xdr:colOff>327660</xdr:colOff>
      <xdr:row>7</xdr:row>
      <xdr:rowOff>7620</xdr:rowOff>
    </xdr:to>
    <xdr:grpSp>
      <xdr:nvGrpSpPr>
        <xdr:cNvPr id="45" name="Group 44">
          <a:extLst>
            <a:ext uri="{FF2B5EF4-FFF2-40B4-BE49-F238E27FC236}">
              <a16:creationId xmlns:a16="http://schemas.microsoft.com/office/drawing/2014/main" id="{27D1D5A2-DB66-4802-8317-8D1BDB669933}"/>
            </a:ext>
          </a:extLst>
        </xdr:cNvPr>
        <xdr:cNvGrpSpPr/>
      </xdr:nvGrpSpPr>
      <xdr:grpSpPr>
        <a:xfrm>
          <a:off x="10080390" y="1109736"/>
          <a:ext cx="305670" cy="284724"/>
          <a:chOff x="37230" y="294396"/>
          <a:chExt cx="819060" cy="625464"/>
        </a:xfrm>
      </xdr:grpSpPr>
      <xdr:sp macro="" textlink="">
        <xdr:nvSpPr>
          <xdr:cNvPr id="29" name="Graphic 19" descr="Money with solid fill">
            <a:extLst>
              <a:ext uri="{FF2B5EF4-FFF2-40B4-BE49-F238E27FC236}">
                <a16:creationId xmlns:a16="http://schemas.microsoft.com/office/drawing/2014/main" id="{EBF89B75-984E-46F2-B376-917D422CC594}"/>
              </a:ext>
            </a:extLst>
          </xdr:cNvPr>
          <xdr:cNvSpPr/>
        </xdr:nvSpPr>
        <xdr:spPr>
          <a:xfrm>
            <a:off x="37230" y="547560"/>
            <a:ext cx="819060" cy="372300"/>
          </a:xfrm>
          <a:custGeom>
            <a:avLst/>
            <a:gdLst>
              <a:gd name="connsiteX0" fmla="*/ 763215 w 819060"/>
              <a:gd name="connsiteY0" fmla="*/ 288533 h 372300"/>
              <a:gd name="connsiteX1" fmla="*/ 735293 w 819060"/>
              <a:gd name="connsiteY1" fmla="*/ 316455 h 372300"/>
              <a:gd name="connsiteX2" fmla="*/ 93075 w 819060"/>
              <a:gd name="connsiteY2" fmla="*/ 316455 h 372300"/>
              <a:gd name="connsiteX3" fmla="*/ 55845 w 819060"/>
              <a:gd name="connsiteY3" fmla="*/ 279225 h 372300"/>
              <a:gd name="connsiteX4" fmla="*/ 55845 w 819060"/>
              <a:gd name="connsiteY4" fmla="*/ 93075 h 372300"/>
              <a:gd name="connsiteX5" fmla="*/ 93075 w 819060"/>
              <a:gd name="connsiteY5" fmla="*/ 55845 h 372300"/>
              <a:gd name="connsiteX6" fmla="*/ 735293 w 819060"/>
              <a:gd name="connsiteY6" fmla="*/ 55845 h 372300"/>
              <a:gd name="connsiteX7" fmla="*/ 763215 w 819060"/>
              <a:gd name="connsiteY7" fmla="*/ 83768 h 372300"/>
              <a:gd name="connsiteX8" fmla="*/ 763215 w 819060"/>
              <a:gd name="connsiteY8" fmla="*/ 288533 h 372300"/>
              <a:gd name="connsiteX9" fmla="*/ 0 w 819060"/>
              <a:gd name="connsiteY9" fmla="*/ 0 h 372300"/>
              <a:gd name="connsiteX10" fmla="*/ 0 w 819060"/>
              <a:gd name="connsiteY10" fmla="*/ 372300 h 372300"/>
              <a:gd name="connsiteX11" fmla="*/ 819060 w 819060"/>
              <a:gd name="connsiteY11" fmla="*/ 372300 h 372300"/>
              <a:gd name="connsiteX12" fmla="*/ 819060 w 819060"/>
              <a:gd name="connsiteY12" fmla="*/ 0 h 372300"/>
              <a:gd name="connsiteX13" fmla="*/ 0 w 819060"/>
              <a:gd name="connsiteY13" fmla="*/ 0 h 3723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819060" h="372300">
                <a:moveTo>
                  <a:pt x="763215" y="288533"/>
                </a:moveTo>
                <a:lnTo>
                  <a:pt x="735293" y="316455"/>
                </a:lnTo>
                <a:lnTo>
                  <a:pt x="93075" y="316455"/>
                </a:lnTo>
                <a:lnTo>
                  <a:pt x="55845" y="279225"/>
                </a:lnTo>
                <a:lnTo>
                  <a:pt x="55845" y="93075"/>
                </a:lnTo>
                <a:lnTo>
                  <a:pt x="93075" y="55845"/>
                </a:lnTo>
                <a:lnTo>
                  <a:pt x="735293" y="55845"/>
                </a:lnTo>
                <a:lnTo>
                  <a:pt x="763215" y="83768"/>
                </a:lnTo>
                <a:lnTo>
                  <a:pt x="763215" y="288533"/>
                </a:lnTo>
                <a:close/>
                <a:moveTo>
                  <a:pt x="0" y="0"/>
                </a:moveTo>
                <a:lnTo>
                  <a:pt x="0" y="372300"/>
                </a:lnTo>
                <a:lnTo>
                  <a:pt x="819060" y="372300"/>
                </a:lnTo>
                <a:lnTo>
                  <a:pt x="819060" y="0"/>
                </a:lnTo>
                <a:lnTo>
                  <a:pt x="0" y="0"/>
                </a:lnTo>
                <a:close/>
              </a:path>
            </a:pathLst>
          </a:custGeom>
          <a:solidFill>
            <a:schemeClr val="lt1"/>
          </a:solidFill>
          <a:ln w="12303" cap="flat">
            <a:solidFill>
              <a:schemeClr val="dk1"/>
            </a:solidFill>
            <a:prstDash val="solid"/>
            <a:miter/>
          </a:ln>
        </xdr:spPr>
        <xdr:txBody>
          <a:bodyPr rtlCol="0" anchor="ctr"/>
          <a:lstStyle/>
          <a:p>
            <a:endParaRPr lang="en-US"/>
          </a:p>
        </xdr:txBody>
      </xdr:sp>
      <xdr:sp macro="" textlink="">
        <xdr:nvSpPr>
          <xdr:cNvPr id="30" name="Graphic 19" descr="Money with solid fill">
            <a:extLst>
              <a:ext uri="{FF2B5EF4-FFF2-40B4-BE49-F238E27FC236}">
                <a16:creationId xmlns:a16="http://schemas.microsoft.com/office/drawing/2014/main" id="{EBF89B75-984E-46F2-B376-917D422CC594}"/>
              </a:ext>
            </a:extLst>
          </xdr:cNvPr>
          <xdr:cNvSpPr/>
        </xdr:nvSpPr>
        <xdr:spPr>
          <a:xfrm>
            <a:off x="372300" y="640635"/>
            <a:ext cx="148920" cy="186150"/>
          </a:xfrm>
          <a:custGeom>
            <a:avLst/>
            <a:gdLst>
              <a:gd name="connsiteX0" fmla="*/ 148920 w 148920"/>
              <a:gd name="connsiteY0" fmla="*/ 93075 h 186150"/>
              <a:gd name="connsiteX1" fmla="*/ 74460 w 148920"/>
              <a:gd name="connsiteY1" fmla="*/ 186150 h 186150"/>
              <a:gd name="connsiteX2" fmla="*/ 0 w 148920"/>
              <a:gd name="connsiteY2" fmla="*/ 93075 h 186150"/>
              <a:gd name="connsiteX3" fmla="*/ 74460 w 148920"/>
              <a:gd name="connsiteY3" fmla="*/ 0 h 186150"/>
              <a:gd name="connsiteX4" fmla="*/ 148920 w 148920"/>
              <a:gd name="connsiteY4" fmla="*/ 93075 h 1861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8920" h="186150">
                <a:moveTo>
                  <a:pt x="148920" y="93075"/>
                </a:moveTo>
                <a:cubicBezTo>
                  <a:pt x="148920" y="144479"/>
                  <a:pt x="115583" y="186150"/>
                  <a:pt x="74460" y="186150"/>
                </a:cubicBezTo>
                <a:cubicBezTo>
                  <a:pt x="33337" y="186150"/>
                  <a:pt x="0" y="144479"/>
                  <a:pt x="0" y="93075"/>
                </a:cubicBezTo>
                <a:cubicBezTo>
                  <a:pt x="0" y="41671"/>
                  <a:pt x="33337" y="0"/>
                  <a:pt x="74460" y="0"/>
                </a:cubicBezTo>
                <a:cubicBezTo>
                  <a:pt x="115583" y="0"/>
                  <a:pt x="148920" y="41671"/>
                  <a:pt x="148920" y="93075"/>
                </a:cubicBezTo>
                <a:close/>
              </a:path>
            </a:pathLst>
          </a:custGeom>
          <a:solidFill>
            <a:schemeClr val="lt1"/>
          </a:solidFill>
          <a:ln w="12303" cap="flat">
            <a:solidFill>
              <a:schemeClr val="dk1"/>
            </a:solidFill>
            <a:prstDash val="solid"/>
            <a:miter/>
          </a:ln>
        </xdr:spPr>
        <xdr:txBody>
          <a:bodyPr rtlCol="0" anchor="ctr"/>
          <a:lstStyle/>
          <a:p>
            <a:endParaRPr lang="en-US"/>
          </a:p>
        </xdr:txBody>
      </xdr:sp>
      <xdr:sp macro="" textlink="">
        <xdr:nvSpPr>
          <xdr:cNvPr id="31" name="Graphic 19" descr="Money with solid fill">
            <a:extLst>
              <a:ext uri="{FF2B5EF4-FFF2-40B4-BE49-F238E27FC236}">
                <a16:creationId xmlns:a16="http://schemas.microsoft.com/office/drawing/2014/main" id="{EBF89B75-984E-46F2-B376-917D422CC594}"/>
              </a:ext>
            </a:extLst>
          </xdr:cNvPr>
          <xdr:cNvSpPr/>
        </xdr:nvSpPr>
        <xdr:spPr>
          <a:xfrm>
            <a:off x="186150" y="705787"/>
            <a:ext cx="55845" cy="55845"/>
          </a:xfrm>
          <a:custGeom>
            <a:avLst/>
            <a:gdLst>
              <a:gd name="connsiteX0" fmla="*/ 55845 w 55845"/>
              <a:gd name="connsiteY0" fmla="*/ 27923 h 55845"/>
              <a:gd name="connsiteX1" fmla="*/ 27923 w 55845"/>
              <a:gd name="connsiteY1" fmla="*/ 55845 h 55845"/>
              <a:gd name="connsiteX2" fmla="*/ 0 w 55845"/>
              <a:gd name="connsiteY2" fmla="*/ 27923 h 55845"/>
              <a:gd name="connsiteX3" fmla="*/ 27923 w 55845"/>
              <a:gd name="connsiteY3" fmla="*/ 0 h 55845"/>
              <a:gd name="connsiteX4" fmla="*/ 55845 w 55845"/>
              <a:gd name="connsiteY4" fmla="*/ 27923 h 5584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5845" h="55845">
                <a:moveTo>
                  <a:pt x="55845" y="27923"/>
                </a:moveTo>
                <a:cubicBezTo>
                  <a:pt x="55845" y="43344"/>
                  <a:pt x="43344" y="55845"/>
                  <a:pt x="27923" y="55845"/>
                </a:cubicBezTo>
                <a:cubicBezTo>
                  <a:pt x="12501" y="55845"/>
                  <a:pt x="0" y="43344"/>
                  <a:pt x="0" y="27923"/>
                </a:cubicBezTo>
                <a:cubicBezTo>
                  <a:pt x="0" y="12501"/>
                  <a:pt x="12501" y="0"/>
                  <a:pt x="27923" y="0"/>
                </a:cubicBezTo>
                <a:cubicBezTo>
                  <a:pt x="43344" y="0"/>
                  <a:pt x="55845" y="12501"/>
                  <a:pt x="55845" y="27923"/>
                </a:cubicBezTo>
                <a:close/>
              </a:path>
            </a:pathLst>
          </a:custGeom>
          <a:solidFill>
            <a:schemeClr val="lt1"/>
          </a:solidFill>
          <a:ln w="12303" cap="flat">
            <a:solidFill>
              <a:schemeClr val="dk1"/>
            </a:solidFill>
            <a:prstDash val="solid"/>
            <a:miter/>
          </a:ln>
        </xdr:spPr>
        <xdr:txBody>
          <a:bodyPr rtlCol="0" anchor="ctr"/>
          <a:lstStyle/>
          <a:p>
            <a:endParaRPr lang="en-US"/>
          </a:p>
        </xdr:txBody>
      </xdr:sp>
      <xdr:sp macro="" textlink="">
        <xdr:nvSpPr>
          <xdr:cNvPr id="32" name="Graphic 19" descr="Money with solid fill">
            <a:extLst>
              <a:ext uri="{FF2B5EF4-FFF2-40B4-BE49-F238E27FC236}">
                <a16:creationId xmlns:a16="http://schemas.microsoft.com/office/drawing/2014/main" id="{EBF89B75-984E-46F2-B376-917D422CC594}"/>
              </a:ext>
            </a:extLst>
          </xdr:cNvPr>
          <xdr:cNvSpPr/>
        </xdr:nvSpPr>
        <xdr:spPr>
          <a:xfrm>
            <a:off x="651525" y="705787"/>
            <a:ext cx="55845" cy="55845"/>
          </a:xfrm>
          <a:custGeom>
            <a:avLst/>
            <a:gdLst>
              <a:gd name="connsiteX0" fmla="*/ 55845 w 55845"/>
              <a:gd name="connsiteY0" fmla="*/ 27923 h 55845"/>
              <a:gd name="connsiteX1" fmla="*/ 27923 w 55845"/>
              <a:gd name="connsiteY1" fmla="*/ 55845 h 55845"/>
              <a:gd name="connsiteX2" fmla="*/ 0 w 55845"/>
              <a:gd name="connsiteY2" fmla="*/ 27923 h 55845"/>
              <a:gd name="connsiteX3" fmla="*/ 27923 w 55845"/>
              <a:gd name="connsiteY3" fmla="*/ 0 h 55845"/>
              <a:gd name="connsiteX4" fmla="*/ 55845 w 55845"/>
              <a:gd name="connsiteY4" fmla="*/ 27923 h 5584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55845" h="55845">
                <a:moveTo>
                  <a:pt x="55845" y="27923"/>
                </a:moveTo>
                <a:cubicBezTo>
                  <a:pt x="55845" y="43344"/>
                  <a:pt x="43344" y="55845"/>
                  <a:pt x="27923" y="55845"/>
                </a:cubicBezTo>
                <a:cubicBezTo>
                  <a:pt x="12501" y="55845"/>
                  <a:pt x="0" y="43344"/>
                  <a:pt x="0" y="27923"/>
                </a:cubicBezTo>
                <a:cubicBezTo>
                  <a:pt x="0" y="12501"/>
                  <a:pt x="12501" y="0"/>
                  <a:pt x="27923" y="0"/>
                </a:cubicBezTo>
                <a:cubicBezTo>
                  <a:pt x="43344" y="0"/>
                  <a:pt x="55845" y="12501"/>
                  <a:pt x="55845" y="27923"/>
                </a:cubicBezTo>
                <a:close/>
              </a:path>
            </a:pathLst>
          </a:custGeom>
          <a:solidFill>
            <a:schemeClr val="lt1"/>
          </a:solidFill>
          <a:ln w="12303" cap="flat">
            <a:solidFill>
              <a:schemeClr val="dk1"/>
            </a:solidFill>
            <a:prstDash val="solid"/>
            <a:miter/>
          </a:ln>
        </xdr:spPr>
        <xdr:txBody>
          <a:bodyPr rtlCol="0" anchor="ctr"/>
          <a:lstStyle/>
          <a:p>
            <a:endParaRPr lang="en-US"/>
          </a:p>
        </xdr:txBody>
      </xdr:sp>
      <xdr:sp macro="" textlink="">
        <xdr:nvSpPr>
          <xdr:cNvPr id="33" name="Graphic 19" descr="Money with solid fill">
            <a:extLst>
              <a:ext uri="{FF2B5EF4-FFF2-40B4-BE49-F238E27FC236}">
                <a16:creationId xmlns:a16="http://schemas.microsoft.com/office/drawing/2014/main" id="{EBF89B75-984E-46F2-B376-917D422CC594}"/>
              </a:ext>
            </a:extLst>
          </xdr:cNvPr>
          <xdr:cNvSpPr/>
        </xdr:nvSpPr>
        <xdr:spPr>
          <a:xfrm>
            <a:off x="143335" y="294396"/>
            <a:ext cx="539835" cy="204764"/>
          </a:xfrm>
          <a:custGeom>
            <a:avLst/>
            <a:gdLst>
              <a:gd name="connsiteX0" fmla="*/ 470029 w 539835"/>
              <a:gd name="connsiteY0" fmla="*/ 73529 h 204764"/>
              <a:gd name="connsiteX1" fmla="*/ 483990 w 539835"/>
              <a:gd name="connsiteY1" fmla="*/ 108898 h 204764"/>
              <a:gd name="connsiteX2" fmla="*/ 539835 w 539835"/>
              <a:gd name="connsiteY2" fmla="*/ 97729 h 204764"/>
              <a:gd name="connsiteX3" fmla="*/ 500743 w 539835"/>
              <a:gd name="connsiteY3" fmla="*/ 0 h 204764"/>
              <a:gd name="connsiteX4" fmla="*/ 0 w 539835"/>
              <a:gd name="connsiteY4" fmla="*/ 204765 h 204764"/>
              <a:gd name="connsiteX5" fmla="*/ 286671 w 539835"/>
              <a:gd name="connsiteY5" fmla="*/ 147989 h 204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539835" h="204764">
                <a:moveTo>
                  <a:pt x="470029" y="73529"/>
                </a:moveTo>
                <a:lnTo>
                  <a:pt x="483990" y="108898"/>
                </a:lnTo>
                <a:lnTo>
                  <a:pt x="539835" y="97729"/>
                </a:lnTo>
                <a:lnTo>
                  <a:pt x="500743" y="0"/>
                </a:lnTo>
                <a:lnTo>
                  <a:pt x="0" y="204765"/>
                </a:lnTo>
                <a:lnTo>
                  <a:pt x="286671" y="147989"/>
                </a:lnTo>
                <a:close/>
              </a:path>
            </a:pathLst>
          </a:custGeom>
          <a:solidFill>
            <a:schemeClr val="lt1"/>
          </a:solidFill>
          <a:ln w="12303" cap="flat">
            <a:solidFill>
              <a:schemeClr val="dk1"/>
            </a:solidFill>
            <a:prstDash val="solid"/>
            <a:miter/>
          </a:ln>
        </xdr:spPr>
        <xdr:txBody>
          <a:bodyPr rtlCol="0" anchor="ctr"/>
          <a:lstStyle/>
          <a:p>
            <a:endParaRPr lang="en-US"/>
          </a:p>
        </xdr:txBody>
      </xdr:sp>
      <xdr:sp macro="" textlink="">
        <xdr:nvSpPr>
          <xdr:cNvPr id="34" name="Graphic 19" descr="Money with solid fill">
            <a:extLst>
              <a:ext uri="{FF2B5EF4-FFF2-40B4-BE49-F238E27FC236}">
                <a16:creationId xmlns:a16="http://schemas.microsoft.com/office/drawing/2014/main" id="{EBF89B75-984E-46F2-B376-917D422CC594}"/>
              </a:ext>
            </a:extLst>
          </xdr:cNvPr>
          <xdr:cNvSpPr/>
        </xdr:nvSpPr>
        <xdr:spPr>
          <a:xfrm>
            <a:off x="279225" y="415393"/>
            <a:ext cx="496089" cy="94936"/>
          </a:xfrm>
          <a:custGeom>
            <a:avLst/>
            <a:gdLst>
              <a:gd name="connsiteX0" fmla="*/ 285740 w 496089"/>
              <a:gd name="connsiteY0" fmla="*/ 94937 h 94936"/>
              <a:gd name="connsiteX1" fmla="*/ 432799 w 496089"/>
              <a:gd name="connsiteY1" fmla="*/ 66083 h 94936"/>
              <a:gd name="connsiteX2" fmla="*/ 439314 w 496089"/>
              <a:gd name="connsiteY2" fmla="*/ 94937 h 94936"/>
              <a:gd name="connsiteX3" fmla="*/ 496090 w 496089"/>
              <a:gd name="connsiteY3" fmla="*/ 94937 h 94936"/>
              <a:gd name="connsiteX4" fmla="*/ 477475 w 496089"/>
              <a:gd name="connsiteY4" fmla="*/ 0 h 94936"/>
              <a:gd name="connsiteX5" fmla="*/ 0 w 496089"/>
              <a:gd name="connsiteY5" fmla="*/ 94937 h 9493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96089" h="94936">
                <a:moveTo>
                  <a:pt x="285740" y="94937"/>
                </a:moveTo>
                <a:lnTo>
                  <a:pt x="432799" y="66083"/>
                </a:lnTo>
                <a:lnTo>
                  <a:pt x="439314" y="94937"/>
                </a:lnTo>
                <a:lnTo>
                  <a:pt x="496090" y="94937"/>
                </a:lnTo>
                <a:lnTo>
                  <a:pt x="477475" y="0"/>
                </a:lnTo>
                <a:lnTo>
                  <a:pt x="0" y="94937"/>
                </a:lnTo>
                <a:close/>
              </a:path>
            </a:pathLst>
          </a:custGeom>
          <a:solidFill>
            <a:schemeClr val="lt1"/>
          </a:solidFill>
          <a:ln w="12303" cap="flat">
            <a:solidFill>
              <a:schemeClr val="dk1"/>
            </a:solidFill>
            <a:prstDash val="solid"/>
            <a:miter/>
          </a:ln>
        </xdr:spPr>
        <xdr:txBody>
          <a:bodyPr rtlCol="0" anchor="ctr"/>
          <a:lstStyle/>
          <a:p>
            <a:endParaRPr lang="en-US"/>
          </a:p>
        </xdr:txBody>
      </xdr:sp>
    </xdr:grpSp>
    <xdr:clientData/>
  </xdr:twoCellAnchor>
  <xdr:twoCellAnchor>
    <xdr:from>
      <xdr:col>3</xdr:col>
      <xdr:colOff>630825</xdr:colOff>
      <xdr:row>5</xdr:row>
      <xdr:rowOff>135525</xdr:rowOff>
    </xdr:from>
    <xdr:to>
      <xdr:col>4</xdr:col>
      <xdr:colOff>243840</xdr:colOff>
      <xdr:row>6</xdr:row>
      <xdr:rowOff>190500</xdr:rowOff>
    </xdr:to>
    <xdr:grpSp>
      <xdr:nvGrpSpPr>
        <xdr:cNvPr id="43" name="Group 42">
          <a:extLst>
            <a:ext uri="{FF2B5EF4-FFF2-40B4-BE49-F238E27FC236}">
              <a16:creationId xmlns:a16="http://schemas.microsoft.com/office/drawing/2014/main" id="{10A04EE0-A06D-4C3B-B778-9FB023BFC83B}"/>
            </a:ext>
          </a:extLst>
        </xdr:cNvPr>
        <xdr:cNvGrpSpPr/>
      </xdr:nvGrpSpPr>
      <xdr:grpSpPr>
        <a:xfrm>
          <a:off x="2642505" y="1126125"/>
          <a:ext cx="283575" cy="253095"/>
          <a:chOff x="280305" y="455565"/>
          <a:chExt cx="632910" cy="632910"/>
        </a:xfrm>
      </xdr:grpSpPr>
      <xdr:sp macro="" textlink="">
        <xdr:nvSpPr>
          <xdr:cNvPr id="35" name="Graphic 21" descr="Upward trend with solid fill">
            <a:extLst>
              <a:ext uri="{FF2B5EF4-FFF2-40B4-BE49-F238E27FC236}">
                <a16:creationId xmlns:a16="http://schemas.microsoft.com/office/drawing/2014/main" id="{B5678219-E7C0-46D6-A417-4744BED1C83C}"/>
              </a:ext>
            </a:extLst>
          </xdr:cNvPr>
          <xdr:cNvSpPr/>
        </xdr:nvSpPr>
        <xdr:spPr>
          <a:xfrm>
            <a:off x="280305" y="455565"/>
            <a:ext cx="632910" cy="632910"/>
          </a:xfrm>
          <a:custGeom>
            <a:avLst/>
            <a:gdLst>
              <a:gd name="connsiteX0" fmla="*/ 55845 w 632910"/>
              <a:gd name="connsiteY0" fmla="*/ 0 h 632910"/>
              <a:gd name="connsiteX1" fmla="*/ 0 w 632910"/>
              <a:gd name="connsiteY1" fmla="*/ 0 h 632910"/>
              <a:gd name="connsiteX2" fmla="*/ 0 w 632910"/>
              <a:gd name="connsiteY2" fmla="*/ 632910 h 632910"/>
              <a:gd name="connsiteX3" fmla="*/ 632910 w 632910"/>
              <a:gd name="connsiteY3" fmla="*/ 632910 h 632910"/>
              <a:gd name="connsiteX4" fmla="*/ 632910 w 632910"/>
              <a:gd name="connsiteY4" fmla="*/ 577065 h 632910"/>
              <a:gd name="connsiteX5" fmla="*/ 55845 w 632910"/>
              <a:gd name="connsiteY5" fmla="*/ 577065 h 6329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632910" h="632910">
                <a:moveTo>
                  <a:pt x="55845" y="0"/>
                </a:moveTo>
                <a:lnTo>
                  <a:pt x="0" y="0"/>
                </a:lnTo>
                <a:lnTo>
                  <a:pt x="0" y="632910"/>
                </a:lnTo>
                <a:lnTo>
                  <a:pt x="632910" y="632910"/>
                </a:lnTo>
                <a:lnTo>
                  <a:pt x="632910" y="577065"/>
                </a:lnTo>
                <a:lnTo>
                  <a:pt x="55845" y="577065"/>
                </a:lnTo>
                <a:close/>
              </a:path>
            </a:pathLst>
          </a:custGeom>
          <a:solidFill>
            <a:schemeClr val="lt1"/>
          </a:solidFill>
          <a:ln w="12303" cap="flat">
            <a:solidFill>
              <a:schemeClr val="dk1"/>
            </a:solidFill>
            <a:prstDash val="solid"/>
            <a:miter/>
          </a:ln>
        </xdr:spPr>
        <xdr:txBody>
          <a:bodyPr rtlCol="0" anchor="ctr"/>
          <a:lstStyle/>
          <a:p>
            <a:endParaRPr lang="en-US"/>
          </a:p>
        </xdr:txBody>
      </xdr:sp>
      <xdr:sp macro="" textlink="">
        <xdr:nvSpPr>
          <xdr:cNvPr id="36" name="Graphic 21" descr="Upward trend with solid fill">
            <a:extLst>
              <a:ext uri="{FF2B5EF4-FFF2-40B4-BE49-F238E27FC236}">
                <a16:creationId xmlns:a16="http://schemas.microsoft.com/office/drawing/2014/main" id="{B5678219-E7C0-46D6-A417-4744BED1C83C}"/>
              </a:ext>
            </a:extLst>
          </xdr:cNvPr>
          <xdr:cNvSpPr/>
        </xdr:nvSpPr>
        <xdr:spPr>
          <a:xfrm>
            <a:off x="372449" y="613792"/>
            <a:ext cx="540765" cy="317385"/>
          </a:xfrm>
          <a:custGeom>
            <a:avLst/>
            <a:gdLst>
              <a:gd name="connsiteX0" fmla="*/ 391846 w 540765"/>
              <a:gd name="connsiteY0" fmla="*/ 0 h 317385"/>
              <a:gd name="connsiteX1" fmla="*/ 446760 w 540765"/>
              <a:gd name="connsiteY1" fmla="*/ 54914 h 317385"/>
              <a:gd name="connsiteX2" fmla="*/ 373231 w 540765"/>
              <a:gd name="connsiteY2" fmla="*/ 128443 h 317385"/>
              <a:gd name="connsiteX3" fmla="*/ 317386 w 540765"/>
              <a:gd name="connsiteY3" fmla="*/ 72598 h 317385"/>
              <a:gd name="connsiteX4" fmla="*/ 224311 w 540765"/>
              <a:gd name="connsiteY4" fmla="*/ 165674 h 317385"/>
              <a:gd name="connsiteX5" fmla="*/ 168466 w 540765"/>
              <a:gd name="connsiteY5" fmla="*/ 109828 h 317385"/>
              <a:gd name="connsiteX6" fmla="*/ 0 w 540765"/>
              <a:gd name="connsiteY6" fmla="*/ 278294 h 317385"/>
              <a:gd name="connsiteX7" fmla="*/ 39092 w 540765"/>
              <a:gd name="connsiteY7" fmla="*/ 317386 h 317385"/>
              <a:gd name="connsiteX8" fmla="*/ 168466 w 540765"/>
              <a:gd name="connsiteY8" fmla="*/ 188012 h 317385"/>
              <a:gd name="connsiteX9" fmla="*/ 224311 w 540765"/>
              <a:gd name="connsiteY9" fmla="*/ 243857 h 317385"/>
              <a:gd name="connsiteX10" fmla="*/ 317386 w 540765"/>
              <a:gd name="connsiteY10" fmla="*/ 150782 h 317385"/>
              <a:gd name="connsiteX11" fmla="*/ 373231 w 540765"/>
              <a:gd name="connsiteY11" fmla="*/ 206627 h 317385"/>
              <a:gd name="connsiteX12" fmla="*/ 485852 w 540765"/>
              <a:gd name="connsiteY12" fmla="*/ 94006 h 317385"/>
              <a:gd name="connsiteX13" fmla="*/ 540766 w 540765"/>
              <a:gd name="connsiteY13" fmla="*/ 148920 h 317385"/>
              <a:gd name="connsiteX14" fmla="*/ 540766 w 540765"/>
              <a:gd name="connsiteY14" fmla="*/ 0 h 31738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540765" h="317385">
                <a:moveTo>
                  <a:pt x="391846" y="0"/>
                </a:moveTo>
                <a:lnTo>
                  <a:pt x="446760" y="54914"/>
                </a:lnTo>
                <a:lnTo>
                  <a:pt x="373231" y="128443"/>
                </a:lnTo>
                <a:lnTo>
                  <a:pt x="317386" y="72598"/>
                </a:lnTo>
                <a:lnTo>
                  <a:pt x="224311" y="165674"/>
                </a:lnTo>
                <a:lnTo>
                  <a:pt x="168466" y="109828"/>
                </a:lnTo>
                <a:lnTo>
                  <a:pt x="0" y="278294"/>
                </a:lnTo>
                <a:lnTo>
                  <a:pt x="39092" y="317386"/>
                </a:lnTo>
                <a:lnTo>
                  <a:pt x="168466" y="188012"/>
                </a:lnTo>
                <a:lnTo>
                  <a:pt x="224311" y="243857"/>
                </a:lnTo>
                <a:lnTo>
                  <a:pt x="317386" y="150782"/>
                </a:lnTo>
                <a:lnTo>
                  <a:pt x="373231" y="206627"/>
                </a:lnTo>
                <a:lnTo>
                  <a:pt x="485852" y="94006"/>
                </a:lnTo>
                <a:lnTo>
                  <a:pt x="540766" y="148920"/>
                </a:lnTo>
                <a:lnTo>
                  <a:pt x="540766" y="0"/>
                </a:lnTo>
                <a:close/>
              </a:path>
            </a:pathLst>
          </a:custGeom>
          <a:solidFill>
            <a:schemeClr val="lt1"/>
          </a:solidFill>
          <a:ln w="12303" cap="flat">
            <a:solidFill>
              <a:schemeClr val="dk1"/>
            </a:solidFill>
            <a:prstDash val="solid"/>
            <a:miter/>
          </a:ln>
        </xdr:spPr>
        <xdr:txBody>
          <a:bodyPr rtlCol="0" anchor="ctr"/>
          <a:lstStyle/>
          <a:p>
            <a:endParaRPr lang="en-US"/>
          </a:p>
        </xdr:txBody>
      </xdr:sp>
    </xdr:grpSp>
    <xdr:clientData/>
  </xdr:twoCellAnchor>
  <xdr:twoCellAnchor>
    <xdr:from>
      <xdr:col>11</xdr:col>
      <xdr:colOff>321937</xdr:colOff>
      <xdr:row>12</xdr:row>
      <xdr:rowOff>143303</xdr:rowOff>
    </xdr:from>
    <xdr:to>
      <xdr:col>11</xdr:col>
      <xdr:colOff>624840</xdr:colOff>
      <xdr:row>13</xdr:row>
      <xdr:rowOff>144780</xdr:rowOff>
    </xdr:to>
    <xdr:sp macro="" textlink="">
      <xdr:nvSpPr>
        <xdr:cNvPr id="37" name="Graphic 23" descr="Tag with solid fill">
          <a:extLst>
            <a:ext uri="{FF2B5EF4-FFF2-40B4-BE49-F238E27FC236}">
              <a16:creationId xmlns:a16="http://schemas.microsoft.com/office/drawing/2014/main" id="{D4AA82E1-9D9A-4B98-A97C-644FDCDD129D}"/>
            </a:ext>
          </a:extLst>
        </xdr:cNvPr>
        <xdr:cNvSpPr/>
      </xdr:nvSpPr>
      <xdr:spPr>
        <a:xfrm>
          <a:off x="7698097" y="2520743"/>
          <a:ext cx="302903" cy="199597"/>
        </a:xfrm>
        <a:custGeom>
          <a:avLst/>
          <a:gdLst>
            <a:gd name="connsiteX0" fmla="*/ 186150 w 654436"/>
            <a:gd name="connsiteY0" fmla="*/ 260610 h 691547"/>
            <a:gd name="connsiteX1" fmla="*/ 148920 w 654436"/>
            <a:gd name="connsiteY1" fmla="*/ 223380 h 691547"/>
            <a:gd name="connsiteX2" fmla="*/ 166604 w 654436"/>
            <a:gd name="connsiteY2" fmla="*/ 191735 h 691547"/>
            <a:gd name="connsiteX3" fmla="*/ 167535 w 654436"/>
            <a:gd name="connsiteY3" fmla="*/ 214073 h 691547"/>
            <a:gd name="connsiteX4" fmla="*/ 186150 w 654436"/>
            <a:gd name="connsiteY4" fmla="*/ 232688 h 691547"/>
            <a:gd name="connsiteX5" fmla="*/ 204765 w 654436"/>
            <a:gd name="connsiteY5" fmla="*/ 214073 h 691547"/>
            <a:gd name="connsiteX6" fmla="*/ 203834 w 654436"/>
            <a:gd name="connsiteY6" fmla="*/ 190804 h 691547"/>
            <a:gd name="connsiteX7" fmla="*/ 223380 w 654436"/>
            <a:gd name="connsiteY7" fmla="*/ 223380 h 691547"/>
            <a:gd name="connsiteX8" fmla="*/ 186150 w 654436"/>
            <a:gd name="connsiteY8" fmla="*/ 260610 h 691547"/>
            <a:gd name="connsiteX9" fmla="*/ 644079 w 654436"/>
            <a:gd name="connsiteY9" fmla="*/ 420699 h 691547"/>
            <a:gd name="connsiteX10" fmla="*/ 383469 w 654436"/>
            <a:gd name="connsiteY10" fmla="*/ 160089 h 691547"/>
            <a:gd name="connsiteX11" fmla="*/ 357408 w 654436"/>
            <a:gd name="connsiteY11" fmla="*/ 148920 h 691547"/>
            <a:gd name="connsiteX12" fmla="*/ 197319 w 654436"/>
            <a:gd name="connsiteY12" fmla="*/ 148920 h 691547"/>
            <a:gd name="connsiteX13" fmla="*/ 134028 w 654436"/>
            <a:gd name="connsiteY13" fmla="*/ 93075 h 691547"/>
            <a:gd name="connsiteX14" fmla="*/ 101452 w 654436"/>
            <a:gd name="connsiteY14" fmla="*/ 87491 h 691547"/>
            <a:gd name="connsiteX15" fmla="*/ 37230 w 654436"/>
            <a:gd name="connsiteY15" fmla="*/ 18615 h 691547"/>
            <a:gd name="connsiteX16" fmla="*/ 18615 w 654436"/>
            <a:gd name="connsiteY16" fmla="*/ 0 h 691547"/>
            <a:gd name="connsiteX17" fmla="*/ 0 w 654436"/>
            <a:gd name="connsiteY17" fmla="*/ 18615 h 691547"/>
            <a:gd name="connsiteX18" fmla="*/ 95867 w 654436"/>
            <a:gd name="connsiteY18" fmla="*/ 124721 h 691547"/>
            <a:gd name="connsiteX19" fmla="*/ 127513 w 654436"/>
            <a:gd name="connsiteY19" fmla="*/ 130305 h 691547"/>
            <a:gd name="connsiteX20" fmla="*/ 160089 w 654436"/>
            <a:gd name="connsiteY20" fmla="*/ 154505 h 691547"/>
            <a:gd name="connsiteX21" fmla="*/ 112621 w 654436"/>
            <a:gd name="connsiteY21" fmla="*/ 224311 h 691547"/>
            <a:gd name="connsiteX22" fmla="*/ 112621 w 654436"/>
            <a:gd name="connsiteY22" fmla="*/ 394638 h 691547"/>
            <a:gd name="connsiteX23" fmla="*/ 123790 w 654436"/>
            <a:gd name="connsiteY23" fmla="*/ 420699 h 691547"/>
            <a:gd name="connsiteX24" fmla="*/ 384400 w 654436"/>
            <a:gd name="connsiteY24" fmla="*/ 681309 h 691547"/>
            <a:gd name="connsiteX25" fmla="*/ 409530 w 654436"/>
            <a:gd name="connsiteY25" fmla="*/ 691547 h 691547"/>
            <a:gd name="connsiteX26" fmla="*/ 435591 w 654436"/>
            <a:gd name="connsiteY26" fmla="*/ 680378 h 691547"/>
            <a:gd name="connsiteX27" fmla="*/ 643148 w 654436"/>
            <a:gd name="connsiteY27" fmla="*/ 472821 h 691547"/>
            <a:gd name="connsiteX28" fmla="*/ 644079 w 654436"/>
            <a:gd name="connsiteY28" fmla="*/ 420699 h 69154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654436" h="691547">
              <a:moveTo>
                <a:pt x="186150" y="260610"/>
              </a:moveTo>
              <a:cubicBezTo>
                <a:pt x="165674" y="260610"/>
                <a:pt x="148920" y="243857"/>
                <a:pt x="148920" y="223380"/>
              </a:cubicBezTo>
              <a:cubicBezTo>
                <a:pt x="148920" y="210349"/>
                <a:pt x="156366" y="198250"/>
                <a:pt x="166604" y="191735"/>
              </a:cubicBezTo>
              <a:cubicBezTo>
                <a:pt x="166604" y="198250"/>
                <a:pt x="167535" y="205696"/>
                <a:pt x="167535" y="214073"/>
              </a:cubicBezTo>
              <a:cubicBezTo>
                <a:pt x="167535" y="224311"/>
                <a:pt x="175912" y="232688"/>
                <a:pt x="186150" y="232688"/>
              </a:cubicBezTo>
              <a:cubicBezTo>
                <a:pt x="196388" y="232688"/>
                <a:pt x="204765" y="224311"/>
                <a:pt x="204765" y="214073"/>
              </a:cubicBezTo>
              <a:cubicBezTo>
                <a:pt x="204765" y="205696"/>
                <a:pt x="204765" y="198250"/>
                <a:pt x="203834" y="190804"/>
              </a:cubicBezTo>
              <a:cubicBezTo>
                <a:pt x="215003" y="197319"/>
                <a:pt x="223380" y="209419"/>
                <a:pt x="223380" y="223380"/>
              </a:cubicBezTo>
              <a:cubicBezTo>
                <a:pt x="223380" y="243857"/>
                <a:pt x="206627" y="260610"/>
                <a:pt x="186150" y="260610"/>
              </a:cubicBezTo>
              <a:close/>
              <a:moveTo>
                <a:pt x="644079" y="420699"/>
              </a:moveTo>
              <a:lnTo>
                <a:pt x="383469" y="160089"/>
              </a:lnTo>
              <a:cubicBezTo>
                <a:pt x="376023" y="152643"/>
                <a:pt x="366716" y="148920"/>
                <a:pt x="357408" y="148920"/>
              </a:cubicBezTo>
              <a:lnTo>
                <a:pt x="197319" y="148920"/>
              </a:lnTo>
              <a:cubicBezTo>
                <a:pt x="187081" y="116344"/>
                <a:pt x="167535" y="99590"/>
                <a:pt x="134028" y="93075"/>
              </a:cubicBezTo>
              <a:cubicBezTo>
                <a:pt x="121928" y="91213"/>
                <a:pt x="111690" y="89352"/>
                <a:pt x="101452" y="87491"/>
              </a:cubicBezTo>
              <a:cubicBezTo>
                <a:pt x="48399" y="80045"/>
                <a:pt x="37230" y="78183"/>
                <a:pt x="37230" y="18615"/>
              </a:cubicBezTo>
              <a:cubicBezTo>
                <a:pt x="37230" y="8377"/>
                <a:pt x="28853" y="0"/>
                <a:pt x="18615" y="0"/>
              </a:cubicBezTo>
              <a:cubicBezTo>
                <a:pt x="8377" y="0"/>
                <a:pt x="0" y="8377"/>
                <a:pt x="0" y="18615"/>
              </a:cubicBezTo>
              <a:cubicBezTo>
                <a:pt x="0" y="106106"/>
                <a:pt x="34438" y="115413"/>
                <a:pt x="95867" y="124721"/>
              </a:cubicBezTo>
              <a:cubicBezTo>
                <a:pt x="105175" y="126582"/>
                <a:pt x="115413" y="127513"/>
                <a:pt x="127513" y="130305"/>
              </a:cubicBezTo>
              <a:cubicBezTo>
                <a:pt x="139613" y="133097"/>
                <a:pt x="152643" y="134959"/>
                <a:pt x="160089" y="154505"/>
              </a:cubicBezTo>
              <a:cubicBezTo>
                <a:pt x="132167" y="165674"/>
                <a:pt x="112621" y="192665"/>
                <a:pt x="112621" y="224311"/>
              </a:cubicBezTo>
              <a:lnTo>
                <a:pt x="112621" y="394638"/>
              </a:lnTo>
              <a:cubicBezTo>
                <a:pt x="112621" y="404876"/>
                <a:pt x="116344" y="414184"/>
                <a:pt x="123790" y="420699"/>
              </a:cubicBezTo>
              <a:lnTo>
                <a:pt x="384400" y="681309"/>
              </a:lnTo>
              <a:cubicBezTo>
                <a:pt x="390915" y="688755"/>
                <a:pt x="400223" y="691547"/>
                <a:pt x="409530" y="691547"/>
              </a:cubicBezTo>
              <a:cubicBezTo>
                <a:pt x="418838" y="691547"/>
                <a:pt x="428145" y="687824"/>
                <a:pt x="435591" y="680378"/>
              </a:cubicBezTo>
              <a:lnTo>
                <a:pt x="643148" y="472821"/>
              </a:lnTo>
              <a:cubicBezTo>
                <a:pt x="658040" y="458860"/>
                <a:pt x="658040" y="434660"/>
                <a:pt x="644079" y="420699"/>
              </a:cubicBezTo>
              <a:close/>
            </a:path>
          </a:pathLst>
        </a:custGeom>
        <a:solidFill>
          <a:schemeClr val="lt1"/>
        </a:solidFill>
        <a:ln w="12303" cap="flat">
          <a:solidFill>
            <a:schemeClr val="dk1"/>
          </a:solidFill>
          <a:prstDash val="solid"/>
          <a:miter/>
        </a:ln>
      </xdr:spPr>
      <xdr:txBody>
        <a:bodyPr rtlCol="0" anchor="ctr"/>
        <a:lstStyle/>
        <a:p>
          <a:endParaRPr lang="en-US"/>
        </a:p>
      </xdr:txBody>
    </xdr:sp>
    <xdr:clientData/>
  </xdr:twoCellAnchor>
  <xdr:twoCellAnchor>
    <xdr:from>
      <xdr:col>7</xdr:col>
      <xdr:colOff>377995</xdr:colOff>
      <xdr:row>12</xdr:row>
      <xdr:rowOff>183247</xdr:rowOff>
    </xdr:from>
    <xdr:to>
      <xdr:col>7</xdr:col>
      <xdr:colOff>617220</xdr:colOff>
      <xdr:row>14</xdr:row>
      <xdr:rowOff>15240</xdr:rowOff>
    </xdr:to>
    <xdr:grpSp>
      <xdr:nvGrpSpPr>
        <xdr:cNvPr id="38" name="Graphic 25" descr="Office worker male with solid fill">
          <a:extLst>
            <a:ext uri="{FF2B5EF4-FFF2-40B4-BE49-F238E27FC236}">
              <a16:creationId xmlns:a16="http://schemas.microsoft.com/office/drawing/2014/main" id="{9916A362-29EC-401C-9F61-BF5BF29FBF76}"/>
            </a:ext>
          </a:extLst>
        </xdr:cNvPr>
        <xdr:cNvGrpSpPr/>
      </xdr:nvGrpSpPr>
      <xdr:grpSpPr>
        <a:xfrm>
          <a:off x="5071915" y="2560687"/>
          <a:ext cx="239225" cy="228233"/>
          <a:chOff x="598975" y="709027"/>
          <a:chExt cx="595642" cy="734473"/>
        </a:xfrm>
        <a:solidFill>
          <a:schemeClr val="lt1"/>
        </a:solidFill>
      </xdr:grpSpPr>
      <xdr:sp macro="" textlink="">
        <xdr:nvSpPr>
          <xdr:cNvPr id="39" name="Graphic 25" descr="Office worker male with solid fill">
            <a:extLst>
              <a:ext uri="{FF2B5EF4-FFF2-40B4-BE49-F238E27FC236}">
                <a16:creationId xmlns:a16="http://schemas.microsoft.com/office/drawing/2014/main" id="{0AD1CC74-CD7E-4DAB-8675-8EE9D3E2A1FA}"/>
              </a:ext>
            </a:extLst>
          </xdr:cNvPr>
          <xdr:cNvSpPr/>
        </xdr:nvSpPr>
        <xdr:spPr>
          <a:xfrm>
            <a:off x="850278" y="1127865"/>
            <a:ext cx="93075" cy="55845"/>
          </a:xfrm>
          <a:custGeom>
            <a:avLst/>
            <a:gdLst>
              <a:gd name="connsiteX0" fmla="*/ 18057 w 93075"/>
              <a:gd name="connsiteY0" fmla="*/ 55845 h 55845"/>
              <a:gd name="connsiteX1" fmla="*/ 75018 w 93075"/>
              <a:gd name="connsiteY1" fmla="*/ 55845 h 55845"/>
              <a:gd name="connsiteX2" fmla="*/ 93075 w 93075"/>
              <a:gd name="connsiteY2" fmla="*/ 0 h 55845"/>
              <a:gd name="connsiteX3" fmla="*/ 0 w 93075"/>
              <a:gd name="connsiteY3" fmla="*/ 0 h 55845"/>
              <a:gd name="connsiteX4" fmla="*/ 18057 w 93075"/>
              <a:gd name="connsiteY4" fmla="*/ 55845 h 5584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3075" h="55845">
                <a:moveTo>
                  <a:pt x="18057" y="55845"/>
                </a:moveTo>
                <a:lnTo>
                  <a:pt x="75018" y="55845"/>
                </a:lnTo>
                <a:lnTo>
                  <a:pt x="93075" y="0"/>
                </a:lnTo>
                <a:lnTo>
                  <a:pt x="0" y="0"/>
                </a:lnTo>
                <a:lnTo>
                  <a:pt x="18057" y="55845"/>
                </a:lnTo>
                <a:close/>
              </a:path>
            </a:pathLst>
          </a:custGeom>
          <a:solidFill>
            <a:schemeClr val="lt1"/>
          </a:solidFill>
          <a:ln w="12303" cap="flat">
            <a:solidFill>
              <a:schemeClr val="dk1"/>
            </a:solidFill>
            <a:prstDash val="solid"/>
            <a:miter/>
          </a:ln>
        </xdr:spPr>
        <xdr:txBody>
          <a:bodyPr rtlCol="0" anchor="ctr"/>
          <a:lstStyle/>
          <a:p>
            <a:endParaRPr lang="en-US"/>
          </a:p>
        </xdr:txBody>
      </xdr:sp>
      <xdr:sp macro="" textlink="">
        <xdr:nvSpPr>
          <xdr:cNvPr id="40" name="Graphic 25" descr="Office worker male with solid fill">
            <a:extLst>
              <a:ext uri="{FF2B5EF4-FFF2-40B4-BE49-F238E27FC236}">
                <a16:creationId xmlns:a16="http://schemas.microsoft.com/office/drawing/2014/main" id="{60E6BDC6-557C-4456-98E6-69A5C7E3C837}"/>
              </a:ext>
            </a:extLst>
          </xdr:cNvPr>
          <xdr:cNvSpPr/>
        </xdr:nvSpPr>
        <xdr:spPr>
          <a:xfrm>
            <a:off x="857072" y="1202325"/>
            <a:ext cx="79486" cy="223380"/>
          </a:xfrm>
          <a:custGeom>
            <a:avLst/>
            <a:gdLst>
              <a:gd name="connsiteX0" fmla="*/ 12658 w 79486"/>
              <a:gd name="connsiteY0" fmla="*/ 0 h 223380"/>
              <a:gd name="connsiteX1" fmla="*/ 0 w 79486"/>
              <a:gd name="connsiteY1" fmla="*/ 183637 h 223380"/>
              <a:gd name="connsiteX2" fmla="*/ 39743 w 79486"/>
              <a:gd name="connsiteY2" fmla="*/ 223380 h 223380"/>
              <a:gd name="connsiteX3" fmla="*/ 79486 w 79486"/>
              <a:gd name="connsiteY3" fmla="*/ 183637 h 223380"/>
              <a:gd name="connsiteX4" fmla="*/ 66828 w 79486"/>
              <a:gd name="connsiteY4" fmla="*/ 0 h 223380"/>
              <a:gd name="connsiteX5" fmla="*/ 12658 w 79486"/>
              <a:gd name="connsiteY5" fmla="*/ 0 h 2233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9486" h="223380">
                <a:moveTo>
                  <a:pt x="12658" y="0"/>
                </a:moveTo>
                <a:lnTo>
                  <a:pt x="0" y="183637"/>
                </a:lnTo>
                <a:lnTo>
                  <a:pt x="39743" y="223380"/>
                </a:lnTo>
                <a:lnTo>
                  <a:pt x="79486" y="183637"/>
                </a:lnTo>
                <a:lnTo>
                  <a:pt x="66828" y="0"/>
                </a:lnTo>
                <a:lnTo>
                  <a:pt x="12658" y="0"/>
                </a:lnTo>
                <a:close/>
              </a:path>
            </a:pathLst>
          </a:custGeom>
          <a:solidFill>
            <a:schemeClr val="lt1"/>
          </a:solidFill>
          <a:ln w="12303" cap="flat">
            <a:solidFill>
              <a:schemeClr val="dk1"/>
            </a:solidFill>
            <a:prstDash val="solid"/>
            <a:miter/>
          </a:ln>
        </xdr:spPr>
        <xdr:txBody>
          <a:bodyPr rtlCol="0" anchor="ctr"/>
          <a:lstStyle/>
          <a:p>
            <a:endParaRPr lang="en-US"/>
          </a:p>
        </xdr:txBody>
      </xdr:sp>
      <xdr:sp macro="" textlink="">
        <xdr:nvSpPr>
          <xdr:cNvPr id="41" name="Graphic 25" descr="Office worker male with solid fill">
            <a:extLst>
              <a:ext uri="{FF2B5EF4-FFF2-40B4-BE49-F238E27FC236}">
                <a16:creationId xmlns:a16="http://schemas.microsoft.com/office/drawing/2014/main" id="{BF91E2C4-0476-4BE3-B897-F1C45F45E873}"/>
              </a:ext>
            </a:extLst>
          </xdr:cNvPr>
          <xdr:cNvSpPr/>
        </xdr:nvSpPr>
        <xdr:spPr>
          <a:xfrm>
            <a:off x="598975" y="709027"/>
            <a:ext cx="595642" cy="734473"/>
          </a:xfrm>
          <a:custGeom>
            <a:avLst/>
            <a:gdLst>
              <a:gd name="connsiteX0" fmla="*/ 595624 w 595642"/>
              <a:gd name="connsiteY0" fmla="*/ 520848 h 734473"/>
              <a:gd name="connsiteX1" fmla="*/ 560870 w 595642"/>
              <a:gd name="connsiteY1" fmla="*/ 451042 h 734473"/>
              <a:gd name="connsiteX2" fmla="*/ 442330 w 595642"/>
              <a:gd name="connsiteY2" fmla="*/ 389668 h 734473"/>
              <a:gd name="connsiteX3" fmla="*/ 396676 w 595642"/>
              <a:gd name="connsiteY3" fmla="*/ 370932 h 734473"/>
              <a:gd name="connsiteX4" fmla="*/ 390906 w 595642"/>
              <a:gd name="connsiteY4" fmla="*/ 362322 h 734473"/>
              <a:gd name="connsiteX5" fmla="*/ 390906 w 595642"/>
              <a:gd name="connsiteY5" fmla="*/ 339482 h 734473"/>
              <a:gd name="connsiteX6" fmla="*/ 446620 w 595642"/>
              <a:gd name="connsiteY6" fmla="*/ 226275 h 734473"/>
              <a:gd name="connsiteX7" fmla="*/ 470336 w 595642"/>
              <a:gd name="connsiteY7" fmla="*/ 185592 h 734473"/>
              <a:gd name="connsiteX8" fmla="*/ 474487 w 595642"/>
              <a:gd name="connsiteY8" fmla="*/ 159000 h 734473"/>
              <a:gd name="connsiteX9" fmla="*/ 377028 w 595642"/>
              <a:gd name="connsiteY9" fmla="*/ 17526 h 734473"/>
              <a:gd name="connsiteX10" fmla="*/ 363383 w 595642"/>
              <a:gd name="connsiteY10" fmla="*/ 18745 h 734473"/>
              <a:gd name="connsiteX11" fmla="*/ 353983 w 595642"/>
              <a:gd name="connsiteY11" fmla="*/ 25261 h 734473"/>
              <a:gd name="connsiteX12" fmla="*/ 343586 w 595642"/>
              <a:gd name="connsiteY12" fmla="*/ 11048 h 734473"/>
              <a:gd name="connsiteX13" fmla="*/ 330156 w 595642"/>
              <a:gd name="connsiteY13" fmla="*/ 2495 h 734473"/>
              <a:gd name="connsiteX14" fmla="*/ 300837 w 595642"/>
              <a:gd name="connsiteY14" fmla="*/ 0 h 734473"/>
              <a:gd name="connsiteX15" fmla="*/ 129486 w 595642"/>
              <a:gd name="connsiteY15" fmla="*/ 142033 h 734473"/>
              <a:gd name="connsiteX16" fmla="*/ 129114 w 595642"/>
              <a:gd name="connsiteY16" fmla="*/ 144062 h 734473"/>
              <a:gd name="connsiteX17" fmla="*/ 101601 w 595642"/>
              <a:gd name="connsiteY17" fmla="*/ 211699 h 734473"/>
              <a:gd name="connsiteX18" fmla="*/ 148957 w 595642"/>
              <a:gd name="connsiteY18" fmla="*/ 211699 h 734473"/>
              <a:gd name="connsiteX19" fmla="*/ 148957 w 595642"/>
              <a:gd name="connsiteY19" fmla="*/ 223380 h 734473"/>
              <a:gd name="connsiteX20" fmla="*/ 204709 w 595642"/>
              <a:gd name="connsiteY20" fmla="*/ 339417 h 734473"/>
              <a:gd name="connsiteX21" fmla="*/ 204709 w 595642"/>
              <a:gd name="connsiteY21" fmla="*/ 362276 h 734473"/>
              <a:gd name="connsiteX22" fmla="*/ 198939 w 595642"/>
              <a:gd name="connsiteY22" fmla="*/ 370885 h 734473"/>
              <a:gd name="connsiteX23" fmla="*/ 153332 w 595642"/>
              <a:gd name="connsiteY23" fmla="*/ 389584 h 734473"/>
              <a:gd name="connsiteX24" fmla="*/ 34996 w 595642"/>
              <a:gd name="connsiteY24" fmla="*/ 450744 h 734473"/>
              <a:gd name="connsiteX25" fmla="*/ 0 w 595642"/>
              <a:gd name="connsiteY25" fmla="*/ 521220 h 734473"/>
              <a:gd name="connsiteX26" fmla="*/ 0 w 595642"/>
              <a:gd name="connsiteY26" fmla="*/ 684101 h 734473"/>
              <a:gd name="connsiteX27" fmla="*/ 7446 w 595642"/>
              <a:gd name="connsiteY27" fmla="*/ 689686 h 734473"/>
              <a:gd name="connsiteX28" fmla="*/ 216865 w 595642"/>
              <a:gd name="connsiteY28" fmla="*/ 733319 h 734473"/>
              <a:gd name="connsiteX29" fmla="*/ 238765 w 595642"/>
              <a:gd name="connsiteY29" fmla="*/ 734455 h 734473"/>
              <a:gd name="connsiteX30" fmla="*/ 202540 w 595642"/>
              <a:gd name="connsiteY30" fmla="*/ 409623 h 734473"/>
              <a:gd name="connsiteX31" fmla="*/ 213067 w 595642"/>
              <a:gd name="connsiteY31" fmla="*/ 405305 h 734473"/>
              <a:gd name="connsiteX32" fmla="*/ 241939 w 595642"/>
              <a:gd name="connsiteY32" fmla="*/ 362276 h 734473"/>
              <a:gd name="connsiteX33" fmla="*/ 241939 w 595642"/>
              <a:gd name="connsiteY33" fmla="*/ 361345 h 734473"/>
              <a:gd name="connsiteX34" fmla="*/ 353685 w 595642"/>
              <a:gd name="connsiteY34" fmla="*/ 361345 h 734473"/>
              <a:gd name="connsiteX35" fmla="*/ 353685 w 595642"/>
              <a:gd name="connsiteY35" fmla="*/ 362276 h 734473"/>
              <a:gd name="connsiteX36" fmla="*/ 382538 w 595642"/>
              <a:gd name="connsiteY36" fmla="*/ 405323 h 734473"/>
              <a:gd name="connsiteX37" fmla="*/ 393065 w 595642"/>
              <a:gd name="connsiteY37" fmla="*/ 409642 h 734473"/>
              <a:gd name="connsiteX38" fmla="*/ 356831 w 595642"/>
              <a:gd name="connsiteY38" fmla="*/ 734474 h 734473"/>
              <a:gd name="connsiteX39" fmla="*/ 378722 w 595642"/>
              <a:gd name="connsiteY39" fmla="*/ 733338 h 734473"/>
              <a:gd name="connsiteX40" fmla="*/ 588197 w 595642"/>
              <a:gd name="connsiteY40" fmla="*/ 689704 h 734473"/>
              <a:gd name="connsiteX41" fmla="*/ 595643 w 595642"/>
              <a:gd name="connsiteY41" fmla="*/ 684120 h 734473"/>
              <a:gd name="connsiteX42" fmla="*/ 186187 w 595642"/>
              <a:gd name="connsiteY42" fmla="*/ 223380 h 734473"/>
              <a:gd name="connsiteX43" fmla="*/ 186187 w 595642"/>
              <a:gd name="connsiteY43" fmla="*/ 211699 h 734473"/>
              <a:gd name="connsiteX44" fmla="*/ 251051 w 595642"/>
              <a:gd name="connsiteY44" fmla="*/ 211699 h 734473"/>
              <a:gd name="connsiteX45" fmla="*/ 375586 w 595642"/>
              <a:gd name="connsiteY45" fmla="*/ 124525 h 734473"/>
              <a:gd name="connsiteX46" fmla="*/ 409567 w 595642"/>
              <a:gd name="connsiteY46" fmla="*/ 128900 h 734473"/>
              <a:gd name="connsiteX47" fmla="*/ 409567 w 595642"/>
              <a:gd name="connsiteY47" fmla="*/ 223380 h 734473"/>
              <a:gd name="connsiteX48" fmla="*/ 297877 w 595642"/>
              <a:gd name="connsiteY48" fmla="*/ 335070 h 734473"/>
              <a:gd name="connsiteX49" fmla="*/ 186187 w 595642"/>
              <a:gd name="connsiteY49" fmla="*/ 223380 h 734473"/>
              <a:gd name="connsiteX50" fmla="*/ 521211 w 595642"/>
              <a:gd name="connsiteY50" fmla="*/ 567758 h 734473"/>
              <a:gd name="connsiteX51" fmla="*/ 437443 w 595642"/>
              <a:gd name="connsiteY51" fmla="*/ 567758 h 734473"/>
              <a:gd name="connsiteX52" fmla="*/ 437443 w 595642"/>
              <a:gd name="connsiteY52" fmla="*/ 549143 h 734473"/>
              <a:gd name="connsiteX53" fmla="*/ 521211 w 595642"/>
              <a:gd name="connsiteY53" fmla="*/ 549143 h 7344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Lst>
            <a:rect l="l" t="t" r="r" b="b"/>
            <a:pathLst>
              <a:path w="595642" h="734473">
                <a:moveTo>
                  <a:pt x="595624" y="520848"/>
                </a:moveTo>
                <a:cubicBezTo>
                  <a:pt x="595101" y="493542"/>
                  <a:pt x="582342" y="467916"/>
                  <a:pt x="560870" y="451042"/>
                </a:cubicBezTo>
                <a:cubicBezTo>
                  <a:pt x="526097" y="422579"/>
                  <a:pt x="485228" y="405007"/>
                  <a:pt x="442330" y="389668"/>
                </a:cubicBezTo>
                <a:lnTo>
                  <a:pt x="396676" y="370932"/>
                </a:lnTo>
                <a:cubicBezTo>
                  <a:pt x="393185" y="369498"/>
                  <a:pt x="390906" y="366097"/>
                  <a:pt x="390906" y="362322"/>
                </a:cubicBezTo>
                <a:lnTo>
                  <a:pt x="390906" y="339482"/>
                </a:lnTo>
                <a:cubicBezTo>
                  <a:pt x="425372" y="311896"/>
                  <a:pt x="445788" y="270414"/>
                  <a:pt x="446620" y="226275"/>
                </a:cubicBezTo>
                <a:lnTo>
                  <a:pt x="470336" y="185592"/>
                </a:lnTo>
                <a:cubicBezTo>
                  <a:pt x="473887" y="177205"/>
                  <a:pt x="475313" y="168070"/>
                  <a:pt x="474487" y="159000"/>
                </a:cubicBezTo>
                <a:cubicBezTo>
                  <a:pt x="469092" y="98003"/>
                  <a:pt x="432100" y="44303"/>
                  <a:pt x="377028" y="17526"/>
                </a:cubicBezTo>
                <a:cubicBezTo>
                  <a:pt x="372592" y="15445"/>
                  <a:pt x="367380" y="15910"/>
                  <a:pt x="363383" y="18745"/>
                </a:cubicBezTo>
                <a:lnTo>
                  <a:pt x="353983" y="25261"/>
                </a:lnTo>
                <a:lnTo>
                  <a:pt x="343586" y="11048"/>
                </a:lnTo>
                <a:cubicBezTo>
                  <a:pt x="340386" y="6565"/>
                  <a:pt x="335572" y="3499"/>
                  <a:pt x="330156" y="2495"/>
                </a:cubicBezTo>
                <a:cubicBezTo>
                  <a:pt x="320472" y="823"/>
                  <a:pt x="310663" y="-11"/>
                  <a:pt x="300837" y="0"/>
                </a:cubicBezTo>
                <a:cubicBezTo>
                  <a:pt x="217008" y="11"/>
                  <a:pt x="145045" y="59660"/>
                  <a:pt x="129486" y="142033"/>
                </a:cubicBezTo>
                <a:lnTo>
                  <a:pt x="129114" y="144062"/>
                </a:lnTo>
                <a:cubicBezTo>
                  <a:pt x="124595" y="168231"/>
                  <a:pt x="115236" y="191238"/>
                  <a:pt x="101601" y="211699"/>
                </a:cubicBezTo>
                <a:lnTo>
                  <a:pt x="148957" y="211699"/>
                </a:lnTo>
                <a:lnTo>
                  <a:pt x="148957" y="223380"/>
                </a:lnTo>
                <a:cubicBezTo>
                  <a:pt x="148960" y="268518"/>
                  <a:pt x="169472" y="311208"/>
                  <a:pt x="204709" y="339417"/>
                </a:cubicBezTo>
                <a:lnTo>
                  <a:pt x="204709" y="362276"/>
                </a:lnTo>
                <a:cubicBezTo>
                  <a:pt x="204709" y="366050"/>
                  <a:pt x="202430" y="369451"/>
                  <a:pt x="198939" y="370885"/>
                </a:cubicBezTo>
                <a:lnTo>
                  <a:pt x="153332" y="389584"/>
                </a:lnTo>
                <a:cubicBezTo>
                  <a:pt x="110406" y="404932"/>
                  <a:pt x="69564" y="422477"/>
                  <a:pt x="34996" y="450744"/>
                </a:cubicBezTo>
                <a:cubicBezTo>
                  <a:pt x="13283" y="467743"/>
                  <a:pt x="420" y="493648"/>
                  <a:pt x="0" y="521220"/>
                </a:cubicBezTo>
                <a:lnTo>
                  <a:pt x="0" y="684101"/>
                </a:lnTo>
                <a:lnTo>
                  <a:pt x="7446" y="689686"/>
                </a:lnTo>
                <a:cubicBezTo>
                  <a:pt x="48259" y="720298"/>
                  <a:pt x="156198" y="730164"/>
                  <a:pt x="216865" y="733319"/>
                </a:cubicBezTo>
                <a:lnTo>
                  <a:pt x="238765" y="734455"/>
                </a:lnTo>
                <a:lnTo>
                  <a:pt x="202540" y="409623"/>
                </a:lnTo>
                <a:lnTo>
                  <a:pt x="213067" y="405305"/>
                </a:lnTo>
                <a:cubicBezTo>
                  <a:pt x="230553" y="398177"/>
                  <a:pt x="241972" y="381159"/>
                  <a:pt x="241939" y="362276"/>
                </a:cubicBezTo>
                <a:lnTo>
                  <a:pt x="241939" y="361345"/>
                </a:lnTo>
                <a:cubicBezTo>
                  <a:pt x="277753" y="375971"/>
                  <a:pt x="317872" y="375971"/>
                  <a:pt x="353685" y="361345"/>
                </a:cubicBezTo>
                <a:lnTo>
                  <a:pt x="353685" y="362276"/>
                </a:lnTo>
                <a:cubicBezTo>
                  <a:pt x="353641" y="381161"/>
                  <a:pt x="365053" y="398187"/>
                  <a:pt x="382538" y="405323"/>
                </a:cubicBezTo>
                <a:lnTo>
                  <a:pt x="393065" y="409642"/>
                </a:lnTo>
                <a:lnTo>
                  <a:pt x="356831" y="734474"/>
                </a:lnTo>
                <a:lnTo>
                  <a:pt x="378722" y="733338"/>
                </a:lnTo>
                <a:cubicBezTo>
                  <a:pt x="439435" y="730183"/>
                  <a:pt x="547374" y="720308"/>
                  <a:pt x="588197" y="689704"/>
                </a:cubicBezTo>
                <a:lnTo>
                  <a:pt x="595643" y="684120"/>
                </a:lnTo>
                <a:close/>
                <a:moveTo>
                  <a:pt x="186187" y="223380"/>
                </a:moveTo>
                <a:lnTo>
                  <a:pt x="186187" y="211699"/>
                </a:lnTo>
                <a:lnTo>
                  <a:pt x="251051" y="211699"/>
                </a:lnTo>
                <a:cubicBezTo>
                  <a:pt x="346732" y="211699"/>
                  <a:pt x="333720" y="135443"/>
                  <a:pt x="375586" y="124525"/>
                </a:cubicBezTo>
                <a:cubicBezTo>
                  <a:pt x="387091" y="122383"/>
                  <a:pt x="398979" y="123913"/>
                  <a:pt x="409567" y="128900"/>
                </a:cubicBezTo>
                <a:lnTo>
                  <a:pt x="409567" y="223380"/>
                </a:lnTo>
                <a:cubicBezTo>
                  <a:pt x="409567" y="285065"/>
                  <a:pt x="359562" y="335070"/>
                  <a:pt x="297877" y="335070"/>
                </a:cubicBezTo>
                <a:cubicBezTo>
                  <a:pt x="236193" y="335070"/>
                  <a:pt x="186187" y="285065"/>
                  <a:pt x="186187" y="223380"/>
                </a:cubicBezTo>
                <a:close/>
                <a:moveTo>
                  <a:pt x="521211" y="567758"/>
                </a:moveTo>
                <a:lnTo>
                  <a:pt x="437443" y="567758"/>
                </a:lnTo>
                <a:lnTo>
                  <a:pt x="437443" y="549143"/>
                </a:lnTo>
                <a:lnTo>
                  <a:pt x="521211" y="549143"/>
                </a:lnTo>
                <a:close/>
              </a:path>
            </a:pathLst>
          </a:custGeom>
          <a:solidFill>
            <a:schemeClr val="lt1"/>
          </a:solidFill>
          <a:ln w="12303" cap="flat">
            <a:solidFill>
              <a:schemeClr val="dk1"/>
            </a:solidFill>
            <a:prstDash val="solid"/>
            <a:miter/>
          </a:ln>
        </xdr:spPr>
        <xdr:txBody>
          <a:bodyPr rtlCol="0" anchor="ctr"/>
          <a:lstStyle/>
          <a:p>
            <a:endParaRPr lang="en-US"/>
          </a:p>
        </xdr:txBody>
      </xdr:sp>
    </xdr:grpSp>
    <xdr:clientData/>
  </xdr:twoCellAnchor>
  <xdr:twoCellAnchor>
    <xdr:from>
      <xdr:col>3</xdr:col>
      <xdr:colOff>646199</xdr:colOff>
      <xdr:row>12</xdr:row>
      <xdr:rowOff>189285</xdr:rowOff>
    </xdr:from>
    <xdr:to>
      <xdr:col>4</xdr:col>
      <xdr:colOff>198120</xdr:colOff>
      <xdr:row>14</xdr:row>
      <xdr:rowOff>30480</xdr:rowOff>
    </xdr:to>
    <xdr:sp macro="" textlink="">
      <xdr:nvSpPr>
        <xdr:cNvPr id="42" name="Graphic 27" descr="Marker with solid fill">
          <a:extLst>
            <a:ext uri="{FF2B5EF4-FFF2-40B4-BE49-F238E27FC236}">
              <a16:creationId xmlns:a16="http://schemas.microsoft.com/office/drawing/2014/main" id="{44A2C0BF-8365-47AF-A027-8FD362518ED5}"/>
            </a:ext>
          </a:extLst>
        </xdr:cNvPr>
        <xdr:cNvSpPr/>
      </xdr:nvSpPr>
      <xdr:spPr>
        <a:xfrm>
          <a:off x="2657879" y="2566725"/>
          <a:ext cx="222481" cy="237435"/>
        </a:xfrm>
        <a:custGeom>
          <a:avLst/>
          <a:gdLst>
            <a:gd name="connsiteX0" fmla="*/ 194820 w 389640"/>
            <a:gd name="connsiteY0" fmla="*/ 279225 h 632910"/>
            <a:gd name="connsiteX1" fmla="*/ 111053 w 389640"/>
            <a:gd name="connsiteY1" fmla="*/ 195458 h 632910"/>
            <a:gd name="connsiteX2" fmla="*/ 194820 w 389640"/>
            <a:gd name="connsiteY2" fmla="*/ 111690 h 632910"/>
            <a:gd name="connsiteX3" fmla="*/ 278588 w 389640"/>
            <a:gd name="connsiteY3" fmla="*/ 195458 h 632910"/>
            <a:gd name="connsiteX4" fmla="*/ 194820 w 389640"/>
            <a:gd name="connsiteY4" fmla="*/ 279225 h 632910"/>
            <a:gd name="connsiteX5" fmla="*/ 194820 w 389640"/>
            <a:gd name="connsiteY5" fmla="*/ 0 h 632910"/>
            <a:gd name="connsiteX6" fmla="*/ 33800 w 389640"/>
            <a:gd name="connsiteY6" fmla="*/ 85629 h 632910"/>
            <a:gd name="connsiteX7" fmla="*/ 13324 w 389640"/>
            <a:gd name="connsiteY7" fmla="*/ 267125 h 632910"/>
            <a:gd name="connsiteX8" fmla="*/ 101745 w 389640"/>
            <a:gd name="connsiteY8" fmla="*/ 462583 h 632910"/>
            <a:gd name="connsiteX9" fmla="*/ 178067 w 389640"/>
            <a:gd name="connsiteY9" fmla="*/ 622672 h 632910"/>
            <a:gd name="connsiteX10" fmla="*/ 194820 w 389640"/>
            <a:gd name="connsiteY10" fmla="*/ 632910 h 632910"/>
            <a:gd name="connsiteX11" fmla="*/ 211574 w 389640"/>
            <a:gd name="connsiteY11" fmla="*/ 622672 h 632910"/>
            <a:gd name="connsiteX12" fmla="*/ 287895 w 389640"/>
            <a:gd name="connsiteY12" fmla="*/ 462583 h 632910"/>
            <a:gd name="connsiteX13" fmla="*/ 376316 w 389640"/>
            <a:gd name="connsiteY13" fmla="*/ 267125 h 632910"/>
            <a:gd name="connsiteX14" fmla="*/ 355840 w 389640"/>
            <a:gd name="connsiteY14" fmla="*/ 85629 h 632910"/>
            <a:gd name="connsiteX15" fmla="*/ 194820 w 389640"/>
            <a:gd name="connsiteY15" fmla="*/ 0 h 63291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389640" h="632910">
              <a:moveTo>
                <a:pt x="194820" y="279225"/>
              </a:moveTo>
              <a:cubicBezTo>
                <a:pt x="148283" y="279225"/>
                <a:pt x="111053" y="241995"/>
                <a:pt x="111053" y="195458"/>
              </a:cubicBezTo>
              <a:cubicBezTo>
                <a:pt x="111053" y="148920"/>
                <a:pt x="148283" y="111690"/>
                <a:pt x="194820" y="111690"/>
              </a:cubicBezTo>
              <a:cubicBezTo>
                <a:pt x="241358" y="111690"/>
                <a:pt x="278588" y="148920"/>
                <a:pt x="278588" y="195458"/>
              </a:cubicBezTo>
              <a:cubicBezTo>
                <a:pt x="278588" y="241995"/>
                <a:pt x="241358" y="279225"/>
                <a:pt x="194820" y="279225"/>
              </a:cubicBezTo>
              <a:close/>
              <a:moveTo>
                <a:pt x="194820" y="0"/>
              </a:moveTo>
              <a:cubicBezTo>
                <a:pt x="130598" y="0"/>
                <a:pt x="70100" y="31645"/>
                <a:pt x="33800" y="85629"/>
              </a:cubicBezTo>
              <a:cubicBezTo>
                <a:pt x="-2499" y="138682"/>
                <a:pt x="-9945" y="206627"/>
                <a:pt x="13324" y="267125"/>
              </a:cubicBezTo>
              <a:lnTo>
                <a:pt x="101745" y="462583"/>
              </a:lnTo>
              <a:lnTo>
                <a:pt x="178067" y="622672"/>
              </a:lnTo>
              <a:cubicBezTo>
                <a:pt x="180859" y="629187"/>
                <a:pt x="187374" y="632910"/>
                <a:pt x="194820" y="632910"/>
              </a:cubicBezTo>
              <a:cubicBezTo>
                <a:pt x="202266" y="632910"/>
                <a:pt x="208781" y="629187"/>
                <a:pt x="211574" y="622672"/>
              </a:cubicBezTo>
              <a:lnTo>
                <a:pt x="287895" y="462583"/>
              </a:lnTo>
              <a:lnTo>
                <a:pt x="376316" y="267125"/>
              </a:lnTo>
              <a:cubicBezTo>
                <a:pt x="399585" y="206627"/>
                <a:pt x="392139" y="138682"/>
                <a:pt x="355840" y="85629"/>
              </a:cubicBezTo>
              <a:cubicBezTo>
                <a:pt x="319541" y="31645"/>
                <a:pt x="259042" y="0"/>
                <a:pt x="194820" y="0"/>
              </a:cubicBezTo>
              <a:close/>
            </a:path>
          </a:pathLst>
        </a:custGeom>
        <a:solidFill>
          <a:schemeClr val="lt1"/>
        </a:solidFill>
        <a:ln w="12303" cap="flat">
          <a:solidFill>
            <a:schemeClr val="dk1"/>
          </a:solidFill>
          <a:prstDash val="solid"/>
          <a:miter/>
        </a:ln>
      </xdr:spPr>
      <xdr:txBody>
        <a:bodyPr rtlCol="0" anchor="ctr"/>
        <a:lstStyle/>
        <a:p>
          <a:endParaRPr lang="en-US"/>
        </a:p>
      </xdr:txBody>
    </xdr:sp>
    <xdr:clientData/>
  </xdr:twoCellAnchor>
  <xdr:twoCellAnchor>
    <xdr:from>
      <xdr:col>4</xdr:col>
      <xdr:colOff>396240</xdr:colOff>
      <xdr:row>6</xdr:row>
      <xdr:rowOff>144780</xdr:rowOff>
    </xdr:from>
    <xdr:to>
      <xdr:col>14</xdr:col>
      <xdr:colOff>281940</xdr:colOff>
      <xdr:row>11</xdr:row>
      <xdr:rowOff>121920</xdr:rowOff>
    </xdr:to>
    <xdr:graphicFrame macro="">
      <xdr:nvGraphicFramePr>
        <xdr:cNvPr id="46" name="Chart 45">
          <a:extLst>
            <a:ext uri="{FF2B5EF4-FFF2-40B4-BE49-F238E27FC236}">
              <a16:creationId xmlns:a16="http://schemas.microsoft.com/office/drawing/2014/main" id="{CC1CC10D-EC03-4803-BF7B-E60A040A9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617220</xdr:colOff>
      <xdr:row>14</xdr:row>
      <xdr:rowOff>60960</xdr:rowOff>
    </xdr:from>
    <xdr:to>
      <xdr:col>7</xdr:col>
      <xdr:colOff>137160</xdr:colOff>
      <xdr:row>22</xdr:row>
      <xdr:rowOff>83820</xdr:rowOff>
    </xdr:to>
    <mc:AlternateContent xmlns:mc="http://schemas.openxmlformats.org/markup-compatibility/2006">
      <mc:Choice xmlns:cx4="http://schemas.microsoft.com/office/drawing/2016/5/10/chartex" Requires="cx4">
        <xdr:graphicFrame macro="">
          <xdr:nvGraphicFramePr>
            <xdr:cNvPr id="47" name="Chart 46">
              <a:extLst>
                <a:ext uri="{FF2B5EF4-FFF2-40B4-BE49-F238E27FC236}">
                  <a16:creationId xmlns:a16="http://schemas.microsoft.com/office/drawing/2014/main" id="{CDCE837D-6C27-400D-8BCD-B00A5D80AE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628900" y="2834640"/>
              <a:ext cx="2202180" cy="1607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403860</xdr:colOff>
      <xdr:row>14</xdr:row>
      <xdr:rowOff>68580</xdr:rowOff>
    </xdr:from>
    <xdr:to>
      <xdr:col>10</xdr:col>
      <xdr:colOff>586740</xdr:colOff>
      <xdr:row>22</xdr:row>
      <xdr:rowOff>144780</xdr:rowOff>
    </xdr:to>
    <xdr:graphicFrame macro="">
      <xdr:nvGraphicFramePr>
        <xdr:cNvPr id="48" name="Chart 47">
          <a:extLst>
            <a:ext uri="{FF2B5EF4-FFF2-40B4-BE49-F238E27FC236}">
              <a16:creationId xmlns:a16="http://schemas.microsoft.com/office/drawing/2014/main" id="{B7287140-194E-41F7-BD32-A887710476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243840</xdr:colOff>
      <xdr:row>14</xdr:row>
      <xdr:rowOff>38100</xdr:rowOff>
    </xdr:from>
    <xdr:to>
      <xdr:col>14</xdr:col>
      <xdr:colOff>304800</xdr:colOff>
      <xdr:row>22</xdr:row>
      <xdr:rowOff>144780</xdr:rowOff>
    </xdr:to>
    <xdr:graphicFrame macro="">
      <xdr:nvGraphicFramePr>
        <xdr:cNvPr id="49" name="Chart 48">
          <a:extLst>
            <a:ext uri="{FF2B5EF4-FFF2-40B4-BE49-F238E27FC236}">
              <a16:creationId xmlns:a16="http://schemas.microsoft.com/office/drawing/2014/main" id="{E905C46E-DF3F-459C-98F2-29357FBDF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495300</xdr:colOff>
      <xdr:row>7</xdr:row>
      <xdr:rowOff>76200</xdr:rowOff>
    </xdr:from>
    <xdr:to>
      <xdr:col>18</xdr:col>
      <xdr:colOff>175260</xdr:colOff>
      <xdr:row>22</xdr:row>
      <xdr:rowOff>114300</xdr:rowOff>
    </xdr:to>
    <xdr:graphicFrame macro="">
      <xdr:nvGraphicFramePr>
        <xdr:cNvPr id="52" name="Chart 51">
          <a:extLst>
            <a:ext uri="{FF2B5EF4-FFF2-40B4-BE49-F238E27FC236}">
              <a16:creationId xmlns:a16="http://schemas.microsoft.com/office/drawing/2014/main" id="{772B9218-BDB7-4FEC-AC3B-2CCCF46018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609600</xdr:colOff>
      <xdr:row>23</xdr:row>
      <xdr:rowOff>182880</xdr:rowOff>
    </xdr:from>
    <xdr:to>
      <xdr:col>18</xdr:col>
      <xdr:colOff>205740</xdr:colOff>
      <xdr:row>33</xdr:row>
      <xdr:rowOff>15240</xdr:rowOff>
    </xdr:to>
    <xdr:sp macro="" textlink="">
      <xdr:nvSpPr>
        <xdr:cNvPr id="53" name="Rectangle 52">
          <a:extLst>
            <a:ext uri="{FF2B5EF4-FFF2-40B4-BE49-F238E27FC236}">
              <a16:creationId xmlns:a16="http://schemas.microsoft.com/office/drawing/2014/main" id="{0AFF6430-443D-459D-9781-4B532340AA84}"/>
            </a:ext>
          </a:extLst>
        </xdr:cNvPr>
        <xdr:cNvSpPr/>
      </xdr:nvSpPr>
      <xdr:spPr>
        <a:xfrm>
          <a:off x="2621280" y="4739640"/>
          <a:ext cx="9654540" cy="181356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10</xdr:col>
      <xdr:colOff>586740</xdr:colOff>
      <xdr:row>24</xdr:row>
      <xdr:rowOff>160021</xdr:rowOff>
    </xdr:from>
    <xdr:to>
      <xdr:col>13</xdr:col>
      <xdr:colOff>403860</xdr:colOff>
      <xdr:row>31</xdr:row>
      <xdr:rowOff>30481</xdr:rowOff>
    </xdr:to>
    <mc:AlternateContent xmlns:mc="http://schemas.openxmlformats.org/markup-compatibility/2006">
      <mc:Choice xmlns:a14="http://schemas.microsoft.com/office/drawing/2010/main" Requires="a14">
        <xdr:graphicFrame macro="">
          <xdr:nvGraphicFramePr>
            <xdr:cNvPr id="58" name="Sales Person">
              <a:extLst>
                <a:ext uri="{FF2B5EF4-FFF2-40B4-BE49-F238E27FC236}">
                  <a16:creationId xmlns:a16="http://schemas.microsoft.com/office/drawing/2014/main" id="{DFF5446D-9C09-4423-8101-9A674451F80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7292340" y="491490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601980</xdr:colOff>
      <xdr:row>24</xdr:row>
      <xdr:rowOff>175261</xdr:rowOff>
    </xdr:from>
    <xdr:to>
      <xdr:col>17</xdr:col>
      <xdr:colOff>419100</xdr:colOff>
      <xdr:row>31</xdr:row>
      <xdr:rowOff>76200</xdr:rowOff>
    </xdr:to>
    <mc:AlternateContent xmlns:mc="http://schemas.openxmlformats.org/markup-compatibility/2006">
      <mc:Choice xmlns:a14="http://schemas.microsoft.com/office/drawing/2010/main" Requires="a14">
        <xdr:graphicFrame macro="">
          <xdr:nvGraphicFramePr>
            <xdr:cNvPr id="59" name="Region">
              <a:extLst>
                <a:ext uri="{FF2B5EF4-FFF2-40B4-BE49-F238E27FC236}">
                  <a16:creationId xmlns:a16="http://schemas.microsoft.com/office/drawing/2014/main" id="{7CDED70F-3CE4-4E0E-ACC5-242A41E327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89820" y="4930141"/>
              <a:ext cx="182880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426720</xdr:colOff>
      <xdr:row>24</xdr:row>
      <xdr:rowOff>121921</xdr:rowOff>
    </xdr:from>
    <xdr:to>
      <xdr:col>10</xdr:col>
      <xdr:colOff>243840</xdr:colOff>
      <xdr:row>31</xdr:row>
      <xdr:rowOff>144781</xdr:rowOff>
    </xdr:to>
    <mc:AlternateContent xmlns:mc="http://schemas.openxmlformats.org/markup-compatibility/2006">
      <mc:Choice xmlns:a14="http://schemas.microsoft.com/office/drawing/2010/main" Requires="a14">
        <xdr:graphicFrame macro="">
          <xdr:nvGraphicFramePr>
            <xdr:cNvPr id="60" name="Item">
              <a:extLst>
                <a:ext uri="{FF2B5EF4-FFF2-40B4-BE49-F238E27FC236}">
                  <a16:creationId xmlns:a16="http://schemas.microsoft.com/office/drawing/2014/main" id="{150EB67D-3C60-4E96-A2F4-83AE42CB243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5120640" y="487680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601980</xdr:colOff>
      <xdr:row>25</xdr:row>
      <xdr:rowOff>53341</xdr:rowOff>
    </xdr:from>
    <xdr:to>
      <xdr:col>6</xdr:col>
      <xdr:colOff>419100</xdr:colOff>
      <xdr:row>30</xdr:row>
      <xdr:rowOff>137161</xdr:rowOff>
    </xdr:to>
    <mc:AlternateContent xmlns:mc="http://schemas.openxmlformats.org/markup-compatibility/2006">
      <mc:Choice xmlns:a14="http://schemas.microsoft.com/office/drawing/2010/main" Requires="a14">
        <xdr:graphicFrame macro="">
          <xdr:nvGraphicFramePr>
            <xdr:cNvPr id="61" name="Years">
              <a:extLst>
                <a:ext uri="{FF2B5EF4-FFF2-40B4-BE49-F238E27FC236}">
                  <a16:creationId xmlns:a16="http://schemas.microsoft.com/office/drawing/2014/main" id="{E624F7BC-D0B0-49F2-AA6C-770B089F850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2613660" y="5006341"/>
              <a:ext cx="1828800" cy="1074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an" refreshedDate="44369.709572337961" createdVersion="7" refreshedVersion="7" minRefreshableVersion="3" recordCount="2000" xr:uid="{73C60967-AD0F-43A7-8D2C-A52C8BE350EC}">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1/1/2018"/>
          <s v="Jan"/>
          <s v="Feb"/>
          <s v="Mar"/>
          <s v="Apr"/>
          <s v="May"/>
          <s v="Jun"/>
          <s v="Jul"/>
          <s v="Aug"/>
          <s v="Sep"/>
          <s v="Oct"/>
          <s v="Nov"/>
          <s v="Dec"/>
          <s v="&gt;10/17/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1/1/2018"/>
          <s v="Qtr1"/>
          <s v="Qtr2"/>
          <s v="Qtr3"/>
          <s v="Qtr4"/>
          <s v="&gt;10/17/2019"/>
        </groupItems>
      </fieldGroup>
    </cacheField>
    <cacheField name="Years" numFmtId="0" databaseField="0">
      <fieldGroup base="1">
        <rangePr groupBy="years" startDate="2018-01-01T00:00:00" endDate="2019-10-17T00:00:00"/>
        <groupItems count="4">
          <s v="&lt;1/1/2018"/>
          <s v="2018"/>
          <s v="2019"/>
          <s v="&gt;10/17/2019"/>
        </groupItems>
      </fieldGroup>
    </cacheField>
  </cacheFields>
  <extLst>
    <ext xmlns:x14="http://schemas.microsoft.com/office/spreadsheetml/2009/9/main" uri="{725AE2AE-9491-48be-B2B4-4EB974FC3084}">
      <x14:pivotCacheDefinition pivotCacheId="12108048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60F1F8-35BB-4FE1-8225-2DA8928FB709}"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2263ED-020B-48DB-BAA7-D0934AA9BCC5}"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6346E7-DD90-4FAC-86B7-7A59F90C1E30}"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29"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x="0"/>
        <item x="1"/>
        <item x="2"/>
        <item x="3"/>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19" series="1">
      <pivotArea type="data" outline="0" fieldPosition="0">
        <references count="1">
          <reference field="4" count="1" selected="0">
            <x v="0"/>
          </reference>
        </references>
      </pivotArea>
    </chartFormat>
    <chartFormat chart="0" format="20" series="1">
      <pivotArea type="data" outline="0" fieldPosition="0">
        <references count="1">
          <reference field="4" count="1" selected="0">
            <x v="1"/>
          </reference>
        </references>
      </pivotArea>
    </chartFormat>
    <chartFormat chart="0" format="21" series="1">
      <pivotArea type="data" outline="0" fieldPosition="0">
        <references count="1">
          <reference field="4" count="1" selected="0">
            <x v="2"/>
          </reference>
        </references>
      </pivotArea>
    </chartFormat>
    <chartFormat chart="0" format="22" series="1">
      <pivotArea type="data" outline="0" fieldPosition="0">
        <references count="1">
          <reference field="4" count="1" selected="0">
            <x v="3"/>
          </reference>
        </references>
      </pivotArea>
    </chartFormat>
    <chartFormat chart="0" format="23" series="1">
      <pivotArea type="data" outline="0" fieldPosition="0">
        <references count="1">
          <reference field="4" count="1" selected="0">
            <x v="4"/>
          </reference>
        </references>
      </pivotArea>
    </chartFormat>
    <chartFormat chart="0" format="24" series="1">
      <pivotArea type="data" outline="0" fieldPosition="0">
        <references count="1">
          <reference field="4" count="1" selected="0">
            <x v="5"/>
          </reference>
        </references>
      </pivotArea>
    </chartFormat>
    <chartFormat chart="0" format="25" series="1">
      <pivotArea type="data" outline="0" fieldPosition="0">
        <references count="1">
          <reference field="4" count="1" selected="0">
            <x v="6"/>
          </reference>
        </references>
      </pivotArea>
    </chartFormat>
    <chartFormat chart="0" format="26" series="1">
      <pivotArea type="data" outline="0" fieldPosition="0">
        <references count="1">
          <reference field="4" count="1" selected="0">
            <x v="7"/>
          </reference>
        </references>
      </pivotArea>
    </chartFormat>
    <chartFormat chart="2" format="35" series="1">
      <pivotArea type="data" outline="0" fieldPosition="0">
        <references count="2">
          <reference field="4294967294" count="1" selected="0">
            <x v="0"/>
          </reference>
          <reference field="4" count="1" selected="0">
            <x v="0"/>
          </reference>
        </references>
      </pivotArea>
    </chartFormat>
    <chartFormat chart="2" format="36" series="1">
      <pivotArea type="data" outline="0" fieldPosition="0">
        <references count="2">
          <reference field="4294967294" count="1" selected="0">
            <x v="0"/>
          </reference>
          <reference field="4" count="1" selected="0">
            <x v="1"/>
          </reference>
        </references>
      </pivotArea>
    </chartFormat>
    <chartFormat chart="2" format="37" series="1">
      <pivotArea type="data" outline="0" fieldPosition="0">
        <references count="2">
          <reference field="4294967294" count="1" selected="0">
            <x v="0"/>
          </reference>
          <reference field="4" count="1" selected="0">
            <x v="2"/>
          </reference>
        </references>
      </pivotArea>
    </chartFormat>
    <chartFormat chart="2" format="38" series="1">
      <pivotArea type="data" outline="0" fieldPosition="0">
        <references count="2">
          <reference field="4294967294" count="1" selected="0">
            <x v="0"/>
          </reference>
          <reference field="4" count="1" selected="0">
            <x v="3"/>
          </reference>
        </references>
      </pivotArea>
    </chartFormat>
    <chartFormat chart="2" format="39" series="1">
      <pivotArea type="data" outline="0" fieldPosition="0">
        <references count="2">
          <reference field="4294967294" count="1" selected="0">
            <x v="0"/>
          </reference>
          <reference field="4" count="1" selected="0">
            <x v="4"/>
          </reference>
        </references>
      </pivotArea>
    </chartFormat>
    <chartFormat chart="2" format="40" series="1">
      <pivotArea type="data" outline="0" fieldPosition="0">
        <references count="2">
          <reference field="4294967294" count="1" selected="0">
            <x v="0"/>
          </reference>
          <reference field="4" count="1" selected="0">
            <x v="5"/>
          </reference>
        </references>
      </pivotArea>
    </chartFormat>
    <chartFormat chart="2" format="41" series="1">
      <pivotArea type="data" outline="0" fieldPosition="0">
        <references count="2">
          <reference field="4294967294" count="1" selected="0">
            <x v="0"/>
          </reference>
          <reference field="4" count="1" selected="0">
            <x v="6"/>
          </reference>
        </references>
      </pivotArea>
    </chartFormat>
    <chartFormat chart="2" format="42" series="1">
      <pivotArea type="data" outline="0" fieldPosition="0">
        <references count="2">
          <reference field="4294967294" count="1" selected="0">
            <x v="0"/>
          </reference>
          <reference field="4" count="1" selected="0">
            <x v="7"/>
          </reference>
        </references>
      </pivotArea>
    </chartFormat>
    <chartFormat chart="2" format="43" series="1">
      <pivotArea type="data" outline="0" fieldPosition="0">
        <references count="1">
          <reference field="4294967294" count="1" selected="0">
            <x v="0"/>
          </reference>
        </references>
      </pivotArea>
    </chartFormat>
    <chartFormat chart="0" format="27" series="1">
      <pivotArea type="data" outline="0" fieldPosition="0">
        <references count="1">
          <reference field="4294967294" count="1" selected="0">
            <x v="0"/>
          </reference>
        </references>
      </pivotArea>
    </chartFormat>
    <chartFormat chart="0" format="28" series="1">
      <pivotArea type="data" outline="0" fieldPosition="0">
        <references count="2">
          <reference field="4294967294" count="1" selected="0">
            <x v="0"/>
          </reference>
          <reference field="4" count="1" selected="0">
            <x v="0"/>
          </reference>
        </references>
      </pivotArea>
    </chartFormat>
    <chartFormat chart="0" format="29" series="1">
      <pivotArea type="data" outline="0" fieldPosition="0">
        <references count="2">
          <reference field="4294967294" count="1" selected="0">
            <x v="0"/>
          </reference>
          <reference field="4" count="1" selected="0">
            <x v="6"/>
          </reference>
        </references>
      </pivotArea>
    </chartFormat>
    <chartFormat chart="0" format="30" series="1">
      <pivotArea type="data" outline="0" fieldPosition="0">
        <references count="2">
          <reference field="4294967294" count="1" selected="0">
            <x v="0"/>
          </reference>
          <reference field="4" count="1" selected="0">
            <x v="1"/>
          </reference>
        </references>
      </pivotArea>
    </chartFormat>
    <chartFormat chart="0" format="31" series="1">
      <pivotArea type="data" outline="0" fieldPosition="0">
        <references count="2">
          <reference field="4294967294" count="1" selected="0">
            <x v="0"/>
          </reference>
          <reference field="4" count="1" selected="0">
            <x v="2"/>
          </reference>
        </references>
      </pivotArea>
    </chartFormat>
    <chartFormat chart="0" format="32" series="1">
      <pivotArea type="data" outline="0" fieldPosition="0">
        <references count="2">
          <reference field="4294967294" count="1" selected="0">
            <x v="0"/>
          </reference>
          <reference field="4" count="1" selected="0">
            <x v="3"/>
          </reference>
        </references>
      </pivotArea>
    </chartFormat>
    <chartFormat chart="0" format="33" series="1">
      <pivotArea type="data" outline="0" fieldPosition="0">
        <references count="2">
          <reference field="4294967294" count="1" selected="0">
            <x v="0"/>
          </reference>
          <reference field="4" count="1" selected="0">
            <x v="4"/>
          </reference>
        </references>
      </pivotArea>
    </chartFormat>
    <chartFormat chart="0" format="34" series="1">
      <pivotArea type="data" outline="0" fieldPosition="0">
        <references count="2">
          <reference field="4294967294" count="1" selected="0">
            <x v="0"/>
          </reference>
          <reference field="4" count="1" selected="0">
            <x v="5"/>
          </reference>
        </references>
      </pivotArea>
    </chartFormat>
    <chartFormat chart="0" format="35"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7C3516-807A-43E5-9081-2E202EA775AC}" name="PivotTable5"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3C9539-09A8-49A1-B75D-35594B00479A}" name="PivotTable6"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C51C932-0717-4716-B006-368D7BFC6D7A}" sourceName="Sales Person">
  <pivotTables>
    <pivotTable tabId="3" name="PivotTable2"/>
    <pivotTable tabId="4" name="PivotTable3"/>
    <pivotTable tabId="5" name="PivotTable4"/>
    <pivotTable tabId="6" name="PivotTable5"/>
    <pivotTable tabId="7" name="PivotTable6"/>
  </pivotTables>
  <data>
    <tabular pivotCacheId="1210804826">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DA8E18-5031-49A4-9279-4FFA2835FC76}" sourceName="Region">
  <pivotTables>
    <pivotTable tabId="3" name="PivotTable2"/>
    <pivotTable tabId="4" name="PivotTable3"/>
    <pivotTable tabId="5" name="PivotTable4"/>
    <pivotTable tabId="6" name="PivotTable5"/>
    <pivotTable tabId="7" name="PivotTable6"/>
  </pivotTables>
  <data>
    <tabular pivotCacheId="1210804826">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A414A03-732B-47D2-B8B7-786B082D64EF}" sourceName="Item">
  <pivotTables>
    <pivotTable tabId="3" name="PivotTable2"/>
    <pivotTable tabId="4" name="PivotTable3"/>
    <pivotTable tabId="5" name="PivotTable4"/>
    <pivotTable tabId="6" name="PivotTable5"/>
    <pivotTable tabId="7" name="PivotTable6"/>
  </pivotTables>
  <data>
    <tabular pivotCacheId="1210804826">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C86FE54-BD70-497D-98E8-89529F73A78F}" sourceName="Years">
  <pivotTables>
    <pivotTable tabId="3" name="PivotTable2"/>
    <pivotTable tabId="4" name="PivotTable3"/>
    <pivotTable tabId="5" name="PivotTable4"/>
    <pivotTable tabId="6" name="PivotTable5"/>
    <pivotTable tabId="7" name="PivotTable6"/>
  </pivotTables>
  <data>
    <tabular pivotCacheId="1210804826">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6107A0B0-9EA3-40F4-A0EF-A08EEA319DEC}" cache="Slicer_Sales_Person" caption="Sales Person" style="SlicerStyleDark1 2" rowHeight="260350"/>
  <slicer name="Region" xr10:uid="{D27ED94E-8A40-413E-B194-5662E3FB16A2}" cache="Slicer_Region" caption="Region" startItem="1" style="SlicerStyleDark1 2" rowHeight="260350"/>
  <slicer name="Item" xr10:uid="{6BC1D372-2B74-4F33-BAA5-94B57B5A48C4}" cache="Slicer_Item" caption="Item" style="SlicerStyleDark1 2" rowHeight="260350"/>
  <slicer name="Years" xr10:uid="{40297512-6200-4C09-9DDC-374D47C190A6}" cache="Slicer_Years" caption="Years" style="SlicerStyleDark1 2"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D6E9-89C2-4B49-95D4-1A34A5F4A3E6}">
  <dimension ref="A3:B28"/>
  <sheetViews>
    <sheetView workbookViewId="0">
      <selection activeCell="J24" sqref="J24"/>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2049</v>
      </c>
      <c r="B4" s="7">
        <v>1158151</v>
      </c>
    </row>
    <row r="5" spans="1:2" x14ac:dyDescent="0.3">
      <c r="A5" s="9" t="s">
        <v>2050</v>
      </c>
      <c r="B5" s="7">
        <v>92759</v>
      </c>
    </row>
    <row r="6" spans="1:2" x14ac:dyDescent="0.3">
      <c r="A6" s="9" t="s">
        <v>2051</v>
      </c>
      <c r="B6" s="7">
        <v>93096</v>
      </c>
    </row>
    <row r="7" spans="1:2" x14ac:dyDescent="0.3">
      <c r="A7" s="9" t="s">
        <v>2052</v>
      </c>
      <c r="B7" s="7">
        <v>103309</v>
      </c>
    </row>
    <row r="8" spans="1:2" x14ac:dyDescent="0.3">
      <c r="A8" s="9" t="s">
        <v>2053</v>
      </c>
      <c r="B8" s="7">
        <v>93392</v>
      </c>
    </row>
    <row r="9" spans="1:2" x14ac:dyDescent="0.3">
      <c r="A9" s="9" t="s">
        <v>2054</v>
      </c>
      <c r="B9" s="7">
        <v>118523</v>
      </c>
    </row>
    <row r="10" spans="1:2" x14ac:dyDescent="0.3">
      <c r="A10" s="9" t="s">
        <v>2055</v>
      </c>
      <c r="B10" s="7">
        <v>105113</v>
      </c>
    </row>
    <row r="11" spans="1:2" x14ac:dyDescent="0.3">
      <c r="A11" s="9" t="s">
        <v>2056</v>
      </c>
      <c r="B11" s="7">
        <v>86694</v>
      </c>
    </row>
    <row r="12" spans="1:2" x14ac:dyDescent="0.3">
      <c r="A12" s="9" t="s">
        <v>2057</v>
      </c>
      <c r="B12" s="7">
        <v>96143</v>
      </c>
    </row>
    <row r="13" spans="1:2" x14ac:dyDescent="0.3">
      <c r="A13" s="9" t="s">
        <v>2058</v>
      </c>
      <c r="B13" s="7">
        <v>89459</v>
      </c>
    </row>
    <row r="14" spans="1:2" x14ac:dyDescent="0.3">
      <c r="A14" s="9" t="s">
        <v>2059</v>
      </c>
      <c r="B14" s="7">
        <v>88891</v>
      </c>
    </row>
    <row r="15" spans="1:2" x14ac:dyDescent="0.3">
      <c r="A15" s="9" t="s">
        <v>2060</v>
      </c>
      <c r="B15" s="7">
        <v>99699</v>
      </c>
    </row>
    <row r="16" spans="1:2" x14ac:dyDescent="0.3">
      <c r="A16" s="9" t="s">
        <v>2061</v>
      </c>
      <c r="B16" s="7">
        <v>91073</v>
      </c>
    </row>
    <row r="17" spans="1:2" x14ac:dyDescent="0.3">
      <c r="A17" s="6" t="s">
        <v>2062</v>
      </c>
      <c r="B17" s="7">
        <v>870440</v>
      </c>
    </row>
    <row r="18" spans="1:2" x14ac:dyDescent="0.3">
      <c r="A18" s="9" t="s">
        <v>2050</v>
      </c>
      <c r="B18" s="7">
        <v>84293</v>
      </c>
    </row>
    <row r="19" spans="1:2" x14ac:dyDescent="0.3">
      <c r="A19" s="9" t="s">
        <v>2051</v>
      </c>
      <c r="B19" s="7">
        <v>106033</v>
      </c>
    </row>
    <row r="20" spans="1:2" x14ac:dyDescent="0.3">
      <c r="A20" s="9" t="s">
        <v>2052</v>
      </c>
      <c r="B20" s="7">
        <v>127074</v>
      </c>
    </row>
    <row r="21" spans="1:2" x14ac:dyDescent="0.3">
      <c r="A21" s="9" t="s">
        <v>2053</v>
      </c>
      <c r="B21" s="7">
        <v>92400</v>
      </c>
    </row>
    <row r="22" spans="1:2" x14ac:dyDescent="0.3">
      <c r="A22" s="9" t="s">
        <v>2054</v>
      </c>
      <c r="B22" s="7">
        <v>91637</v>
      </c>
    </row>
    <row r="23" spans="1:2" x14ac:dyDescent="0.3">
      <c r="A23" s="9" t="s">
        <v>2055</v>
      </c>
      <c r="B23" s="7">
        <v>88012</v>
      </c>
    </row>
    <row r="24" spans="1:2" x14ac:dyDescent="0.3">
      <c r="A24" s="9" t="s">
        <v>2056</v>
      </c>
      <c r="B24" s="7">
        <v>71980</v>
      </c>
    </row>
    <row r="25" spans="1:2" x14ac:dyDescent="0.3">
      <c r="A25" s="9" t="s">
        <v>2057</v>
      </c>
      <c r="B25" s="7">
        <v>88838</v>
      </c>
    </row>
    <row r="26" spans="1:2" x14ac:dyDescent="0.3">
      <c r="A26" s="9" t="s">
        <v>2058</v>
      </c>
      <c r="B26" s="7">
        <v>82758</v>
      </c>
    </row>
    <row r="27" spans="1:2" x14ac:dyDescent="0.3">
      <c r="A27" s="9" t="s">
        <v>2059</v>
      </c>
      <c r="B27" s="7">
        <v>37415</v>
      </c>
    </row>
    <row r="28" spans="1:2" x14ac:dyDescent="0.3">
      <c r="A28" s="6" t="s">
        <v>2048</v>
      </c>
      <c r="B28" s="7">
        <v>2028591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ECB9-6A73-4A68-9AD0-30B9104C8B21}">
  <dimension ref="A3:F9"/>
  <sheetViews>
    <sheetView workbookViewId="0">
      <selection activeCell="J4" sqref="J4"/>
    </sheetView>
  </sheetViews>
  <sheetFormatPr defaultRowHeight="15.6" x14ac:dyDescent="0.3"/>
  <cols>
    <col min="1" max="1" width="14.5" bestFit="1" customWidth="1"/>
    <col min="2" max="2" width="15.19921875" bestFit="1" customWidth="1"/>
    <col min="3" max="3" width="9" bestFit="1" customWidth="1"/>
    <col min="4" max="4" width="11.19921875" bestFit="1" customWidth="1"/>
    <col min="5" max="5" width="6.8984375" bestFit="1" customWidth="1"/>
    <col min="6" max="6" width="10.8984375" bestFit="1" customWidth="1"/>
  </cols>
  <sheetData>
    <row r="3" spans="1:6" x14ac:dyDescent="0.3">
      <c r="B3" s="5" t="s">
        <v>2064</v>
      </c>
    </row>
    <row r="4" spans="1:6" x14ac:dyDescent="0.3">
      <c r="B4" t="s">
        <v>28</v>
      </c>
      <c r="C4" t="s">
        <v>23</v>
      </c>
      <c r="D4" t="s">
        <v>13</v>
      </c>
      <c r="E4" t="s">
        <v>18</v>
      </c>
      <c r="F4" t="s">
        <v>2048</v>
      </c>
    </row>
    <row r="5" spans="1:6" x14ac:dyDescent="0.3">
      <c r="A5" t="s">
        <v>2063</v>
      </c>
      <c r="B5" s="7">
        <v>495353</v>
      </c>
      <c r="C5" s="7">
        <v>508119</v>
      </c>
      <c r="D5" s="7">
        <v>492984</v>
      </c>
      <c r="E5" s="7">
        <v>532135</v>
      </c>
      <c r="F5" s="7">
        <v>2028591</v>
      </c>
    </row>
    <row r="8" spans="1:6" x14ac:dyDescent="0.3">
      <c r="A8" s="8"/>
      <c r="B8" s="8" t="s">
        <v>28</v>
      </c>
      <c r="C8" s="8" t="s">
        <v>23</v>
      </c>
      <c r="D8" s="8" t="s">
        <v>13</v>
      </c>
      <c r="E8" s="8" t="s">
        <v>18</v>
      </c>
      <c r="F8" s="8" t="s">
        <v>2048</v>
      </c>
    </row>
    <row r="9" spans="1:6" x14ac:dyDescent="0.3">
      <c r="A9" s="10" t="s">
        <v>2063</v>
      </c>
      <c r="B9" s="11">
        <f>GETPIVOTDATA("Revenue",$A$3,"Region","Arizona")</f>
        <v>495353</v>
      </c>
      <c r="C9" s="11">
        <f>GETPIVOTDATA("Revenue",$A$3,"Region","California")</f>
        <v>508119</v>
      </c>
      <c r="D9" s="11">
        <f>GETPIVOTDATA("Revenue",$A$3,"Region","New Mexico")</f>
        <v>492984</v>
      </c>
      <c r="E9" s="11">
        <f>GETPIVOTDATA("Revenue",$A$3,"Region","Texas")</f>
        <v>532135</v>
      </c>
      <c r="F9"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25FB-5C5D-4904-A622-DE3F322244B5}">
  <dimension ref="A3:J29"/>
  <sheetViews>
    <sheetView workbookViewId="0">
      <selection activeCell="A3" sqref="A3"/>
    </sheetView>
  </sheetViews>
  <sheetFormatPr defaultRowHeight="15.6" x14ac:dyDescent="0.3"/>
  <cols>
    <col min="1" max="1" width="14.5" bestFit="1" customWidth="1"/>
    <col min="2" max="2" width="15.19921875" bestFit="1" customWidth="1"/>
    <col min="3" max="3" width="11.3984375" bestFit="1" customWidth="1"/>
    <col min="4" max="4" width="8.59765625" bestFit="1" customWidth="1"/>
    <col min="5" max="5" width="11.19921875" bestFit="1" customWidth="1"/>
    <col min="6" max="6" width="11.59765625" bestFit="1" customWidth="1"/>
    <col min="7" max="7" width="11.3984375" bestFit="1" customWidth="1"/>
    <col min="8" max="8" width="10.8984375" bestFit="1" customWidth="1"/>
    <col min="9" max="9" width="10.296875" bestFit="1" customWidth="1"/>
    <col min="10" max="10" width="10.8984375" bestFit="1" customWidth="1"/>
    <col min="11" max="11" width="6.8984375" bestFit="1" customWidth="1"/>
    <col min="12" max="13" width="5.8984375" bestFit="1" customWidth="1"/>
    <col min="14" max="14" width="10.8984375" bestFit="1" customWidth="1"/>
    <col min="15" max="15" width="3.8984375" bestFit="1" customWidth="1"/>
    <col min="16" max="16" width="4.296875" bestFit="1" customWidth="1"/>
    <col min="17" max="17" width="6.59765625" bestFit="1" customWidth="1"/>
    <col min="18" max="18" width="4.5" bestFit="1" customWidth="1"/>
    <col min="19" max="19" width="3.796875" bestFit="1" customWidth="1"/>
    <col min="20" max="20" width="6.59765625" bestFit="1" customWidth="1"/>
    <col min="21" max="21" width="4.09765625" bestFit="1" customWidth="1"/>
    <col min="22" max="22" width="3.8984375" bestFit="1" customWidth="1"/>
    <col min="23" max="23" width="6.59765625" bestFit="1" customWidth="1"/>
    <col min="24" max="24" width="10.8984375" bestFit="1" customWidth="1"/>
  </cols>
  <sheetData>
    <row r="3" spans="1:10" x14ac:dyDescent="0.3">
      <c r="A3" s="5" t="s">
        <v>2063</v>
      </c>
      <c r="B3" s="5" t="s">
        <v>2064</v>
      </c>
    </row>
    <row r="4" spans="1:10" x14ac:dyDescent="0.3">
      <c r="A4" s="5" t="s">
        <v>2047</v>
      </c>
      <c r="B4" t="s">
        <v>36</v>
      </c>
      <c r="C4" t="s">
        <v>17</v>
      </c>
      <c r="D4" t="s">
        <v>63</v>
      </c>
      <c r="E4" t="s">
        <v>68</v>
      </c>
      <c r="F4" t="s">
        <v>22</v>
      </c>
      <c r="G4" t="s">
        <v>46</v>
      </c>
      <c r="H4" t="s">
        <v>12</v>
      </c>
      <c r="I4" t="s">
        <v>27</v>
      </c>
      <c r="J4" t="s">
        <v>2048</v>
      </c>
    </row>
    <row r="5" spans="1:10" x14ac:dyDescent="0.3">
      <c r="A5" s="6" t="s">
        <v>2049</v>
      </c>
      <c r="B5" s="7"/>
      <c r="C5" s="7"/>
      <c r="D5" s="7"/>
      <c r="E5" s="7"/>
      <c r="F5" s="7"/>
      <c r="G5" s="7"/>
      <c r="H5" s="7"/>
      <c r="I5" s="7"/>
      <c r="J5" s="7"/>
    </row>
    <row r="6" spans="1:10" x14ac:dyDescent="0.3">
      <c r="A6" s="9" t="s">
        <v>2050</v>
      </c>
      <c r="B6" s="7">
        <v>17834</v>
      </c>
      <c r="C6" s="7">
        <v>6157</v>
      </c>
      <c r="D6" s="7">
        <v>10214</v>
      </c>
      <c r="E6" s="7">
        <v>7518</v>
      </c>
      <c r="F6" s="7">
        <v>9435</v>
      </c>
      <c r="G6" s="7">
        <v>21211</v>
      </c>
      <c r="H6" s="7">
        <v>9386</v>
      </c>
      <c r="I6" s="7">
        <v>11004</v>
      </c>
      <c r="J6" s="7">
        <v>92759</v>
      </c>
    </row>
    <row r="7" spans="1:10" x14ac:dyDescent="0.3">
      <c r="A7" s="9" t="s">
        <v>2051</v>
      </c>
      <c r="B7" s="7">
        <v>4707</v>
      </c>
      <c r="C7" s="7">
        <v>7349</v>
      </c>
      <c r="D7" s="7">
        <v>14667</v>
      </c>
      <c r="E7" s="7">
        <v>8626</v>
      </c>
      <c r="F7" s="7">
        <v>10817</v>
      </c>
      <c r="G7" s="7">
        <v>13601</v>
      </c>
      <c r="H7" s="7">
        <v>15527</v>
      </c>
      <c r="I7" s="7">
        <v>17802</v>
      </c>
      <c r="J7" s="7">
        <v>93096</v>
      </c>
    </row>
    <row r="8" spans="1:10" x14ac:dyDescent="0.3">
      <c r="A8" s="9" t="s">
        <v>2052</v>
      </c>
      <c r="B8" s="7">
        <v>11350</v>
      </c>
      <c r="C8" s="7">
        <v>19325</v>
      </c>
      <c r="D8" s="7">
        <v>8930</v>
      </c>
      <c r="E8" s="7">
        <v>11670</v>
      </c>
      <c r="F8" s="7">
        <v>11795</v>
      </c>
      <c r="G8" s="7">
        <v>7053</v>
      </c>
      <c r="H8" s="7">
        <v>12560</v>
      </c>
      <c r="I8" s="7">
        <v>20626</v>
      </c>
      <c r="J8" s="7">
        <v>103309</v>
      </c>
    </row>
    <row r="9" spans="1:10" x14ac:dyDescent="0.3">
      <c r="A9" s="9" t="s">
        <v>2053</v>
      </c>
      <c r="B9" s="7">
        <v>7145</v>
      </c>
      <c r="C9" s="7">
        <v>11935</v>
      </c>
      <c r="D9" s="7">
        <v>6520</v>
      </c>
      <c r="E9" s="7">
        <v>10168</v>
      </c>
      <c r="F9" s="7">
        <v>15771</v>
      </c>
      <c r="G9" s="7">
        <v>18503</v>
      </c>
      <c r="H9" s="7">
        <v>10850</v>
      </c>
      <c r="I9" s="7">
        <v>12500</v>
      </c>
      <c r="J9" s="7">
        <v>93392</v>
      </c>
    </row>
    <row r="10" spans="1:10" x14ac:dyDescent="0.3">
      <c r="A10" s="9" t="s">
        <v>2054</v>
      </c>
      <c r="B10" s="7">
        <v>22026</v>
      </c>
      <c r="C10" s="7">
        <v>17607</v>
      </c>
      <c r="D10" s="7">
        <v>7286</v>
      </c>
      <c r="E10" s="7">
        <v>22297</v>
      </c>
      <c r="F10" s="7">
        <v>13693</v>
      </c>
      <c r="G10" s="7">
        <v>10884</v>
      </c>
      <c r="H10" s="7">
        <v>12424</v>
      </c>
      <c r="I10" s="7">
        <v>12306</v>
      </c>
      <c r="J10" s="7">
        <v>118523</v>
      </c>
    </row>
    <row r="11" spans="1:10" x14ac:dyDescent="0.3">
      <c r="A11" s="9" t="s">
        <v>2055</v>
      </c>
      <c r="B11" s="7">
        <v>8416</v>
      </c>
      <c r="C11" s="7">
        <v>8232</v>
      </c>
      <c r="D11" s="7">
        <v>19780</v>
      </c>
      <c r="E11" s="7">
        <v>16221</v>
      </c>
      <c r="F11" s="7">
        <v>9604</v>
      </c>
      <c r="G11" s="7">
        <v>16185</v>
      </c>
      <c r="H11" s="7">
        <v>12244</v>
      </c>
      <c r="I11" s="7">
        <v>14431</v>
      </c>
      <c r="J11" s="7">
        <v>105113</v>
      </c>
    </row>
    <row r="12" spans="1:10" x14ac:dyDescent="0.3">
      <c r="A12" s="9" t="s">
        <v>2056</v>
      </c>
      <c r="B12" s="7">
        <v>11963</v>
      </c>
      <c r="C12" s="7">
        <v>9967</v>
      </c>
      <c r="D12" s="7">
        <v>10308</v>
      </c>
      <c r="E12" s="7">
        <v>4062</v>
      </c>
      <c r="F12" s="7">
        <v>4480</v>
      </c>
      <c r="G12" s="7">
        <v>18661</v>
      </c>
      <c r="H12" s="7">
        <v>12702</v>
      </c>
      <c r="I12" s="7">
        <v>14551</v>
      </c>
      <c r="J12" s="7">
        <v>86694</v>
      </c>
    </row>
    <row r="13" spans="1:10" x14ac:dyDescent="0.3">
      <c r="A13" s="9" t="s">
        <v>2057</v>
      </c>
      <c r="B13" s="7">
        <v>13263</v>
      </c>
      <c r="C13" s="7">
        <v>12294</v>
      </c>
      <c r="D13" s="7">
        <v>13076</v>
      </c>
      <c r="E13" s="7">
        <v>11693</v>
      </c>
      <c r="F13" s="7">
        <v>15612</v>
      </c>
      <c r="G13" s="7">
        <v>13367</v>
      </c>
      <c r="H13" s="7">
        <v>7978</v>
      </c>
      <c r="I13" s="7">
        <v>8860</v>
      </c>
      <c r="J13" s="7">
        <v>96143</v>
      </c>
    </row>
    <row r="14" spans="1:10" x14ac:dyDescent="0.3">
      <c r="A14" s="9" t="s">
        <v>2058</v>
      </c>
      <c r="B14" s="7">
        <v>20130</v>
      </c>
      <c r="C14" s="7">
        <v>11527</v>
      </c>
      <c r="D14" s="7">
        <v>8798</v>
      </c>
      <c r="E14" s="7">
        <v>6934</v>
      </c>
      <c r="F14" s="7">
        <v>4989</v>
      </c>
      <c r="G14" s="7">
        <v>19274</v>
      </c>
      <c r="H14" s="7">
        <v>9150</v>
      </c>
      <c r="I14" s="7">
        <v>8657</v>
      </c>
      <c r="J14" s="7">
        <v>89459</v>
      </c>
    </row>
    <row r="15" spans="1:10" x14ac:dyDescent="0.3">
      <c r="A15" s="9" t="s">
        <v>2059</v>
      </c>
      <c r="B15" s="7">
        <v>9279</v>
      </c>
      <c r="C15" s="7">
        <v>11980</v>
      </c>
      <c r="D15" s="7">
        <v>10089</v>
      </c>
      <c r="E15" s="7">
        <v>7803</v>
      </c>
      <c r="F15" s="7">
        <v>7995</v>
      </c>
      <c r="G15" s="7">
        <v>17308</v>
      </c>
      <c r="H15" s="7">
        <v>14863</v>
      </c>
      <c r="I15" s="7">
        <v>9574</v>
      </c>
      <c r="J15" s="7">
        <v>88891</v>
      </c>
    </row>
    <row r="16" spans="1:10" x14ac:dyDescent="0.3">
      <c r="A16" s="9" t="s">
        <v>2060</v>
      </c>
      <c r="B16" s="7">
        <v>7875</v>
      </c>
      <c r="C16" s="7">
        <v>14505</v>
      </c>
      <c r="D16" s="7">
        <v>10344</v>
      </c>
      <c r="E16" s="7">
        <v>20362</v>
      </c>
      <c r="F16" s="7">
        <v>12953</v>
      </c>
      <c r="G16" s="7">
        <v>12487</v>
      </c>
      <c r="H16" s="7">
        <v>12621</v>
      </c>
      <c r="I16" s="7">
        <v>8552</v>
      </c>
      <c r="J16" s="7">
        <v>99699</v>
      </c>
    </row>
    <row r="17" spans="1:10" x14ac:dyDescent="0.3">
      <c r="A17" s="9" t="s">
        <v>2061</v>
      </c>
      <c r="B17" s="7">
        <v>4449</v>
      </c>
      <c r="C17" s="7">
        <v>10736</v>
      </c>
      <c r="D17" s="7">
        <v>7133</v>
      </c>
      <c r="E17" s="7">
        <v>8101</v>
      </c>
      <c r="F17" s="7">
        <v>9200</v>
      </c>
      <c r="G17" s="7">
        <v>8304</v>
      </c>
      <c r="H17" s="7">
        <v>24806</v>
      </c>
      <c r="I17" s="7">
        <v>18344</v>
      </c>
      <c r="J17" s="7">
        <v>91073</v>
      </c>
    </row>
    <row r="18" spans="1:10" x14ac:dyDescent="0.3">
      <c r="A18" s="6" t="s">
        <v>2062</v>
      </c>
      <c r="B18" s="7"/>
      <c r="C18" s="7"/>
      <c r="D18" s="7"/>
      <c r="E18" s="7"/>
      <c r="F18" s="7"/>
      <c r="G18" s="7"/>
      <c r="H18" s="7"/>
      <c r="I18" s="7"/>
      <c r="J18" s="7"/>
    </row>
    <row r="19" spans="1:10" x14ac:dyDescent="0.3">
      <c r="A19" s="9" t="s">
        <v>2050</v>
      </c>
      <c r="B19" s="7">
        <v>10118</v>
      </c>
      <c r="C19" s="7">
        <v>6458</v>
      </c>
      <c r="D19" s="7">
        <v>13845</v>
      </c>
      <c r="E19" s="7">
        <v>16788</v>
      </c>
      <c r="F19" s="7">
        <v>11241</v>
      </c>
      <c r="G19" s="7">
        <v>12511</v>
      </c>
      <c r="H19" s="7">
        <v>5200</v>
      </c>
      <c r="I19" s="7">
        <v>8132</v>
      </c>
      <c r="J19" s="7">
        <v>84293</v>
      </c>
    </row>
    <row r="20" spans="1:10" x14ac:dyDescent="0.3">
      <c r="A20" s="9" t="s">
        <v>2051</v>
      </c>
      <c r="B20" s="7">
        <v>4790</v>
      </c>
      <c r="C20" s="7">
        <v>9987</v>
      </c>
      <c r="D20" s="7">
        <v>15949</v>
      </c>
      <c r="E20" s="7">
        <v>18013</v>
      </c>
      <c r="F20" s="7">
        <v>17857</v>
      </c>
      <c r="G20" s="7">
        <v>12759</v>
      </c>
      <c r="H20" s="7">
        <v>12565</v>
      </c>
      <c r="I20" s="7">
        <v>14113</v>
      </c>
      <c r="J20" s="7">
        <v>106033</v>
      </c>
    </row>
    <row r="21" spans="1:10" x14ac:dyDescent="0.3">
      <c r="A21" s="9" t="s">
        <v>2052</v>
      </c>
      <c r="B21" s="7">
        <v>15645</v>
      </c>
      <c r="C21" s="7">
        <v>17147</v>
      </c>
      <c r="D21" s="7">
        <v>19177</v>
      </c>
      <c r="E21" s="7">
        <v>16085</v>
      </c>
      <c r="F21" s="7">
        <v>12831</v>
      </c>
      <c r="G21" s="7">
        <v>17282</v>
      </c>
      <c r="H21" s="7">
        <v>17125</v>
      </c>
      <c r="I21" s="7">
        <v>11782</v>
      </c>
      <c r="J21" s="7">
        <v>127074</v>
      </c>
    </row>
    <row r="22" spans="1:10" x14ac:dyDescent="0.3">
      <c r="A22" s="9" t="s">
        <v>2053</v>
      </c>
      <c r="B22" s="7">
        <v>13299</v>
      </c>
      <c r="C22" s="7">
        <v>7676</v>
      </c>
      <c r="D22" s="7">
        <v>11375</v>
      </c>
      <c r="E22" s="7">
        <v>16474</v>
      </c>
      <c r="F22" s="7">
        <v>14835</v>
      </c>
      <c r="G22" s="7">
        <v>9791</v>
      </c>
      <c r="H22" s="7">
        <v>12980</v>
      </c>
      <c r="I22" s="7">
        <v>5970</v>
      </c>
      <c r="J22" s="7">
        <v>92400</v>
      </c>
    </row>
    <row r="23" spans="1:10" x14ac:dyDescent="0.3">
      <c r="A23" s="9" t="s">
        <v>2054</v>
      </c>
      <c r="B23" s="7">
        <v>13062</v>
      </c>
      <c r="C23" s="7">
        <v>17072</v>
      </c>
      <c r="D23" s="7">
        <v>12174</v>
      </c>
      <c r="E23" s="7">
        <v>16413</v>
      </c>
      <c r="F23" s="7">
        <v>6828</v>
      </c>
      <c r="G23" s="7">
        <v>3078</v>
      </c>
      <c r="H23" s="7">
        <v>7493</v>
      </c>
      <c r="I23" s="7">
        <v>15517</v>
      </c>
      <c r="J23" s="7">
        <v>91637</v>
      </c>
    </row>
    <row r="24" spans="1:10" x14ac:dyDescent="0.3">
      <c r="A24" s="9" t="s">
        <v>2055</v>
      </c>
      <c r="B24" s="7">
        <v>15780</v>
      </c>
      <c r="C24" s="7">
        <v>17206</v>
      </c>
      <c r="D24" s="7">
        <v>7801</v>
      </c>
      <c r="E24" s="7">
        <v>8059</v>
      </c>
      <c r="F24" s="7">
        <v>6447</v>
      </c>
      <c r="G24" s="7">
        <v>13984</v>
      </c>
      <c r="H24" s="7">
        <v>9581</v>
      </c>
      <c r="I24" s="7">
        <v>9154</v>
      </c>
      <c r="J24" s="7">
        <v>88012</v>
      </c>
    </row>
    <row r="25" spans="1:10" x14ac:dyDescent="0.3">
      <c r="A25" s="9" t="s">
        <v>2056</v>
      </c>
      <c r="B25" s="7">
        <v>7139</v>
      </c>
      <c r="C25" s="7">
        <v>19827</v>
      </c>
      <c r="D25" s="7">
        <v>7240</v>
      </c>
      <c r="E25" s="7">
        <v>6321</v>
      </c>
      <c r="F25" s="7">
        <v>8693</v>
      </c>
      <c r="G25" s="7">
        <v>10077</v>
      </c>
      <c r="H25" s="7">
        <v>7326</v>
      </c>
      <c r="I25" s="7">
        <v>5357</v>
      </c>
      <c r="J25" s="7">
        <v>71980</v>
      </c>
    </row>
    <row r="26" spans="1:10" x14ac:dyDescent="0.3">
      <c r="A26" s="9" t="s">
        <v>2057</v>
      </c>
      <c r="B26" s="7">
        <v>10280</v>
      </c>
      <c r="C26" s="7">
        <v>13847</v>
      </c>
      <c r="D26" s="7">
        <v>10368</v>
      </c>
      <c r="E26" s="7">
        <v>10479</v>
      </c>
      <c r="F26" s="7">
        <v>12763</v>
      </c>
      <c r="G26" s="7">
        <v>8233</v>
      </c>
      <c r="H26" s="7">
        <v>7238</v>
      </c>
      <c r="I26" s="7">
        <v>15630</v>
      </c>
      <c r="J26" s="7">
        <v>88838</v>
      </c>
    </row>
    <row r="27" spans="1:10" x14ac:dyDescent="0.3">
      <c r="A27" s="9" t="s">
        <v>2058</v>
      </c>
      <c r="B27" s="7">
        <v>10774</v>
      </c>
      <c r="C27" s="7">
        <v>19022</v>
      </c>
      <c r="D27" s="7">
        <v>13392</v>
      </c>
      <c r="E27" s="7">
        <v>6733</v>
      </c>
      <c r="F27" s="7">
        <v>7209</v>
      </c>
      <c r="G27" s="7">
        <v>9740</v>
      </c>
      <c r="H27" s="7">
        <v>11346</v>
      </c>
      <c r="I27" s="7">
        <v>4542</v>
      </c>
      <c r="J27" s="7">
        <v>82758</v>
      </c>
    </row>
    <row r="28" spans="1:10" x14ac:dyDescent="0.3">
      <c r="A28" s="9" t="s">
        <v>2059</v>
      </c>
      <c r="B28" s="7">
        <v>4357</v>
      </c>
      <c r="C28" s="7">
        <v>6522</v>
      </c>
      <c r="D28" s="7">
        <v>2728</v>
      </c>
      <c r="E28" s="7">
        <v>4937</v>
      </c>
      <c r="F28" s="7">
        <v>6740</v>
      </c>
      <c r="G28" s="7">
        <v>2038</v>
      </c>
      <c r="H28" s="7">
        <v>5825</v>
      </c>
      <c r="I28" s="7">
        <v>4268</v>
      </c>
      <c r="J28" s="7">
        <v>37415</v>
      </c>
    </row>
    <row r="29" spans="1:10" x14ac:dyDescent="0.3">
      <c r="A29" s="6" t="s">
        <v>2048</v>
      </c>
      <c r="B29" s="7">
        <v>243681</v>
      </c>
      <c r="C29" s="7">
        <v>276378</v>
      </c>
      <c r="D29" s="7">
        <v>241194</v>
      </c>
      <c r="E29" s="7">
        <v>255757</v>
      </c>
      <c r="F29" s="7">
        <v>231788</v>
      </c>
      <c r="G29" s="7">
        <v>276331</v>
      </c>
      <c r="H29" s="7">
        <v>251790</v>
      </c>
      <c r="I29" s="7">
        <v>251672</v>
      </c>
      <c r="J29"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09B61-28A3-47E3-93E6-F6A13572EFD7}">
  <dimension ref="A3:B9"/>
  <sheetViews>
    <sheetView workbookViewId="0">
      <selection activeCell="A3" sqref="A3"/>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41</v>
      </c>
      <c r="B4" s="7">
        <v>736953</v>
      </c>
    </row>
    <row r="5" spans="1:2" x14ac:dyDescent="0.3">
      <c r="A5" s="6" t="s">
        <v>14</v>
      </c>
      <c r="B5" s="7">
        <v>365762</v>
      </c>
    </row>
    <row r="6" spans="1:2" x14ac:dyDescent="0.3">
      <c r="A6" s="6" t="s">
        <v>31</v>
      </c>
      <c r="B6" s="7">
        <v>124890</v>
      </c>
    </row>
    <row r="7" spans="1:2" x14ac:dyDescent="0.3">
      <c r="A7" s="6" t="s">
        <v>24</v>
      </c>
      <c r="B7" s="7">
        <v>301305</v>
      </c>
    </row>
    <row r="8" spans="1:2" x14ac:dyDescent="0.3">
      <c r="A8" s="6" t="s">
        <v>19</v>
      </c>
      <c r="B8" s="7">
        <v>499681</v>
      </c>
    </row>
    <row r="9" spans="1:2" x14ac:dyDescent="0.3">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06FB3-09E7-42A8-8FB6-76D256A57608}">
  <dimension ref="A3:B24"/>
  <sheetViews>
    <sheetView workbookViewId="0">
      <selection activeCell="B10" sqref="B10"/>
    </sheetView>
  </sheetViews>
  <sheetFormatPr defaultRowHeight="15.6" x14ac:dyDescent="0.3"/>
  <cols>
    <col min="1" max="1" width="12.296875" bestFit="1" customWidth="1"/>
    <col min="2" max="2" width="14.5" bestFit="1" customWidth="1"/>
  </cols>
  <sheetData>
    <row r="3" spans="1:2" x14ac:dyDescent="0.3">
      <c r="A3" s="5" t="s">
        <v>2047</v>
      </c>
      <c r="B3" t="s">
        <v>2063</v>
      </c>
    </row>
    <row r="4" spans="1:2" x14ac:dyDescent="0.3">
      <c r="A4" s="6" t="s">
        <v>51</v>
      </c>
      <c r="B4" s="7">
        <v>122821</v>
      </c>
    </row>
    <row r="5" spans="1:2" x14ac:dyDescent="0.3">
      <c r="A5" s="6" t="s">
        <v>56</v>
      </c>
      <c r="B5" s="7">
        <v>122085</v>
      </c>
    </row>
    <row r="6" spans="1:2" x14ac:dyDescent="0.3">
      <c r="A6" s="6" t="s">
        <v>33</v>
      </c>
      <c r="B6" s="7">
        <v>115641</v>
      </c>
    </row>
    <row r="7" spans="1:2" x14ac:dyDescent="0.3">
      <c r="A7" s="6" t="s">
        <v>38</v>
      </c>
      <c r="B7" s="7">
        <v>114447</v>
      </c>
    </row>
    <row r="8" spans="1:2" x14ac:dyDescent="0.3">
      <c r="A8" s="6" t="s">
        <v>21</v>
      </c>
      <c r="B8" s="7">
        <v>111991</v>
      </c>
    </row>
    <row r="9" spans="1:2" x14ac:dyDescent="0.3">
      <c r="A9" s="6" t="s">
        <v>58</v>
      </c>
      <c r="B9" s="7">
        <v>108239</v>
      </c>
    </row>
    <row r="10" spans="1:2" x14ac:dyDescent="0.3">
      <c r="A10" s="6" t="s">
        <v>60</v>
      </c>
      <c r="B10" s="7">
        <v>106230</v>
      </c>
    </row>
    <row r="11" spans="1:2" x14ac:dyDescent="0.3">
      <c r="A11" s="6" t="s">
        <v>106</v>
      </c>
      <c r="B11" s="7">
        <v>106107</v>
      </c>
    </row>
    <row r="12" spans="1:2" x14ac:dyDescent="0.3">
      <c r="A12" s="6" t="s">
        <v>35</v>
      </c>
      <c r="B12" s="7">
        <v>105933</v>
      </c>
    </row>
    <row r="13" spans="1:2" x14ac:dyDescent="0.3">
      <c r="A13" s="6" t="s">
        <v>45</v>
      </c>
      <c r="B13" s="7">
        <v>100909</v>
      </c>
    </row>
    <row r="14" spans="1:2" x14ac:dyDescent="0.3">
      <c r="A14" s="6" t="s">
        <v>16</v>
      </c>
      <c r="B14" s="7">
        <v>98580</v>
      </c>
    </row>
    <row r="15" spans="1:2" x14ac:dyDescent="0.3">
      <c r="A15" s="6" t="s">
        <v>43</v>
      </c>
      <c r="B15" s="7">
        <v>98397</v>
      </c>
    </row>
    <row r="16" spans="1:2" x14ac:dyDescent="0.3">
      <c r="A16" s="6" t="s">
        <v>30</v>
      </c>
      <c r="B16" s="7">
        <v>94430</v>
      </c>
    </row>
    <row r="17" spans="1:2" x14ac:dyDescent="0.3">
      <c r="A17" s="6" t="s">
        <v>88</v>
      </c>
      <c r="B17" s="7">
        <v>93876</v>
      </c>
    </row>
    <row r="18" spans="1:2" x14ac:dyDescent="0.3">
      <c r="A18" s="6" t="s">
        <v>48</v>
      </c>
      <c r="B18" s="7">
        <v>93104</v>
      </c>
    </row>
    <row r="19" spans="1:2" x14ac:dyDescent="0.3">
      <c r="A19" s="6" t="s">
        <v>11</v>
      </c>
      <c r="B19" s="7">
        <v>92806</v>
      </c>
    </row>
    <row r="20" spans="1:2" x14ac:dyDescent="0.3">
      <c r="A20" s="6" t="s">
        <v>26</v>
      </c>
      <c r="B20" s="7">
        <v>89214</v>
      </c>
    </row>
    <row r="21" spans="1:2" x14ac:dyDescent="0.3">
      <c r="A21" s="6" t="s">
        <v>66</v>
      </c>
      <c r="B21" s="7">
        <v>86272</v>
      </c>
    </row>
    <row r="22" spans="1:2" x14ac:dyDescent="0.3">
      <c r="A22" s="6" t="s">
        <v>118</v>
      </c>
      <c r="B22" s="7">
        <v>83818</v>
      </c>
    </row>
    <row r="23" spans="1:2" x14ac:dyDescent="0.3">
      <c r="A23" s="6" t="s">
        <v>40</v>
      </c>
      <c r="B23" s="7">
        <v>83691</v>
      </c>
    </row>
    <row r="24" spans="1:2" x14ac:dyDescent="0.3">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EE5C7-B463-4DB0-AF18-1882CA32C219}">
  <dimension ref="A1"/>
  <sheetViews>
    <sheetView showGridLines="0" tabSelected="1" topLeftCell="D6" workbookViewId="0"/>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D4" sqref="D4"/>
    </sheetView>
  </sheetViews>
  <sheetFormatPr defaultColWidth="11.19921875" defaultRowHeight="15.6" x14ac:dyDescent="0.3"/>
  <cols>
    <col min="4" max="5" width="16.5" customWidth="1"/>
    <col min="6" max="6" width="12.796875" customWidth="1"/>
  </cols>
  <sheetData>
    <row r="1" spans="1:10" x14ac:dyDescent="0.3">
      <c r="A1" s="1" t="s">
        <v>0</v>
      </c>
      <c r="B1" s="2" t="s">
        <v>1</v>
      </c>
      <c r="C1" s="2" t="s">
        <v>2</v>
      </c>
      <c r="D1" s="2" t="s">
        <v>3</v>
      </c>
      <c r="E1" s="2" t="s">
        <v>4</v>
      </c>
      <c r="F1" s="2" t="s">
        <v>5</v>
      </c>
      <c r="G1" s="2" t="s">
        <v>6</v>
      </c>
      <c r="H1" s="2" t="s">
        <v>7</v>
      </c>
      <c r="I1" s="2" t="s">
        <v>8</v>
      </c>
      <c r="J1" s="2" t="s">
        <v>9</v>
      </c>
    </row>
    <row r="2" spans="1:10" x14ac:dyDescent="0.3">
      <c r="A2" s="3" t="s">
        <v>10</v>
      </c>
      <c r="B2" s="4">
        <v>43101</v>
      </c>
      <c r="C2">
        <v>11</v>
      </c>
      <c r="D2" t="s">
        <v>11</v>
      </c>
      <c r="E2" t="s">
        <v>12</v>
      </c>
      <c r="F2" t="s">
        <v>13</v>
      </c>
      <c r="G2" t="s">
        <v>14</v>
      </c>
      <c r="H2">
        <v>199</v>
      </c>
      <c r="I2">
        <v>3</v>
      </c>
      <c r="J2">
        <v>597</v>
      </c>
    </row>
    <row r="3" spans="1:10" x14ac:dyDescent="0.3">
      <c r="A3" s="3" t="s">
        <v>15</v>
      </c>
      <c r="B3" s="4">
        <v>43102</v>
      </c>
      <c r="C3">
        <v>1</v>
      </c>
      <c r="D3" t="s">
        <v>16</v>
      </c>
      <c r="E3" t="s">
        <v>17</v>
      </c>
      <c r="F3" t="s">
        <v>18</v>
      </c>
      <c r="G3" t="s">
        <v>19</v>
      </c>
      <c r="H3">
        <v>289</v>
      </c>
      <c r="I3">
        <v>7</v>
      </c>
      <c r="J3">
        <v>2023</v>
      </c>
    </row>
    <row r="4" spans="1:10" x14ac:dyDescent="0.3">
      <c r="A4" s="3" t="s">
        <v>20</v>
      </c>
      <c r="B4" s="4">
        <v>43103</v>
      </c>
      <c r="C4">
        <v>9</v>
      </c>
      <c r="D4" t="s">
        <v>21</v>
      </c>
      <c r="E4" t="s">
        <v>22</v>
      </c>
      <c r="F4" t="s">
        <v>23</v>
      </c>
      <c r="G4" t="s">
        <v>24</v>
      </c>
      <c r="H4">
        <v>159</v>
      </c>
      <c r="I4">
        <v>3</v>
      </c>
      <c r="J4">
        <v>477</v>
      </c>
    </row>
    <row r="5" spans="1:10" x14ac:dyDescent="0.3">
      <c r="A5" s="3" t="s">
        <v>25</v>
      </c>
      <c r="B5" s="4">
        <v>43103</v>
      </c>
      <c r="C5">
        <v>18</v>
      </c>
      <c r="D5" t="s">
        <v>26</v>
      </c>
      <c r="E5" t="s">
        <v>27</v>
      </c>
      <c r="F5" t="s">
        <v>28</v>
      </c>
      <c r="G5" t="s">
        <v>19</v>
      </c>
      <c r="H5">
        <v>289</v>
      </c>
      <c r="I5">
        <v>3</v>
      </c>
      <c r="J5">
        <v>867</v>
      </c>
    </row>
    <row r="6" spans="1:10" x14ac:dyDescent="0.3">
      <c r="A6" s="3" t="s">
        <v>29</v>
      </c>
      <c r="B6" s="4">
        <v>43104</v>
      </c>
      <c r="C6">
        <v>16</v>
      </c>
      <c r="D6" t="s">
        <v>30</v>
      </c>
      <c r="E6" t="s">
        <v>27</v>
      </c>
      <c r="F6" t="s">
        <v>28</v>
      </c>
      <c r="G6" t="s">
        <v>31</v>
      </c>
      <c r="H6">
        <v>69</v>
      </c>
      <c r="I6">
        <v>4</v>
      </c>
      <c r="J6">
        <v>276</v>
      </c>
    </row>
    <row r="7" spans="1:10" x14ac:dyDescent="0.3">
      <c r="A7" s="3" t="s">
        <v>32</v>
      </c>
      <c r="B7" s="4">
        <v>43104</v>
      </c>
      <c r="C7">
        <v>13</v>
      </c>
      <c r="D7" t="s">
        <v>33</v>
      </c>
      <c r="E7" t="s">
        <v>12</v>
      </c>
      <c r="F7" t="s">
        <v>13</v>
      </c>
      <c r="G7" t="s">
        <v>14</v>
      </c>
      <c r="H7">
        <v>199</v>
      </c>
      <c r="I7">
        <v>2</v>
      </c>
      <c r="J7">
        <v>398</v>
      </c>
    </row>
    <row r="8" spans="1:10" x14ac:dyDescent="0.3">
      <c r="A8" s="3" t="s">
        <v>34</v>
      </c>
      <c r="B8" s="4">
        <v>43104</v>
      </c>
      <c r="C8">
        <v>17</v>
      </c>
      <c r="D8" t="s">
        <v>35</v>
      </c>
      <c r="E8" t="s">
        <v>36</v>
      </c>
      <c r="F8" t="s">
        <v>28</v>
      </c>
      <c r="G8" t="s">
        <v>19</v>
      </c>
      <c r="H8">
        <v>289</v>
      </c>
      <c r="I8">
        <v>9</v>
      </c>
      <c r="J8">
        <v>2601</v>
      </c>
    </row>
    <row r="9" spans="1:10" x14ac:dyDescent="0.3">
      <c r="A9" s="3" t="s">
        <v>37</v>
      </c>
      <c r="B9" s="4">
        <v>43105</v>
      </c>
      <c r="C9">
        <v>14</v>
      </c>
      <c r="D9" t="s">
        <v>38</v>
      </c>
      <c r="E9" t="s">
        <v>12</v>
      </c>
      <c r="F9" t="s">
        <v>13</v>
      </c>
      <c r="G9" t="s">
        <v>14</v>
      </c>
      <c r="H9">
        <v>199</v>
      </c>
      <c r="I9">
        <v>5</v>
      </c>
      <c r="J9">
        <v>995</v>
      </c>
    </row>
    <row r="10" spans="1:10" x14ac:dyDescent="0.3">
      <c r="A10" s="3" t="s">
        <v>39</v>
      </c>
      <c r="B10" s="4">
        <v>43105</v>
      </c>
      <c r="C10">
        <v>20</v>
      </c>
      <c r="D10" t="s">
        <v>40</v>
      </c>
      <c r="E10" t="s">
        <v>36</v>
      </c>
      <c r="F10" t="s">
        <v>28</v>
      </c>
      <c r="G10" t="s">
        <v>41</v>
      </c>
      <c r="H10">
        <v>399</v>
      </c>
      <c r="I10">
        <v>5</v>
      </c>
      <c r="J10">
        <v>1995</v>
      </c>
    </row>
    <row r="11" spans="1:10" x14ac:dyDescent="0.3">
      <c r="A11" s="3" t="s">
        <v>42</v>
      </c>
      <c r="B11" s="4">
        <v>43105</v>
      </c>
      <c r="C11">
        <v>3</v>
      </c>
      <c r="D11" t="s">
        <v>43</v>
      </c>
      <c r="E11" t="s">
        <v>17</v>
      </c>
      <c r="F11" t="s">
        <v>18</v>
      </c>
      <c r="G11" t="s">
        <v>14</v>
      </c>
      <c r="H11">
        <v>199</v>
      </c>
      <c r="I11">
        <v>0</v>
      </c>
      <c r="J11">
        <v>0</v>
      </c>
    </row>
    <row r="12" spans="1:10" x14ac:dyDescent="0.3">
      <c r="A12" s="3" t="s">
        <v>44</v>
      </c>
      <c r="B12" s="4">
        <v>43105</v>
      </c>
      <c r="C12">
        <v>8</v>
      </c>
      <c r="D12" t="s">
        <v>45</v>
      </c>
      <c r="E12" t="s">
        <v>46</v>
      </c>
      <c r="F12" t="s">
        <v>23</v>
      </c>
      <c r="G12" t="s">
        <v>19</v>
      </c>
      <c r="H12">
        <v>289</v>
      </c>
      <c r="I12">
        <v>9</v>
      </c>
      <c r="J12">
        <v>2601</v>
      </c>
    </row>
    <row r="13" spans="1:10" x14ac:dyDescent="0.3">
      <c r="A13" s="3" t="s">
        <v>47</v>
      </c>
      <c r="B13" s="4">
        <v>43105</v>
      </c>
      <c r="C13">
        <v>6</v>
      </c>
      <c r="D13" t="s">
        <v>48</v>
      </c>
      <c r="E13" t="s">
        <v>46</v>
      </c>
      <c r="F13" t="s">
        <v>23</v>
      </c>
      <c r="G13" t="s">
        <v>41</v>
      </c>
      <c r="H13">
        <v>399</v>
      </c>
      <c r="I13">
        <v>6</v>
      </c>
      <c r="J13">
        <v>2394</v>
      </c>
    </row>
    <row r="14" spans="1:10" x14ac:dyDescent="0.3">
      <c r="A14" s="3" t="s">
        <v>49</v>
      </c>
      <c r="B14" s="4">
        <v>43105</v>
      </c>
      <c r="C14">
        <v>9</v>
      </c>
      <c r="D14" t="s">
        <v>21</v>
      </c>
      <c r="E14" t="s">
        <v>22</v>
      </c>
      <c r="F14" t="s">
        <v>23</v>
      </c>
      <c r="G14" t="s">
        <v>14</v>
      </c>
      <c r="H14">
        <v>199</v>
      </c>
      <c r="I14">
        <v>6</v>
      </c>
      <c r="J14">
        <v>1194</v>
      </c>
    </row>
    <row r="15" spans="1:10" x14ac:dyDescent="0.3">
      <c r="A15" s="3" t="s">
        <v>50</v>
      </c>
      <c r="B15" s="4">
        <v>43105</v>
      </c>
      <c r="C15">
        <v>4</v>
      </c>
      <c r="D15" t="s">
        <v>51</v>
      </c>
      <c r="E15" t="s">
        <v>17</v>
      </c>
      <c r="F15" t="s">
        <v>18</v>
      </c>
      <c r="G15" t="s">
        <v>41</v>
      </c>
      <c r="H15">
        <v>399</v>
      </c>
      <c r="I15">
        <v>4</v>
      </c>
      <c r="J15">
        <v>1596</v>
      </c>
    </row>
    <row r="16" spans="1:10" x14ac:dyDescent="0.3">
      <c r="A16" s="3" t="s">
        <v>52</v>
      </c>
      <c r="B16" s="4">
        <v>43105</v>
      </c>
      <c r="C16">
        <v>6</v>
      </c>
      <c r="D16" t="s">
        <v>48</v>
      </c>
      <c r="E16" t="s">
        <v>22</v>
      </c>
      <c r="F16" t="s">
        <v>23</v>
      </c>
      <c r="G16" t="s">
        <v>14</v>
      </c>
      <c r="H16">
        <v>199</v>
      </c>
      <c r="I16">
        <v>2</v>
      </c>
      <c r="J16">
        <v>398</v>
      </c>
    </row>
    <row r="17" spans="1:10" x14ac:dyDescent="0.3">
      <c r="A17" s="3" t="s">
        <v>53</v>
      </c>
      <c r="B17" s="4">
        <v>43106</v>
      </c>
      <c r="C17">
        <v>13</v>
      </c>
      <c r="D17" t="s">
        <v>33</v>
      </c>
      <c r="E17" t="s">
        <v>12</v>
      </c>
      <c r="F17" t="s">
        <v>13</v>
      </c>
      <c r="G17" t="s">
        <v>31</v>
      </c>
      <c r="H17">
        <v>69</v>
      </c>
      <c r="I17">
        <v>0</v>
      </c>
      <c r="J17">
        <v>0</v>
      </c>
    </row>
    <row r="18" spans="1:10" x14ac:dyDescent="0.3">
      <c r="A18" s="3" t="s">
        <v>54</v>
      </c>
      <c r="B18" s="4">
        <v>43107</v>
      </c>
      <c r="C18">
        <v>14</v>
      </c>
      <c r="D18" t="s">
        <v>38</v>
      </c>
      <c r="E18" t="s">
        <v>12</v>
      </c>
      <c r="F18" t="s">
        <v>13</v>
      </c>
      <c r="G18" t="s">
        <v>19</v>
      </c>
      <c r="H18">
        <v>289</v>
      </c>
      <c r="I18">
        <v>0</v>
      </c>
      <c r="J18">
        <v>0</v>
      </c>
    </row>
    <row r="19" spans="1:10" x14ac:dyDescent="0.3">
      <c r="A19" s="3" t="s">
        <v>55</v>
      </c>
      <c r="B19" s="4">
        <v>43107</v>
      </c>
      <c r="C19">
        <v>19</v>
      </c>
      <c r="D19" t="s">
        <v>56</v>
      </c>
      <c r="E19" t="s">
        <v>27</v>
      </c>
      <c r="F19" t="s">
        <v>28</v>
      </c>
      <c r="G19" t="s">
        <v>24</v>
      </c>
      <c r="H19">
        <v>159</v>
      </c>
      <c r="I19">
        <v>5</v>
      </c>
      <c r="J19">
        <v>795</v>
      </c>
    </row>
    <row r="20" spans="1:10" x14ac:dyDescent="0.3">
      <c r="A20" s="3" t="s">
        <v>57</v>
      </c>
      <c r="B20" s="4">
        <v>43107</v>
      </c>
      <c r="C20">
        <v>10</v>
      </c>
      <c r="D20" t="s">
        <v>58</v>
      </c>
      <c r="E20" t="s">
        <v>46</v>
      </c>
      <c r="F20" t="s">
        <v>23</v>
      </c>
      <c r="G20" t="s">
        <v>31</v>
      </c>
      <c r="H20">
        <v>69</v>
      </c>
      <c r="I20">
        <v>2</v>
      </c>
      <c r="J20">
        <v>138</v>
      </c>
    </row>
    <row r="21" spans="1:10" x14ac:dyDescent="0.3">
      <c r="A21" s="3" t="s">
        <v>59</v>
      </c>
      <c r="B21" s="4">
        <v>43107</v>
      </c>
      <c r="C21">
        <v>5</v>
      </c>
      <c r="D21" t="s">
        <v>60</v>
      </c>
      <c r="E21" t="s">
        <v>17</v>
      </c>
      <c r="F21" t="s">
        <v>18</v>
      </c>
      <c r="G21" t="s">
        <v>41</v>
      </c>
      <c r="H21">
        <v>399</v>
      </c>
      <c r="I21">
        <v>3</v>
      </c>
      <c r="J21">
        <v>1197</v>
      </c>
    </row>
    <row r="22" spans="1:10" x14ac:dyDescent="0.3">
      <c r="A22" s="3" t="s">
        <v>61</v>
      </c>
      <c r="B22" s="4">
        <v>43107</v>
      </c>
      <c r="C22">
        <v>10</v>
      </c>
      <c r="D22" t="s">
        <v>58</v>
      </c>
      <c r="E22" t="s">
        <v>46</v>
      </c>
      <c r="F22" t="s">
        <v>23</v>
      </c>
      <c r="G22" t="s">
        <v>31</v>
      </c>
      <c r="H22">
        <v>69</v>
      </c>
      <c r="I22">
        <v>2</v>
      </c>
      <c r="J22">
        <v>138</v>
      </c>
    </row>
    <row r="23" spans="1:10" x14ac:dyDescent="0.3">
      <c r="A23" s="3" t="s">
        <v>62</v>
      </c>
      <c r="B23" s="4">
        <v>43107</v>
      </c>
      <c r="C23">
        <v>11</v>
      </c>
      <c r="D23" t="s">
        <v>11</v>
      </c>
      <c r="E23" t="s">
        <v>63</v>
      </c>
      <c r="F23" t="s">
        <v>13</v>
      </c>
      <c r="G23" t="s">
        <v>19</v>
      </c>
      <c r="H23">
        <v>289</v>
      </c>
      <c r="I23">
        <v>6</v>
      </c>
      <c r="J23">
        <v>1734</v>
      </c>
    </row>
    <row r="24" spans="1:10" x14ac:dyDescent="0.3">
      <c r="A24" s="3" t="s">
        <v>64</v>
      </c>
      <c r="B24" s="4">
        <v>43107</v>
      </c>
      <c r="C24">
        <v>8</v>
      </c>
      <c r="D24" t="s">
        <v>45</v>
      </c>
      <c r="E24" t="s">
        <v>46</v>
      </c>
      <c r="F24" t="s">
        <v>23</v>
      </c>
      <c r="G24" t="s">
        <v>24</v>
      </c>
      <c r="H24">
        <v>159</v>
      </c>
      <c r="I24">
        <v>4</v>
      </c>
      <c r="J24">
        <v>636</v>
      </c>
    </row>
    <row r="25" spans="1:10" x14ac:dyDescent="0.3">
      <c r="A25" s="3" t="s">
        <v>65</v>
      </c>
      <c r="B25" s="4">
        <v>43107</v>
      </c>
      <c r="C25">
        <v>12</v>
      </c>
      <c r="D25" t="s">
        <v>66</v>
      </c>
      <c r="E25" t="s">
        <v>12</v>
      </c>
      <c r="F25" t="s">
        <v>13</v>
      </c>
      <c r="G25" t="s">
        <v>41</v>
      </c>
      <c r="H25">
        <v>399</v>
      </c>
      <c r="I25">
        <v>2</v>
      </c>
      <c r="J25">
        <v>798</v>
      </c>
    </row>
    <row r="26" spans="1:10" x14ac:dyDescent="0.3">
      <c r="A26" s="3" t="s">
        <v>67</v>
      </c>
      <c r="B26" s="4">
        <v>43108</v>
      </c>
      <c r="C26">
        <v>3</v>
      </c>
      <c r="D26" t="s">
        <v>43</v>
      </c>
      <c r="E26" t="s">
        <v>68</v>
      </c>
      <c r="F26" t="s">
        <v>18</v>
      </c>
      <c r="G26" t="s">
        <v>41</v>
      </c>
      <c r="H26">
        <v>399</v>
      </c>
      <c r="I26">
        <v>0</v>
      </c>
      <c r="J26">
        <v>0</v>
      </c>
    </row>
    <row r="27" spans="1:10" x14ac:dyDescent="0.3">
      <c r="A27" s="3" t="s">
        <v>69</v>
      </c>
      <c r="B27" s="4">
        <v>43108</v>
      </c>
      <c r="C27">
        <v>14</v>
      </c>
      <c r="D27" t="s">
        <v>38</v>
      </c>
      <c r="E27" t="s">
        <v>12</v>
      </c>
      <c r="F27" t="s">
        <v>13</v>
      </c>
      <c r="G27" t="s">
        <v>19</v>
      </c>
      <c r="H27">
        <v>289</v>
      </c>
      <c r="I27">
        <v>0</v>
      </c>
      <c r="J27">
        <v>0</v>
      </c>
    </row>
    <row r="28" spans="1:10" x14ac:dyDescent="0.3">
      <c r="A28" s="3" t="s">
        <v>70</v>
      </c>
      <c r="B28" s="4">
        <v>43108</v>
      </c>
      <c r="C28">
        <v>14</v>
      </c>
      <c r="D28" t="s">
        <v>38</v>
      </c>
      <c r="E28" t="s">
        <v>63</v>
      </c>
      <c r="F28" t="s">
        <v>13</v>
      </c>
      <c r="G28" t="s">
        <v>14</v>
      </c>
      <c r="H28">
        <v>199</v>
      </c>
      <c r="I28">
        <v>1</v>
      </c>
      <c r="J28">
        <v>199</v>
      </c>
    </row>
    <row r="29" spans="1:10" x14ac:dyDescent="0.3">
      <c r="A29" s="3" t="s">
        <v>71</v>
      </c>
      <c r="B29" s="4">
        <v>43108</v>
      </c>
      <c r="C29">
        <v>19</v>
      </c>
      <c r="D29" t="s">
        <v>56</v>
      </c>
      <c r="E29" t="s">
        <v>36</v>
      </c>
      <c r="F29" t="s">
        <v>28</v>
      </c>
      <c r="G29" t="s">
        <v>41</v>
      </c>
      <c r="H29">
        <v>399</v>
      </c>
      <c r="I29">
        <v>7</v>
      </c>
      <c r="J29">
        <v>2793</v>
      </c>
    </row>
    <row r="30" spans="1:10" x14ac:dyDescent="0.3">
      <c r="A30" s="3" t="s">
        <v>72</v>
      </c>
      <c r="B30" s="4">
        <v>43109</v>
      </c>
      <c r="C30">
        <v>10</v>
      </c>
      <c r="D30" t="s">
        <v>58</v>
      </c>
      <c r="E30" t="s">
        <v>46</v>
      </c>
      <c r="F30" t="s">
        <v>23</v>
      </c>
      <c r="G30" t="s">
        <v>14</v>
      </c>
      <c r="H30">
        <v>199</v>
      </c>
      <c r="I30">
        <v>3</v>
      </c>
      <c r="J30">
        <v>597</v>
      </c>
    </row>
    <row r="31" spans="1:10" x14ac:dyDescent="0.3">
      <c r="A31" s="3" t="s">
        <v>73</v>
      </c>
      <c r="B31" s="4">
        <v>43109</v>
      </c>
      <c r="C31">
        <v>12</v>
      </c>
      <c r="D31" t="s">
        <v>66</v>
      </c>
      <c r="E31" t="s">
        <v>63</v>
      </c>
      <c r="F31" t="s">
        <v>13</v>
      </c>
      <c r="G31" t="s">
        <v>19</v>
      </c>
      <c r="H31">
        <v>289</v>
      </c>
      <c r="I31">
        <v>0</v>
      </c>
      <c r="J31">
        <v>0</v>
      </c>
    </row>
    <row r="32" spans="1:10" x14ac:dyDescent="0.3">
      <c r="A32" s="3" t="s">
        <v>74</v>
      </c>
      <c r="B32" s="4">
        <v>43109</v>
      </c>
      <c r="C32">
        <v>6</v>
      </c>
      <c r="D32" t="s">
        <v>48</v>
      </c>
      <c r="E32" t="s">
        <v>22</v>
      </c>
      <c r="F32" t="s">
        <v>23</v>
      </c>
      <c r="G32" t="s">
        <v>24</v>
      </c>
      <c r="H32">
        <v>159</v>
      </c>
      <c r="I32">
        <v>2</v>
      </c>
      <c r="J32">
        <v>318</v>
      </c>
    </row>
    <row r="33" spans="1:10" x14ac:dyDescent="0.3">
      <c r="A33" s="3" t="s">
        <v>75</v>
      </c>
      <c r="B33" s="4">
        <v>43109</v>
      </c>
      <c r="C33">
        <v>6</v>
      </c>
      <c r="D33" t="s">
        <v>48</v>
      </c>
      <c r="E33" t="s">
        <v>46</v>
      </c>
      <c r="F33" t="s">
        <v>23</v>
      </c>
      <c r="G33" t="s">
        <v>41</v>
      </c>
      <c r="H33">
        <v>399</v>
      </c>
      <c r="I33">
        <v>3</v>
      </c>
      <c r="J33">
        <v>1197</v>
      </c>
    </row>
    <row r="34" spans="1:10" x14ac:dyDescent="0.3">
      <c r="A34" s="3" t="s">
        <v>76</v>
      </c>
      <c r="B34" s="4">
        <v>43110</v>
      </c>
      <c r="C34">
        <v>6</v>
      </c>
      <c r="D34" t="s">
        <v>48</v>
      </c>
      <c r="E34" t="s">
        <v>46</v>
      </c>
      <c r="F34" t="s">
        <v>23</v>
      </c>
      <c r="G34" t="s">
        <v>31</v>
      </c>
      <c r="H34">
        <v>69</v>
      </c>
      <c r="I34">
        <v>2</v>
      </c>
      <c r="J34">
        <v>138</v>
      </c>
    </row>
    <row r="35" spans="1:10" x14ac:dyDescent="0.3">
      <c r="A35" s="3" t="s">
        <v>77</v>
      </c>
      <c r="B35" s="4">
        <v>43111</v>
      </c>
      <c r="C35">
        <v>1</v>
      </c>
      <c r="D35" t="s">
        <v>16</v>
      </c>
      <c r="E35" t="s">
        <v>68</v>
      </c>
      <c r="F35" t="s">
        <v>18</v>
      </c>
      <c r="G35" t="s">
        <v>14</v>
      </c>
      <c r="H35">
        <v>199</v>
      </c>
      <c r="I35">
        <v>8</v>
      </c>
      <c r="J35">
        <v>1592</v>
      </c>
    </row>
    <row r="36" spans="1:10" x14ac:dyDescent="0.3">
      <c r="A36" s="3" t="s">
        <v>78</v>
      </c>
      <c r="B36" s="4">
        <v>43111</v>
      </c>
      <c r="C36">
        <v>16</v>
      </c>
      <c r="D36" t="s">
        <v>30</v>
      </c>
      <c r="E36" t="s">
        <v>36</v>
      </c>
      <c r="F36" t="s">
        <v>28</v>
      </c>
      <c r="G36" t="s">
        <v>14</v>
      </c>
      <c r="H36">
        <v>199</v>
      </c>
      <c r="I36">
        <v>5</v>
      </c>
      <c r="J36">
        <v>995</v>
      </c>
    </row>
    <row r="37" spans="1:10" x14ac:dyDescent="0.3">
      <c r="A37" s="3" t="s">
        <v>79</v>
      </c>
      <c r="B37" s="4">
        <v>43111</v>
      </c>
      <c r="C37">
        <v>13</v>
      </c>
      <c r="D37" t="s">
        <v>33</v>
      </c>
      <c r="E37" t="s">
        <v>63</v>
      </c>
      <c r="F37" t="s">
        <v>13</v>
      </c>
      <c r="G37" t="s">
        <v>19</v>
      </c>
      <c r="H37">
        <v>289</v>
      </c>
      <c r="I37">
        <v>1</v>
      </c>
      <c r="J37">
        <v>289</v>
      </c>
    </row>
    <row r="38" spans="1:10" x14ac:dyDescent="0.3">
      <c r="A38" s="3" t="s">
        <v>80</v>
      </c>
      <c r="B38" s="4">
        <v>43111</v>
      </c>
      <c r="C38">
        <v>13</v>
      </c>
      <c r="D38" t="s">
        <v>33</v>
      </c>
      <c r="E38" t="s">
        <v>63</v>
      </c>
      <c r="F38" t="s">
        <v>13</v>
      </c>
      <c r="G38" t="s">
        <v>41</v>
      </c>
      <c r="H38">
        <v>399</v>
      </c>
      <c r="I38">
        <v>4</v>
      </c>
      <c r="J38">
        <v>1596</v>
      </c>
    </row>
    <row r="39" spans="1:10" x14ac:dyDescent="0.3">
      <c r="A39" s="3" t="s">
        <v>81</v>
      </c>
      <c r="B39" s="4">
        <v>43112</v>
      </c>
      <c r="C39">
        <v>20</v>
      </c>
      <c r="D39" t="s">
        <v>40</v>
      </c>
      <c r="E39" t="s">
        <v>27</v>
      </c>
      <c r="F39" t="s">
        <v>28</v>
      </c>
      <c r="G39" t="s">
        <v>41</v>
      </c>
      <c r="H39">
        <v>399</v>
      </c>
      <c r="I39">
        <v>3</v>
      </c>
      <c r="J39">
        <v>1197</v>
      </c>
    </row>
    <row r="40" spans="1:10" x14ac:dyDescent="0.3">
      <c r="A40" s="3" t="s">
        <v>82</v>
      </c>
      <c r="B40" s="4">
        <v>43112</v>
      </c>
      <c r="C40">
        <v>19</v>
      </c>
      <c r="D40" t="s">
        <v>56</v>
      </c>
      <c r="E40" t="s">
        <v>36</v>
      </c>
      <c r="F40" t="s">
        <v>28</v>
      </c>
      <c r="G40" t="s">
        <v>31</v>
      </c>
      <c r="H40">
        <v>69</v>
      </c>
      <c r="I40">
        <v>8</v>
      </c>
      <c r="J40">
        <v>552</v>
      </c>
    </row>
    <row r="41" spans="1:10" x14ac:dyDescent="0.3">
      <c r="A41" s="3" t="s">
        <v>83</v>
      </c>
      <c r="B41" s="4">
        <v>43112</v>
      </c>
      <c r="C41">
        <v>14</v>
      </c>
      <c r="D41" t="s">
        <v>38</v>
      </c>
      <c r="E41" t="s">
        <v>12</v>
      </c>
      <c r="F41" t="s">
        <v>13</v>
      </c>
      <c r="G41" t="s">
        <v>19</v>
      </c>
      <c r="H41">
        <v>289</v>
      </c>
      <c r="I41">
        <v>3</v>
      </c>
      <c r="J41">
        <v>867</v>
      </c>
    </row>
    <row r="42" spans="1:10" x14ac:dyDescent="0.3">
      <c r="A42" s="3" t="s">
        <v>84</v>
      </c>
      <c r="B42" s="4">
        <v>43113</v>
      </c>
      <c r="C42">
        <v>9</v>
      </c>
      <c r="D42" t="s">
        <v>21</v>
      </c>
      <c r="E42" t="s">
        <v>22</v>
      </c>
      <c r="F42" t="s">
        <v>23</v>
      </c>
      <c r="G42" t="s">
        <v>41</v>
      </c>
      <c r="H42">
        <v>399</v>
      </c>
      <c r="I42">
        <v>4</v>
      </c>
      <c r="J42">
        <v>1596</v>
      </c>
    </row>
    <row r="43" spans="1:10" x14ac:dyDescent="0.3">
      <c r="A43" s="3" t="s">
        <v>85</v>
      </c>
      <c r="B43" s="4">
        <v>43113</v>
      </c>
      <c r="C43">
        <v>17</v>
      </c>
      <c r="D43" t="s">
        <v>35</v>
      </c>
      <c r="E43" t="s">
        <v>36</v>
      </c>
      <c r="F43" t="s">
        <v>28</v>
      </c>
      <c r="G43" t="s">
        <v>31</v>
      </c>
      <c r="H43">
        <v>69</v>
      </c>
      <c r="I43">
        <v>5</v>
      </c>
      <c r="J43">
        <v>345</v>
      </c>
    </row>
    <row r="44" spans="1:10" x14ac:dyDescent="0.3">
      <c r="A44" s="3" t="s">
        <v>86</v>
      </c>
      <c r="B44" s="4">
        <v>43113</v>
      </c>
      <c r="C44">
        <v>13</v>
      </c>
      <c r="D44" t="s">
        <v>33</v>
      </c>
      <c r="E44" t="s">
        <v>63</v>
      </c>
      <c r="F44" t="s">
        <v>13</v>
      </c>
      <c r="G44" t="s">
        <v>24</v>
      </c>
      <c r="H44">
        <v>159</v>
      </c>
      <c r="I44">
        <v>8</v>
      </c>
      <c r="J44">
        <v>1272</v>
      </c>
    </row>
    <row r="45" spans="1:10" x14ac:dyDescent="0.3">
      <c r="A45" s="3" t="s">
        <v>87</v>
      </c>
      <c r="B45" s="4">
        <v>43113</v>
      </c>
      <c r="C45">
        <v>7</v>
      </c>
      <c r="D45" t="s">
        <v>88</v>
      </c>
      <c r="E45" t="s">
        <v>46</v>
      </c>
      <c r="F45" t="s">
        <v>23</v>
      </c>
      <c r="G45" t="s">
        <v>41</v>
      </c>
      <c r="H45">
        <v>399</v>
      </c>
      <c r="I45">
        <v>5</v>
      </c>
      <c r="J45">
        <v>1995</v>
      </c>
    </row>
    <row r="46" spans="1:10" x14ac:dyDescent="0.3">
      <c r="A46" s="3" t="s">
        <v>89</v>
      </c>
      <c r="B46" s="4">
        <v>43113</v>
      </c>
      <c r="C46">
        <v>12</v>
      </c>
      <c r="D46" t="s">
        <v>66</v>
      </c>
      <c r="E46" t="s">
        <v>63</v>
      </c>
      <c r="F46" t="s">
        <v>13</v>
      </c>
      <c r="G46" t="s">
        <v>19</v>
      </c>
      <c r="H46">
        <v>289</v>
      </c>
      <c r="I46">
        <v>4</v>
      </c>
      <c r="J46">
        <v>1156</v>
      </c>
    </row>
    <row r="47" spans="1:10" x14ac:dyDescent="0.3">
      <c r="A47" s="3" t="s">
        <v>90</v>
      </c>
      <c r="B47" s="4">
        <v>43113</v>
      </c>
      <c r="C47">
        <v>14</v>
      </c>
      <c r="D47" t="s">
        <v>38</v>
      </c>
      <c r="E47" t="s">
        <v>12</v>
      </c>
      <c r="F47" t="s">
        <v>13</v>
      </c>
      <c r="G47" t="s">
        <v>24</v>
      </c>
      <c r="H47">
        <v>159</v>
      </c>
      <c r="I47">
        <v>7</v>
      </c>
      <c r="J47">
        <v>1113</v>
      </c>
    </row>
    <row r="48" spans="1:10" x14ac:dyDescent="0.3">
      <c r="A48" s="3" t="s">
        <v>91</v>
      </c>
      <c r="B48" s="4">
        <v>43113</v>
      </c>
      <c r="C48">
        <v>17</v>
      </c>
      <c r="D48" t="s">
        <v>35</v>
      </c>
      <c r="E48" t="s">
        <v>27</v>
      </c>
      <c r="F48" t="s">
        <v>28</v>
      </c>
      <c r="G48" t="s">
        <v>19</v>
      </c>
      <c r="H48">
        <v>289</v>
      </c>
      <c r="I48">
        <v>0</v>
      </c>
      <c r="J48">
        <v>0</v>
      </c>
    </row>
    <row r="49" spans="1:10" x14ac:dyDescent="0.3">
      <c r="A49" s="3" t="s">
        <v>92</v>
      </c>
      <c r="B49" s="4">
        <v>43113</v>
      </c>
      <c r="C49">
        <v>16</v>
      </c>
      <c r="D49" t="s">
        <v>30</v>
      </c>
      <c r="E49" t="s">
        <v>27</v>
      </c>
      <c r="F49" t="s">
        <v>28</v>
      </c>
      <c r="G49" t="s">
        <v>31</v>
      </c>
      <c r="H49">
        <v>69</v>
      </c>
      <c r="I49">
        <v>1</v>
      </c>
      <c r="J49">
        <v>69</v>
      </c>
    </row>
    <row r="50" spans="1:10" x14ac:dyDescent="0.3">
      <c r="A50" s="3" t="s">
        <v>93</v>
      </c>
      <c r="B50" s="4">
        <v>43113</v>
      </c>
      <c r="C50">
        <v>4</v>
      </c>
      <c r="D50" t="s">
        <v>51</v>
      </c>
      <c r="E50" t="s">
        <v>68</v>
      </c>
      <c r="F50" t="s">
        <v>18</v>
      </c>
      <c r="G50" t="s">
        <v>24</v>
      </c>
      <c r="H50">
        <v>159</v>
      </c>
      <c r="I50">
        <v>5</v>
      </c>
      <c r="J50">
        <v>795</v>
      </c>
    </row>
    <row r="51" spans="1:10" x14ac:dyDescent="0.3">
      <c r="A51" s="3" t="s">
        <v>94</v>
      </c>
      <c r="B51" s="4">
        <v>43113</v>
      </c>
      <c r="C51">
        <v>5</v>
      </c>
      <c r="D51" t="s">
        <v>60</v>
      </c>
      <c r="E51" t="s">
        <v>68</v>
      </c>
      <c r="F51" t="s">
        <v>18</v>
      </c>
      <c r="G51" t="s">
        <v>24</v>
      </c>
      <c r="H51">
        <v>159</v>
      </c>
      <c r="I51">
        <v>7</v>
      </c>
      <c r="J51">
        <v>1113</v>
      </c>
    </row>
    <row r="52" spans="1:10" x14ac:dyDescent="0.3">
      <c r="A52" s="3" t="s">
        <v>95</v>
      </c>
      <c r="B52" s="4">
        <v>43113</v>
      </c>
      <c r="C52">
        <v>19</v>
      </c>
      <c r="D52" t="s">
        <v>56</v>
      </c>
      <c r="E52" t="s">
        <v>36</v>
      </c>
      <c r="F52" t="s">
        <v>28</v>
      </c>
      <c r="G52" t="s">
        <v>41</v>
      </c>
      <c r="H52">
        <v>399</v>
      </c>
      <c r="I52">
        <v>6</v>
      </c>
      <c r="J52">
        <v>2394</v>
      </c>
    </row>
    <row r="53" spans="1:10" x14ac:dyDescent="0.3">
      <c r="A53" s="3" t="s">
        <v>96</v>
      </c>
      <c r="B53" s="4">
        <v>43113</v>
      </c>
      <c r="C53">
        <v>1</v>
      </c>
      <c r="D53" t="s">
        <v>16</v>
      </c>
      <c r="E53" t="s">
        <v>68</v>
      </c>
      <c r="F53" t="s">
        <v>18</v>
      </c>
      <c r="G53" t="s">
        <v>31</v>
      </c>
      <c r="H53">
        <v>69</v>
      </c>
      <c r="I53">
        <v>2</v>
      </c>
      <c r="J53">
        <v>138</v>
      </c>
    </row>
    <row r="54" spans="1:10" x14ac:dyDescent="0.3">
      <c r="A54" s="3" t="s">
        <v>97</v>
      </c>
      <c r="B54" s="4">
        <v>43114</v>
      </c>
      <c r="C54">
        <v>17</v>
      </c>
      <c r="D54" t="s">
        <v>35</v>
      </c>
      <c r="E54" t="s">
        <v>36</v>
      </c>
      <c r="F54" t="s">
        <v>28</v>
      </c>
      <c r="G54" t="s">
        <v>31</v>
      </c>
      <c r="H54">
        <v>69</v>
      </c>
      <c r="I54">
        <v>7</v>
      </c>
      <c r="J54">
        <v>483</v>
      </c>
    </row>
    <row r="55" spans="1:10" x14ac:dyDescent="0.3">
      <c r="A55" s="3" t="s">
        <v>98</v>
      </c>
      <c r="B55" s="4">
        <v>43115</v>
      </c>
      <c r="C55">
        <v>8</v>
      </c>
      <c r="D55" t="s">
        <v>45</v>
      </c>
      <c r="E55" t="s">
        <v>46</v>
      </c>
      <c r="F55" t="s">
        <v>23</v>
      </c>
      <c r="G55" t="s">
        <v>19</v>
      </c>
      <c r="H55">
        <v>289</v>
      </c>
      <c r="I55">
        <v>1</v>
      </c>
      <c r="J55">
        <v>289</v>
      </c>
    </row>
    <row r="56" spans="1:10" x14ac:dyDescent="0.3">
      <c r="A56" s="3" t="s">
        <v>99</v>
      </c>
      <c r="B56" s="4">
        <v>43115</v>
      </c>
      <c r="C56">
        <v>7</v>
      </c>
      <c r="D56" t="s">
        <v>88</v>
      </c>
      <c r="E56" t="s">
        <v>46</v>
      </c>
      <c r="F56" t="s">
        <v>23</v>
      </c>
      <c r="G56" t="s">
        <v>41</v>
      </c>
      <c r="H56">
        <v>399</v>
      </c>
      <c r="I56">
        <v>0</v>
      </c>
      <c r="J56">
        <v>0</v>
      </c>
    </row>
    <row r="57" spans="1:10" x14ac:dyDescent="0.3">
      <c r="A57" s="3" t="s">
        <v>100</v>
      </c>
      <c r="B57" s="4">
        <v>43115</v>
      </c>
      <c r="C57">
        <v>20</v>
      </c>
      <c r="D57" t="s">
        <v>40</v>
      </c>
      <c r="E57" t="s">
        <v>36</v>
      </c>
      <c r="F57" t="s">
        <v>28</v>
      </c>
      <c r="G57" t="s">
        <v>31</v>
      </c>
      <c r="H57">
        <v>69</v>
      </c>
      <c r="I57">
        <v>9</v>
      </c>
      <c r="J57">
        <v>621</v>
      </c>
    </row>
    <row r="58" spans="1:10" x14ac:dyDescent="0.3">
      <c r="A58" s="3" t="s">
        <v>101</v>
      </c>
      <c r="B58" s="4">
        <v>43115</v>
      </c>
      <c r="C58">
        <v>8</v>
      </c>
      <c r="D58" t="s">
        <v>45</v>
      </c>
      <c r="E58" t="s">
        <v>46</v>
      </c>
      <c r="F58" t="s">
        <v>23</v>
      </c>
      <c r="G58" t="s">
        <v>14</v>
      </c>
      <c r="H58">
        <v>199</v>
      </c>
      <c r="I58">
        <v>5</v>
      </c>
      <c r="J58">
        <v>995</v>
      </c>
    </row>
    <row r="59" spans="1:10" x14ac:dyDescent="0.3">
      <c r="A59" s="3" t="s">
        <v>102</v>
      </c>
      <c r="B59" s="4">
        <v>43115</v>
      </c>
      <c r="C59">
        <v>11</v>
      </c>
      <c r="D59" t="s">
        <v>11</v>
      </c>
      <c r="E59" t="s">
        <v>12</v>
      </c>
      <c r="F59" t="s">
        <v>13</v>
      </c>
      <c r="G59" t="s">
        <v>31</v>
      </c>
      <c r="H59">
        <v>69</v>
      </c>
      <c r="I59">
        <v>9</v>
      </c>
      <c r="J59">
        <v>621</v>
      </c>
    </row>
    <row r="60" spans="1:10" x14ac:dyDescent="0.3">
      <c r="A60" s="3" t="s">
        <v>103</v>
      </c>
      <c r="B60" s="4">
        <v>43115</v>
      </c>
      <c r="C60">
        <v>9</v>
      </c>
      <c r="D60" t="s">
        <v>21</v>
      </c>
      <c r="E60" t="s">
        <v>22</v>
      </c>
      <c r="F60" t="s">
        <v>23</v>
      </c>
      <c r="G60" t="s">
        <v>41</v>
      </c>
      <c r="H60">
        <v>399</v>
      </c>
      <c r="I60">
        <v>7</v>
      </c>
      <c r="J60">
        <v>2793</v>
      </c>
    </row>
    <row r="61" spans="1:10" x14ac:dyDescent="0.3">
      <c r="A61" s="3" t="s">
        <v>104</v>
      </c>
      <c r="B61" s="4">
        <v>43115</v>
      </c>
      <c r="C61">
        <v>10</v>
      </c>
      <c r="D61" t="s">
        <v>58</v>
      </c>
      <c r="E61" t="s">
        <v>46</v>
      </c>
      <c r="F61" t="s">
        <v>23</v>
      </c>
      <c r="G61" t="s">
        <v>14</v>
      </c>
      <c r="H61">
        <v>199</v>
      </c>
      <c r="I61">
        <v>3</v>
      </c>
      <c r="J61">
        <v>597</v>
      </c>
    </row>
    <row r="62" spans="1:10" x14ac:dyDescent="0.3">
      <c r="A62" s="3" t="s">
        <v>105</v>
      </c>
      <c r="B62" s="4">
        <v>43116</v>
      </c>
      <c r="C62">
        <v>2</v>
      </c>
      <c r="D62" t="s">
        <v>106</v>
      </c>
      <c r="E62" t="s">
        <v>17</v>
      </c>
      <c r="F62" t="s">
        <v>18</v>
      </c>
      <c r="G62" t="s">
        <v>24</v>
      </c>
      <c r="H62">
        <v>159</v>
      </c>
      <c r="I62">
        <v>8</v>
      </c>
      <c r="J62">
        <v>1272</v>
      </c>
    </row>
    <row r="63" spans="1:10" x14ac:dyDescent="0.3">
      <c r="A63" s="3" t="s">
        <v>107</v>
      </c>
      <c r="B63" s="4">
        <v>43117</v>
      </c>
      <c r="C63">
        <v>20</v>
      </c>
      <c r="D63" t="s">
        <v>40</v>
      </c>
      <c r="E63" t="s">
        <v>36</v>
      </c>
      <c r="F63" t="s">
        <v>28</v>
      </c>
      <c r="G63" t="s">
        <v>24</v>
      </c>
      <c r="H63">
        <v>159</v>
      </c>
      <c r="I63">
        <v>9</v>
      </c>
      <c r="J63">
        <v>1431</v>
      </c>
    </row>
    <row r="64" spans="1:10" x14ac:dyDescent="0.3">
      <c r="A64" s="3" t="s">
        <v>108</v>
      </c>
      <c r="B64" s="4">
        <v>43117</v>
      </c>
      <c r="C64">
        <v>9</v>
      </c>
      <c r="D64" t="s">
        <v>21</v>
      </c>
      <c r="E64" t="s">
        <v>46</v>
      </c>
      <c r="F64" t="s">
        <v>23</v>
      </c>
      <c r="G64" t="s">
        <v>19</v>
      </c>
      <c r="H64">
        <v>289</v>
      </c>
      <c r="I64">
        <v>7</v>
      </c>
      <c r="J64">
        <v>2023</v>
      </c>
    </row>
    <row r="65" spans="1:10" x14ac:dyDescent="0.3">
      <c r="A65" s="3" t="s">
        <v>109</v>
      </c>
      <c r="B65" s="4">
        <v>43118</v>
      </c>
      <c r="C65">
        <v>9</v>
      </c>
      <c r="D65" t="s">
        <v>21</v>
      </c>
      <c r="E65" t="s">
        <v>46</v>
      </c>
      <c r="F65" t="s">
        <v>23</v>
      </c>
      <c r="G65" t="s">
        <v>41</v>
      </c>
      <c r="H65">
        <v>399</v>
      </c>
      <c r="I65">
        <v>1</v>
      </c>
      <c r="J65">
        <v>399</v>
      </c>
    </row>
    <row r="66" spans="1:10" x14ac:dyDescent="0.3">
      <c r="A66" s="3" t="s">
        <v>110</v>
      </c>
      <c r="B66" s="4">
        <v>43119</v>
      </c>
      <c r="C66">
        <v>9</v>
      </c>
      <c r="D66" t="s">
        <v>21</v>
      </c>
      <c r="E66" t="s">
        <v>46</v>
      </c>
      <c r="F66" t="s">
        <v>23</v>
      </c>
      <c r="G66" t="s">
        <v>14</v>
      </c>
      <c r="H66">
        <v>199</v>
      </c>
      <c r="I66">
        <v>6</v>
      </c>
      <c r="J66">
        <v>1194</v>
      </c>
    </row>
    <row r="67" spans="1:10" x14ac:dyDescent="0.3">
      <c r="A67" s="3" t="s">
        <v>111</v>
      </c>
      <c r="B67" s="4">
        <v>43119</v>
      </c>
      <c r="C67">
        <v>10</v>
      </c>
      <c r="D67" t="s">
        <v>58</v>
      </c>
      <c r="E67" t="s">
        <v>46</v>
      </c>
      <c r="F67" t="s">
        <v>23</v>
      </c>
      <c r="G67" t="s">
        <v>19</v>
      </c>
      <c r="H67">
        <v>289</v>
      </c>
      <c r="I67">
        <v>3</v>
      </c>
      <c r="J67">
        <v>867</v>
      </c>
    </row>
    <row r="68" spans="1:10" x14ac:dyDescent="0.3">
      <c r="A68" s="3" t="s">
        <v>112</v>
      </c>
      <c r="B68" s="4">
        <v>43120</v>
      </c>
      <c r="C68">
        <v>16</v>
      </c>
      <c r="D68" t="s">
        <v>30</v>
      </c>
      <c r="E68" t="s">
        <v>27</v>
      </c>
      <c r="F68" t="s">
        <v>28</v>
      </c>
      <c r="G68" t="s">
        <v>31</v>
      </c>
      <c r="H68">
        <v>69</v>
      </c>
      <c r="I68">
        <v>2</v>
      </c>
      <c r="J68">
        <v>138</v>
      </c>
    </row>
    <row r="69" spans="1:10" x14ac:dyDescent="0.3">
      <c r="A69" s="3" t="s">
        <v>113</v>
      </c>
      <c r="B69" s="4">
        <v>43120</v>
      </c>
      <c r="C69">
        <v>13</v>
      </c>
      <c r="D69" t="s">
        <v>33</v>
      </c>
      <c r="E69" t="s">
        <v>63</v>
      </c>
      <c r="F69" t="s">
        <v>13</v>
      </c>
      <c r="G69" t="s">
        <v>14</v>
      </c>
      <c r="H69">
        <v>199</v>
      </c>
      <c r="I69">
        <v>8</v>
      </c>
      <c r="J69">
        <v>1592</v>
      </c>
    </row>
    <row r="70" spans="1:10" x14ac:dyDescent="0.3">
      <c r="A70" s="3" t="s">
        <v>114</v>
      </c>
      <c r="B70" s="4">
        <v>43121</v>
      </c>
      <c r="C70">
        <v>19</v>
      </c>
      <c r="D70" t="s">
        <v>56</v>
      </c>
      <c r="E70" t="s">
        <v>36</v>
      </c>
      <c r="F70" t="s">
        <v>28</v>
      </c>
      <c r="G70" t="s">
        <v>14</v>
      </c>
      <c r="H70">
        <v>199</v>
      </c>
      <c r="I70">
        <v>8</v>
      </c>
      <c r="J70">
        <v>1592</v>
      </c>
    </row>
    <row r="71" spans="1:10" x14ac:dyDescent="0.3">
      <c r="A71" s="3" t="s">
        <v>115</v>
      </c>
      <c r="B71" s="4">
        <v>43121</v>
      </c>
      <c r="C71">
        <v>6</v>
      </c>
      <c r="D71" t="s">
        <v>48</v>
      </c>
      <c r="E71" t="s">
        <v>46</v>
      </c>
      <c r="F71" t="s">
        <v>23</v>
      </c>
      <c r="G71" t="s">
        <v>14</v>
      </c>
      <c r="H71">
        <v>199</v>
      </c>
      <c r="I71">
        <v>0</v>
      </c>
      <c r="J71">
        <v>0</v>
      </c>
    </row>
    <row r="72" spans="1:10" x14ac:dyDescent="0.3">
      <c r="A72" s="3" t="s">
        <v>116</v>
      </c>
      <c r="B72" s="4">
        <v>43121</v>
      </c>
      <c r="C72">
        <v>17</v>
      </c>
      <c r="D72" t="s">
        <v>35</v>
      </c>
      <c r="E72" t="s">
        <v>27</v>
      </c>
      <c r="F72" t="s">
        <v>28</v>
      </c>
      <c r="G72" t="s">
        <v>24</v>
      </c>
      <c r="H72">
        <v>159</v>
      </c>
      <c r="I72">
        <v>4</v>
      </c>
      <c r="J72">
        <v>636</v>
      </c>
    </row>
    <row r="73" spans="1:10" x14ac:dyDescent="0.3">
      <c r="A73" s="3" t="s">
        <v>117</v>
      </c>
      <c r="B73" s="4">
        <v>43122</v>
      </c>
      <c r="C73">
        <v>15</v>
      </c>
      <c r="D73" t="s">
        <v>118</v>
      </c>
      <c r="E73" t="s">
        <v>63</v>
      </c>
      <c r="F73" t="s">
        <v>13</v>
      </c>
      <c r="G73" t="s">
        <v>41</v>
      </c>
      <c r="H73">
        <v>399</v>
      </c>
      <c r="I73">
        <v>4</v>
      </c>
      <c r="J73">
        <v>1596</v>
      </c>
    </row>
    <row r="74" spans="1:10" x14ac:dyDescent="0.3">
      <c r="A74" s="3" t="s">
        <v>119</v>
      </c>
      <c r="B74" s="4">
        <v>43123</v>
      </c>
      <c r="C74">
        <v>15</v>
      </c>
      <c r="D74" t="s">
        <v>118</v>
      </c>
      <c r="E74" t="s">
        <v>63</v>
      </c>
      <c r="F74" t="s">
        <v>13</v>
      </c>
      <c r="G74" t="s">
        <v>24</v>
      </c>
      <c r="H74">
        <v>159</v>
      </c>
      <c r="I74">
        <v>1</v>
      </c>
      <c r="J74">
        <v>159</v>
      </c>
    </row>
    <row r="75" spans="1:10" x14ac:dyDescent="0.3">
      <c r="A75" s="3" t="s">
        <v>120</v>
      </c>
      <c r="B75" s="4">
        <v>43123</v>
      </c>
      <c r="C75">
        <v>20</v>
      </c>
      <c r="D75" t="s">
        <v>40</v>
      </c>
      <c r="E75" t="s">
        <v>27</v>
      </c>
      <c r="F75" t="s">
        <v>28</v>
      </c>
      <c r="G75" t="s">
        <v>19</v>
      </c>
      <c r="H75">
        <v>289</v>
      </c>
      <c r="I75">
        <v>1</v>
      </c>
      <c r="J75">
        <v>289</v>
      </c>
    </row>
    <row r="76" spans="1:10" x14ac:dyDescent="0.3">
      <c r="A76" s="3" t="s">
        <v>121</v>
      </c>
      <c r="B76" s="4">
        <v>43123</v>
      </c>
      <c r="C76">
        <v>13</v>
      </c>
      <c r="D76" t="s">
        <v>33</v>
      </c>
      <c r="E76" t="s">
        <v>12</v>
      </c>
      <c r="F76" t="s">
        <v>13</v>
      </c>
      <c r="G76" t="s">
        <v>19</v>
      </c>
      <c r="H76">
        <v>289</v>
      </c>
      <c r="I76">
        <v>5</v>
      </c>
      <c r="J76">
        <v>1445</v>
      </c>
    </row>
    <row r="77" spans="1:10" x14ac:dyDescent="0.3">
      <c r="A77" s="3" t="s">
        <v>122</v>
      </c>
      <c r="B77" s="4">
        <v>43124</v>
      </c>
      <c r="C77">
        <v>18</v>
      </c>
      <c r="D77" t="s">
        <v>26</v>
      </c>
      <c r="E77" t="s">
        <v>27</v>
      </c>
      <c r="F77" t="s">
        <v>28</v>
      </c>
      <c r="G77" t="s">
        <v>31</v>
      </c>
      <c r="H77">
        <v>69</v>
      </c>
      <c r="I77">
        <v>7</v>
      </c>
      <c r="J77">
        <v>483</v>
      </c>
    </row>
    <row r="78" spans="1:10" x14ac:dyDescent="0.3">
      <c r="A78" s="3" t="s">
        <v>123</v>
      </c>
      <c r="B78" s="4">
        <v>43124</v>
      </c>
      <c r="C78">
        <v>8</v>
      </c>
      <c r="D78" t="s">
        <v>45</v>
      </c>
      <c r="E78" t="s">
        <v>46</v>
      </c>
      <c r="F78" t="s">
        <v>23</v>
      </c>
      <c r="G78" t="s">
        <v>31</v>
      </c>
      <c r="H78">
        <v>69</v>
      </c>
      <c r="I78">
        <v>2</v>
      </c>
      <c r="J78">
        <v>138</v>
      </c>
    </row>
    <row r="79" spans="1:10" x14ac:dyDescent="0.3">
      <c r="A79" s="3" t="s">
        <v>124</v>
      </c>
      <c r="B79" s="4">
        <v>43124</v>
      </c>
      <c r="C79">
        <v>5</v>
      </c>
      <c r="D79" t="s">
        <v>60</v>
      </c>
      <c r="E79" t="s">
        <v>68</v>
      </c>
      <c r="F79" t="s">
        <v>18</v>
      </c>
      <c r="G79" t="s">
        <v>19</v>
      </c>
      <c r="H79">
        <v>289</v>
      </c>
      <c r="I79">
        <v>1</v>
      </c>
      <c r="J79">
        <v>289</v>
      </c>
    </row>
    <row r="80" spans="1:10" x14ac:dyDescent="0.3">
      <c r="A80" s="3" t="s">
        <v>125</v>
      </c>
      <c r="B80" s="4">
        <v>43124</v>
      </c>
      <c r="C80">
        <v>19</v>
      </c>
      <c r="D80" t="s">
        <v>56</v>
      </c>
      <c r="E80" t="s">
        <v>27</v>
      </c>
      <c r="F80" t="s">
        <v>28</v>
      </c>
      <c r="G80" t="s">
        <v>19</v>
      </c>
      <c r="H80">
        <v>289</v>
      </c>
      <c r="I80">
        <v>8</v>
      </c>
      <c r="J80">
        <v>2312</v>
      </c>
    </row>
    <row r="81" spans="1:10" x14ac:dyDescent="0.3">
      <c r="A81" s="3" t="s">
        <v>126</v>
      </c>
      <c r="B81" s="4">
        <v>43124</v>
      </c>
      <c r="C81">
        <v>10</v>
      </c>
      <c r="D81" t="s">
        <v>58</v>
      </c>
      <c r="E81" t="s">
        <v>22</v>
      </c>
      <c r="F81" t="s">
        <v>23</v>
      </c>
      <c r="G81" t="s">
        <v>19</v>
      </c>
      <c r="H81">
        <v>289</v>
      </c>
      <c r="I81">
        <v>3</v>
      </c>
      <c r="J81">
        <v>867</v>
      </c>
    </row>
    <row r="82" spans="1:10" x14ac:dyDescent="0.3">
      <c r="A82" s="3" t="s">
        <v>127</v>
      </c>
      <c r="B82" s="4">
        <v>43124</v>
      </c>
      <c r="C82">
        <v>7</v>
      </c>
      <c r="D82" t="s">
        <v>88</v>
      </c>
      <c r="E82" t="s">
        <v>46</v>
      </c>
      <c r="F82" t="s">
        <v>23</v>
      </c>
      <c r="G82" t="s">
        <v>41</v>
      </c>
      <c r="H82">
        <v>399</v>
      </c>
      <c r="I82">
        <v>6</v>
      </c>
      <c r="J82">
        <v>2394</v>
      </c>
    </row>
    <row r="83" spans="1:10" x14ac:dyDescent="0.3">
      <c r="A83" s="3" t="s">
        <v>128</v>
      </c>
      <c r="B83" s="4">
        <v>43124</v>
      </c>
      <c r="C83">
        <v>5</v>
      </c>
      <c r="D83" t="s">
        <v>60</v>
      </c>
      <c r="E83" t="s">
        <v>17</v>
      </c>
      <c r="F83" t="s">
        <v>18</v>
      </c>
      <c r="G83" t="s">
        <v>31</v>
      </c>
      <c r="H83">
        <v>69</v>
      </c>
      <c r="I83">
        <v>1</v>
      </c>
      <c r="J83">
        <v>69</v>
      </c>
    </row>
    <row r="84" spans="1:10" x14ac:dyDescent="0.3">
      <c r="A84" s="3" t="s">
        <v>129</v>
      </c>
      <c r="B84" s="4">
        <v>43124</v>
      </c>
      <c r="C84">
        <v>10</v>
      </c>
      <c r="D84" t="s">
        <v>58</v>
      </c>
      <c r="E84" t="s">
        <v>46</v>
      </c>
      <c r="F84" t="s">
        <v>23</v>
      </c>
      <c r="G84" t="s">
        <v>31</v>
      </c>
      <c r="H84">
        <v>69</v>
      </c>
      <c r="I84">
        <v>2</v>
      </c>
      <c r="J84">
        <v>138</v>
      </c>
    </row>
    <row r="85" spans="1:10" x14ac:dyDescent="0.3">
      <c r="A85" s="3" t="s">
        <v>130</v>
      </c>
      <c r="B85" s="4">
        <v>43125</v>
      </c>
      <c r="C85">
        <v>18</v>
      </c>
      <c r="D85" t="s">
        <v>26</v>
      </c>
      <c r="E85" t="s">
        <v>36</v>
      </c>
      <c r="F85" t="s">
        <v>28</v>
      </c>
      <c r="G85" t="s">
        <v>41</v>
      </c>
      <c r="H85">
        <v>399</v>
      </c>
      <c r="I85">
        <v>1</v>
      </c>
      <c r="J85">
        <v>399</v>
      </c>
    </row>
    <row r="86" spans="1:10" x14ac:dyDescent="0.3">
      <c r="A86" s="3" t="s">
        <v>131</v>
      </c>
      <c r="B86" s="4">
        <v>43126</v>
      </c>
      <c r="C86">
        <v>4</v>
      </c>
      <c r="D86" t="s">
        <v>51</v>
      </c>
      <c r="E86" t="s">
        <v>68</v>
      </c>
      <c r="F86" t="s">
        <v>18</v>
      </c>
      <c r="G86" t="s">
        <v>41</v>
      </c>
      <c r="H86">
        <v>399</v>
      </c>
      <c r="I86">
        <v>9</v>
      </c>
      <c r="J86">
        <v>3591</v>
      </c>
    </row>
    <row r="87" spans="1:10" x14ac:dyDescent="0.3">
      <c r="A87" s="3" t="s">
        <v>132</v>
      </c>
      <c r="B87" s="4">
        <v>43126</v>
      </c>
      <c r="C87">
        <v>12</v>
      </c>
      <c r="D87" t="s">
        <v>66</v>
      </c>
      <c r="E87" t="s">
        <v>12</v>
      </c>
      <c r="F87" t="s">
        <v>13</v>
      </c>
      <c r="G87" t="s">
        <v>41</v>
      </c>
      <c r="H87">
        <v>399</v>
      </c>
      <c r="I87">
        <v>2</v>
      </c>
      <c r="J87">
        <v>798</v>
      </c>
    </row>
    <row r="88" spans="1:10" x14ac:dyDescent="0.3">
      <c r="A88" s="3" t="s">
        <v>133</v>
      </c>
      <c r="B88" s="4">
        <v>43127</v>
      </c>
      <c r="C88">
        <v>17</v>
      </c>
      <c r="D88" t="s">
        <v>35</v>
      </c>
      <c r="E88" t="s">
        <v>36</v>
      </c>
      <c r="F88" t="s">
        <v>28</v>
      </c>
      <c r="G88" t="s">
        <v>24</v>
      </c>
      <c r="H88">
        <v>159</v>
      </c>
      <c r="I88">
        <v>3</v>
      </c>
      <c r="J88">
        <v>477</v>
      </c>
    </row>
    <row r="89" spans="1:10" x14ac:dyDescent="0.3">
      <c r="A89" s="3" t="s">
        <v>134</v>
      </c>
      <c r="B89" s="4">
        <v>43127</v>
      </c>
      <c r="C89">
        <v>12</v>
      </c>
      <c r="D89" t="s">
        <v>66</v>
      </c>
      <c r="E89" t="s">
        <v>12</v>
      </c>
      <c r="F89" t="s">
        <v>13</v>
      </c>
      <c r="G89" t="s">
        <v>31</v>
      </c>
      <c r="H89">
        <v>69</v>
      </c>
      <c r="I89">
        <v>2</v>
      </c>
      <c r="J89">
        <v>138</v>
      </c>
    </row>
    <row r="90" spans="1:10" x14ac:dyDescent="0.3">
      <c r="A90" s="3" t="s">
        <v>135</v>
      </c>
      <c r="B90" s="4">
        <v>43127</v>
      </c>
      <c r="C90">
        <v>8</v>
      </c>
      <c r="D90" t="s">
        <v>45</v>
      </c>
      <c r="E90" t="s">
        <v>22</v>
      </c>
      <c r="F90" t="s">
        <v>23</v>
      </c>
      <c r="G90" t="s">
        <v>14</v>
      </c>
      <c r="H90">
        <v>199</v>
      </c>
      <c r="I90">
        <v>5</v>
      </c>
      <c r="J90">
        <v>995</v>
      </c>
    </row>
    <row r="91" spans="1:10" x14ac:dyDescent="0.3">
      <c r="A91" s="3" t="s">
        <v>136</v>
      </c>
      <c r="B91" s="4">
        <v>43127</v>
      </c>
      <c r="C91">
        <v>12</v>
      </c>
      <c r="D91" t="s">
        <v>66</v>
      </c>
      <c r="E91" t="s">
        <v>63</v>
      </c>
      <c r="F91" t="s">
        <v>13</v>
      </c>
      <c r="G91" t="s">
        <v>31</v>
      </c>
      <c r="H91">
        <v>69</v>
      </c>
      <c r="I91">
        <v>2</v>
      </c>
      <c r="J91">
        <v>138</v>
      </c>
    </row>
    <row r="92" spans="1:10" x14ac:dyDescent="0.3">
      <c r="A92" s="3" t="s">
        <v>137</v>
      </c>
      <c r="B92" s="4">
        <v>43127</v>
      </c>
      <c r="C92">
        <v>19</v>
      </c>
      <c r="D92" t="s">
        <v>56</v>
      </c>
      <c r="E92" t="s">
        <v>36</v>
      </c>
      <c r="F92" t="s">
        <v>28</v>
      </c>
      <c r="G92" t="s">
        <v>19</v>
      </c>
      <c r="H92">
        <v>289</v>
      </c>
      <c r="I92">
        <v>4</v>
      </c>
      <c r="J92">
        <v>1156</v>
      </c>
    </row>
    <row r="93" spans="1:10" x14ac:dyDescent="0.3">
      <c r="A93" s="3" t="s">
        <v>138</v>
      </c>
      <c r="B93" s="4">
        <v>43128</v>
      </c>
      <c r="C93">
        <v>20</v>
      </c>
      <c r="D93" t="s">
        <v>40</v>
      </c>
      <c r="E93" t="s">
        <v>27</v>
      </c>
      <c r="F93" t="s">
        <v>28</v>
      </c>
      <c r="G93" t="s">
        <v>41</v>
      </c>
      <c r="H93">
        <v>399</v>
      </c>
      <c r="I93">
        <v>6</v>
      </c>
      <c r="J93">
        <v>2394</v>
      </c>
    </row>
    <row r="94" spans="1:10" x14ac:dyDescent="0.3">
      <c r="A94" s="3" t="s">
        <v>139</v>
      </c>
      <c r="B94" s="4">
        <v>43129</v>
      </c>
      <c r="C94">
        <v>7</v>
      </c>
      <c r="D94" t="s">
        <v>88</v>
      </c>
      <c r="E94" t="s">
        <v>22</v>
      </c>
      <c r="F94" t="s">
        <v>23</v>
      </c>
      <c r="G94" t="s">
        <v>41</v>
      </c>
      <c r="H94">
        <v>399</v>
      </c>
      <c r="I94">
        <v>1</v>
      </c>
      <c r="J94">
        <v>399</v>
      </c>
    </row>
    <row r="95" spans="1:10" x14ac:dyDescent="0.3">
      <c r="A95" s="3" t="s">
        <v>140</v>
      </c>
      <c r="B95" s="4">
        <v>43129</v>
      </c>
      <c r="C95">
        <v>8</v>
      </c>
      <c r="D95" t="s">
        <v>45</v>
      </c>
      <c r="E95" t="s">
        <v>22</v>
      </c>
      <c r="F95" t="s">
        <v>23</v>
      </c>
      <c r="G95" t="s">
        <v>14</v>
      </c>
      <c r="H95">
        <v>199</v>
      </c>
      <c r="I95">
        <v>2</v>
      </c>
      <c r="J95">
        <v>398</v>
      </c>
    </row>
    <row r="96" spans="1:10" x14ac:dyDescent="0.3">
      <c r="A96" s="3" t="s">
        <v>141</v>
      </c>
      <c r="B96" s="4">
        <v>43129</v>
      </c>
      <c r="C96">
        <v>7</v>
      </c>
      <c r="D96" t="s">
        <v>88</v>
      </c>
      <c r="E96" t="s">
        <v>46</v>
      </c>
      <c r="F96" t="s">
        <v>23</v>
      </c>
      <c r="G96" t="s">
        <v>31</v>
      </c>
      <c r="H96">
        <v>69</v>
      </c>
      <c r="I96">
        <v>8</v>
      </c>
      <c r="J96">
        <v>552</v>
      </c>
    </row>
    <row r="97" spans="1:10" x14ac:dyDescent="0.3">
      <c r="A97" s="3" t="s">
        <v>142</v>
      </c>
      <c r="B97" s="4">
        <v>43130</v>
      </c>
      <c r="C97">
        <v>15</v>
      </c>
      <c r="D97" t="s">
        <v>118</v>
      </c>
      <c r="E97" t="s">
        <v>12</v>
      </c>
      <c r="F97" t="s">
        <v>13</v>
      </c>
      <c r="G97" t="s">
        <v>31</v>
      </c>
      <c r="H97">
        <v>69</v>
      </c>
      <c r="I97">
        <v>9</v>
      </c>
      <c r="J97">
        <v>621</v>
      </c>
    </row>
    <row r="98" spans="1:10" x14ac:dyDescent="0.3">
      <c r="A98" s="3" t="s">
        <v>143</v>
      </c>
      <c r="B98" s="4">
        <v>43130</v>
      </c>
      <c r="C98">
        <v>11</v>
      </c>
      <c r="D98" t="s">
        <v>11</v>
      </c>
      <c r="E98" t="s">
        <v>63</v>
      </c>
      <c r="F98" t="s">
        <v>13</v>
      </c>
      <c r="G98" t="s">
        <v>31</v>
      </c>
      <c r="H98">
        <v>69</v>
      </c>
      <c r="I98">
        <v>7</v>
      </c>
      <c r="J98">
        <v>483</v>
      </c>
    </row>
    <row r="99" spans="1:10" x14ac:dyDescent="0.3">
      <c r="A99" s="3" t="s">
        <v>144</v>
      </c>
      <c r="B99" s="4">
        <v>43130</v>
      </c>
      <c r="C99">
        <v>19</v>
      </c>
      <c r="D99" t="s">
        <v>56</v>
      </c>
      <c r="E99" t="s">
        <v>27</v>
      </c>
      <c r="F99" t="s">
        <v>28</v>
      </c>
      <c r="G99" t="s">
        <v>24</v>
      </c>
      <c r="H99">
        <v>159</v>
      </c>
      <c r="I99">
        <v>8</v>
      </c>
      <c r="J99">
        <v>1272</v>
      </c>
    </row>
    <row r="100" spans="1:10" x14ac:dyDescent="0.3">
      <c r="A100" s="3" t="s">
        <v>145</v>
      </c>
      <c r="B100" s="4">
        <v>43130</v>
      </c>
      <c r="C100">
        <v>8</v>
      </c>
      <c r="D100" t="s">
        <v>45</v>
      </c>
      <c r="E100" t="s">
        <v>46</v>
      </c>
      <c r="F100" t="s">
        <v>23</v>
      </c>
      <c r="G100" t="s">
        <v>14</v>
      </c>
      <c r="H100">
        <v>199</v>
      </c>
      <c r="I100">
        <v>9</v>
      </c>
      <c r="J100">
        <v>1791</v>
      </c>
    </row>
    <row r="101" spans="1:10" x14ac:dyDescent="0.3">
      <c r="A101" s="3" t="s">
        <v>146</v>
      </c>
      <c r="B101" s="4">
        <v>43130</v>
      </c>
      <c r="C101">
        <v>12</v>
      </c>
      <c r="D101" t="s">
        <v>66</v>
      </c>
      <c r="E101" t="s">
        <v>12</v>
      </c>
      <c r="F101" t="s">
        <v>13</v>
      </c>
      <c r="G101" t="s">
        <v>14</v>
      </c>
      <c r="H101">
        <v>199</v>
      </c>
      <c r="I101">
        <v>5</v>
      </c>
      <c r="J101">
        <v>995</v>
      </c>
    </row>
    <row r="102" spans="1:10" x14ac:dyDescent="0.3">
      <c r="A102" s="3" t="s">
        <v>147</v>
      </c>
      <c r="B102" s="4">
        <v>43131</v>
      </c>
      <c r="C102">
        <v>18</v>
      </c>
      <c r="D102" t="s">
        <v>26</v>
      </c>
      <c r="E102" t="s">
        <v>27</v>
      </c>
      <c r="F102" t="s">
        <v>28</v>
      </c>
      <c r="G102" t="s">
        <v>31</v>
      </c>
      <c r="H102">
        <v>69</v>
      </c>
      <c r="I102">
        <v>4</v>
      </c>
      <c r="J102">
        <v>276</v>
      </c>
    </row>
    <row r="103" spans="1:10" x14ac:dyDescent="0.3">
      <c r="A103" s="3" t="s">
        <v>148</v>
      </c>
      <c r="B103" s="4">
        <v>43132</v>
      </c>
      <c r="C103">
        <v>10</v>
      </c>
      <c r="D103" t="s">
        <v>58</v>
      </c>
      <c r="E103" t="s">
        <v>22</v>
      </c>
      <c r="F103" t="s">
        <v>23</v>
      </c>
      <c r="G103" t="s">
        <v>31</v>
      </c>
      <c r="H103">
        <v>69</v>
      </c>
      <c r="I103">
        <v>4</v>
      </c>
      <c r="J103">
        <v>276</v>
      </c>
    </row>
    <row r="104" spans="1:10" x14ac:dyDescent="0.3">
      <c r="A104" s="3" t="s">
        <v>149</v>
      </c>
      <c r="B104" s="4">
        <v>43132</v>
      </c>
      <c r="C104">
        <v>20</v>
      </c>
      <c r="D104" t="s">
        <v>40</v>
      </c>
      <c r="E104" t="s">
        <v>36</v>
      </c>
      <c r="F104" t="s">
        <v>28</v>
      </c>
      <c r="G104" t="s">
        <v>31</v>
      </c>
      <c r="H104">
        <v>69</v>
      </c>
      <c r="I104">
        <v>6</v>
      </c>
      <c r="J104">
        <v>414</v>
      </c>
    </row>
    <row r="105" spans="1:10" x14ac:dyDescent="0.3">
      <c r="A105" s="3" t="s">
        <v>150</v>
      </c>
      <c r="B105" s="4">
        <v>43133</v>
      </c>
      <c r="C105">
        <v>4</v>
      </c>
      <c r="D105" t="s">
        <v>51</v>
      </c>
      <c r="E105" t="s">
        <v>68</v>
      </c>
      <c r="F105" t="s">
        <v>18</v>
      </c>
      <c r="G105" t="s">
        <v>41</v>
      </c>
      <c r="H105">
        <v>399</v>
      </c>
      <c r="I105">
        <v>1</v>
      </c>
      <c r="J105">
        <v>399</v>
      </c>
    </row>
    <row r="106" spans="1:10" x14ac:dyDescent="0.3">
      <c r="A106" s="3" t="s">
        <v>151</v>
      </c>
      <c r="B106" s="4">
        <v>43133</v>
      </c>
      <c r="C106">
        <v>11</v>
      </c>
      <c r="D106" t="s">
        <v>11</v>
      </c>
      <c r="E106" t="s">
        <v>12</v>
      </c>
      <c r="F106" t="s">
        <v>13</v>
      </c>
      <c r="G106" t="s">
        <v>24</v>
      </c>
      <c r="H106">
        <v>159</v>
      </c>
      <c r="I106">
        <v>0</v>
      </c>
      <c r="J106">
        <v>0</v>
      </c>
    </row>
    <row r="107" spans="1:10" x14ac:dyDescent="0.3">
      <c r="A107" s="3" t="s">
        <v>152</v>
      </c>
      <c r="B107" s="4">
        <v>43133</v>
      </c>
      <c r="C107">
        <v>2</v>
      </c>
      <c r="D107" t="s">
        <v>106</v>
      </c>
      <c r="E107" t="s">
        <v>68</v>
      </c>
      <c r="F107" t="s">
        <v>18</v>
      </c>
      <c r="G107" t="s">
        <v>24</v>
      </c>
      <c r="H107">
        <v>159</v>
      </c>
      <c r="I107">
        <v>5</v>
      </c>
      <c r="J107">
        <v>795</v>
      </c>
    </row>
    <row r="108" spans="1:10" x14ac:dyDescent="0.3">
      <c r="A108" s="3" t="s">
        <v>153</v>
      </c>
      <c r="B108" s="4">
        <v>43133</v>
      </c>
      <c r="C108">
        <v>7</v>
      </c>
      <c r="D108" t="s">
        <v>88</v>
      </c>
      <c r="E108" t="s">
        <v>22</v>
      </c>
      <c r="F108" t="s">
        <v>23</v>
      </c>
      <c r="G108" t="s">
        <v>24</v>
      </c>
      <c r="H108">
        <v>159</v>
      </c>
      <c r="I108">
        <v>5</v>
      </c>
      <c r="J108">
        <v>795</v>
      </c>
    </row>
    <row r="109" spans="1:10" x14ac:dyDescent="0.3">
      <c r="A109" s="3" t="s">
        <v>154</v>
      </c>
      <c r="B109" s="4">
        <v>43133</v>
      </c>
      <c r="C109">
        <v>15</v>
      </c>
      <c r="D109" t="s">
        <v>118</v>
      </c>
      <c r="E109" t="s">
        <v>63</v>
      </c>
      <c r="F109" t="s">
        <v>13</v>
      </c>
      <c r="G109" t="s">
        <v>41</v>
      </c>
      <c r="H109">
        <v>399</v>
      </c>
      <c r="I109">
        <v>2</v>
      </c>
      <c r="J109">
        <v>798</v>
      </c>
    </row>
    <row r="110" spans="1:10" x14ac:dyDescent="0.3">
      <c r="A110" s="3" t="s">
        <v>155</v>
      </c>
      <c r="B110" s="4">
        <v>43133</v>
      </c>
      <c r="C110">
        <v>20</v>
      </c>
      <c r="D110" t="s">
        <v>40</v>
      </c>
      <c r="E110" t="s">
        <v>27</v>
      </c>
      <c r="F110" t="s">
        <v>28</v>
      </c>
      <c r="G110" t="s">
        <v>24</v>
      </c>
      <c r="H110">
        <v>159</v>
      </c>
      <c r="I110">
        <v>7</v>
      </c>
      <c r="J110">
        <v>1113</v>
      </c>
    </row>
    <row r="111" spans="1:10" x14ac:dyDescent="0.3">
      <c r="A111" s="3" t="s">
        <v>156</v>
      </c>
      <c r="B111" s="4">
        <v>43134</v>
      </c>
      <c r="C111">
        <v>16</v>
      </c>
      <c r="D111" t="s">
        <v>30</v>
      </c>
      <c r="E111" t="s">
        <v>27</v>
      </c>
      <c r="F111" t="s">
        <v>28</v>
      </c>
      <c r="G111" t="s">
        <v>14</v>
      </c>
      <c r="H111">
        <v>199</v>
      </c>
      <c r="I111">
        <v>6</v>
      </c>
      <c r="J111">
        <v>1194</v>
      </c>
    </row>
    <row r="112" spans="1:10" x14ac:dyDescent="0.3">
      <c r="A112" s="3" t="s">
        <v>157</v>
      </c>
      <c r="B112" s="4">
        <v>43134</v>
      </c>
      <c r="C112">
        <v>19</v>
      </c>
      <c r="D112" t="s">
        <v>56</v>
      </c>
      <c r="E112" t="s">
        <v>36</v>
      </c>
      <c r="F112" t="s">
        <v>28</v>
      </c>
      <c r="G112" t="s">
        <v>41</v>
      </c>
      <c r="H112">
        <v>399</v>
      </c>
      <c r="I112">
        <v>6</v>
      </c>
      <c r="J112">
        <v>2394</v>
      </c>
    </row>
    <row r="113" spans="1:10" x14ac:dyDescent="0.3">
      <c r="A113" s="3" t="s">
        <v>158</v>
      </c>
      <c r="B113" s="4">
        <v>43135</v>
      </c>
      <c r="C113">
        <v>1</v>
      </c>
      <c r="D113" t="s">
        <v>16</v>
      </c>
      <c r="E113" t="s">
        <v>17</v>
      </c>
      <c r="F113" t="s">
        <v>18</v>
      </c>
      <c r="G113" t="s">
        <v>41</v>
      </c>
      <c r="H113">
        <v>399</v>
      </c>
      <c r="I113">
        <v>2</v>
      </c>
      <c r="J113">
        <v>798</v>
      </c>
    </row>
    <row r="114" spans="1:10" x14ac:dyDescent="0.3">
      <c r="A114" s="3" t="s">
        <v>159</v>
      </c>
      <c r="B114" s="4">
        <v>43136</v>
      </c>
      <c r="C114">
        <v>17</v>
      </c>
      <c r="D114" t="s">
        <v>35</v>
      </c>
      <c r="E114" t="s">
        <v>27</v>
      </c>
      <c r="F114" t="s">
        <v>28</v>
      </c>
      <c r="G114" t="s">
        <v>41</v>
      </c>
      <c r="H114">
        <v>399</v>
      </c>
      <c r="I114">
        <v>5</v>
      </c>
      <c r="J114">
        <v>1995</v>
      </c>
    </row>
    <row r="115" spans="1:10" x14ac:dyDescent="0.3">
      <c r="A115" s="3" t="s">
        <v>160</v>
      </c>
      <c r="B115" s="4">
        <v>43136</v>
      </c>
      <c r="C115">
        <v>9</v>
      </c>
      <c r="D115" t="s">
        <v>21</v>
      </c>
      <c r="E115" t="s">
        <v>22</v>
      </c>
      <c r="F115" t="s">
        <v>23</v>
      </c>
      <c r="G115" t="s">
        <v>24</v>
      </c>
      <c r="H115">
        <v>159</v>
      </c>
      <c r="I115">
        <v>4</v>
      </c>
      <c r="J115">
        <v>636</v>
      </c>
    </row>
    <row r="116" spans="1:10" x14ac:dyDescent="0.3">
      <c r="A116" s="3" t="s">
        <v>161</v>
      </c>
      <c r="B116" s="4">
        <v>43136</v>
      </c>
      <c r="C116">
        <v>2</v>
      </c>
      <c r="D116" t="s">
        <v>106</v>
      </c>
      <c r="E116" t="s">
        <v>68</v>
      </c>
      <c r="F116" t="s">
        <v>18</v>
      </c>
      <c r="G116" t="s">
        <v>31</v>
      </c>
      <c r="H116">
        <v>69</v>
      </c>
      <c r="I116">
        <v>7</v>
      </c>
      <c r="J116">
        <v>483</v>
      </c>
    </row>
    <row r="117" spans="1:10" x14ac:dyDescent="0.3">
      <c r="A117" s="3" t="s">
        <v>162</v>
      </c>
      <c r="B117" s="4">
        <v>43136</v>
      </c>
      <c r="C117">
        <v>14</v>
      </c>
      <c r="D117" t="s">
        <v>38</v>
      </c>
      <c r="E117" t="s">
        <v>12</v>
      </c>
      <c r="F117" t="s">
        <v>13</v>
      </c>
      <c r="G117" t="s">
        <v>31</v>
      </c>
      <c r="H117">
        <v>69</v>
      </c>
      <c r="I117">
        <v>7</v>
      </c>
      <c r="J117">
        <v>483</v>
      </c>
    </row>
    <row r="118" spans="1:10" x14ac:dyDescent="0.3">
      <c r="A118" s="3" t="s">
        <v>163</v>
      </c>
      <c r="B118" s="4">
        <v>43136</v>
      </c>
      <c r="C118">
        <v>14</v>
      </c>
      <c r="D118" t="s">
        <v>38</v>
      </c>
      <c r="E118" t="s">
        <v>12</v>
      </c>
      <c r="F118" t="s">
        <v>13</v>
      </c>
      <c r="G118" t="s">
        <v>41</v>
      </c>
      <c r="H118">
        <v>399</v>
      </c>
      <c r="I118">
        <v>7</v>
      </c>
      <c r="J118">
        <v>2793</v>
      </c>
    </row>
    <row r="119" spans="1:10" x14ac:dyDescent="0.3">
      <c r="A119" s="3" t="s">
        <v>164</v>
      </c>
      <c r="B119" s="4">
        <v>43137</v>
      </c>
      <c r="C119">
        <v>5</v>
      </c>
      <c r="D119" t="s">
        <v>60</v>
      </c>
      <c r="E119" t="s">
        <v>17</v>
      </c>
      <c r="F119" t="s">
        <v>18</v>
      </c>
      <c r="G119" t="s">
        <v>19</v>
      </c>
      <c r="H119">
        <v>289</v>
      </c>
      <c r="I119">
        <v>2</v>
      </c>
      <c r="J119">
        <v>578</v>
      </c>
    </row>
    <row r="120" spans="1:10" x14ac:dyDescent="0.3">
      <c r="A120" s="3" t="s">
        <v>165</v>
      </c>
      <c r="B120" s="4">
        <v>43137</v>
      </c>
      <c r="C120">
        <v>5</v>
      </c>
      <c r="D120" t="s">
        <v>60</v>
      </c>
      <c r="E120" t="s">
        <v>17</v>
      </c>
      <c r="F120" t="s">
        <v>18</v>
      </c>
      <c r="G120" t="s">
        <v>14</v>
      </c>
      <c r="H120">
        <v>199</v>
      </c>
      <c r="I120">
        <v>2</v>
      </c>
      <c r="J120">
        <v>398</v>
      </c>
    </row>
    <row r="121" spans="1:10" x14ac:dyDescent="0.3">
      <c r="A121" s="3" t="s">
        <v>166</v>
      </c>
      <c r="B121" s="4">
        <v>43137</v>
      </c>
      <c r="C121">
        <v>14</v>
      </c>
      <c r="D121" t="s">
        <v>38</v>
      </c>
      <c r="E121" t="s">
        <v>12</v>
      </c>
      <c r="F121" t="s">
        <v>13</v>
      </c>
      <c r="G121" t="s">
        <v>24</v>
      </c>
      <c r="H121">
        <v>159</v>
      </c>
      <c r="I121">
        <v>3</v>
      </c>
      <c r="J121">
        <v>477</v>
      </c>
    </row>
    <row r="122" spans="1:10" x14ac:dyDescent="0.3">
      <c r="A122" s="3" t="s">
        <v>167</v>
      </c>
      <c r="B122" s="4">
        <v>43138</v>
      </c>
      <c r="C122">
        <v>15</v>
      </c>
      <c r="D122" t="s">
        <v>118</v>
      </c>
      <c r="E122" t="s">
        <v>12</v>
      </c>
      <c r="F122" t="s">
        <v>13</v>
      </c>
      <c r="G122" t="s">
        <v>14</v>
      </c>
      <c r="H122">
        <v>199</v>
      </c>
      <c r="I122">
        <v>3</v>
      </c>
      <c r="J122">
        <v>597</v>
      </c>
    </row>
    <row r="123" spans="1:10" x14ac:dyDescent="0.3">
      <c r="A123" s="3" t="s">
        <v>168</v>
      </c>
      <c r="B123" s="4">
        <v>43139</v>
      </c>
      <c r="C123">
        <v>8</v>
      </c>
      <c r="D123" t="s">
        <v>45</v>
      </c>
      <c r="E123" t="s">
        <v>46</v>
      </c>
      <c r="F123" t="s">
        <v>23</v>
      </c>
      <c r="G123" t="s">
        <v>31</v>
      </c>
      <c r="H123">
        <v>69</v>
      </c>
      <c r="I123">
        <v>6</v>
      </c>
      <c r="J123">
        <v>414</v>
      </c>
    </row>
    <row r="124" spans="1:10" x14ac:dyDescent="0.3">
      <c r="A124" s="3" t="s">
        <v>169</v>
      </c>
      <c r="B124" s="4">
        <v>43139</v>
      </c>
      <c r="C124">
        <v>2</v>
      </c>
      <c r="D124" t="s">
        <v>106</v>
      </c>
      <c r="E124" t="s">
        <v>17</v>
      </c>
      <c r="F124" t="s">
        <v>18</v>
      </c>
      <c r="G124" t="s">
        <v>19</v>
      </c>
      <c r="H124">
        <v>289</v>
      </c>
      <c r="I124">
        <v>6</v>
      </c>
      <c r="J124">
        <v>1734</v>
      </c>
    </row>
    <row r="125" spans="1:10" x14ac:dyDescent="0.3">
      <c r="A125" s="3" t="s">
        <v>170</v>
      </c>
      <c r="B125" s="4">
        <v>43139</v>
      </c>
      <c r="C125">
        <v>4</v>
      </c>
      <c r="D125" t="s">
        <v>51</v>
      </c>
      <c r="E125" t="s">
        <v>68</v>
      </c>
      <c r="F125" t="s">
        <v>18</v>
      </c>
      <c r="G125" t="s">
        <v>19</v>
      </c>
      <c r="H125">
        <v>289</v>
      </c>
      <c r="I125">
        <v>7</v>
      </c>
      <c r="J125">
        <v>2023</v>
      </c>
    </row>
    <row r="126" spans="1:10" x14ac:dyDescent="0.3">
      <c r="A126" s="3" t="s">
        <v>171</v>
      </c>
      <c r="B126" s="4">
        <v>43139</v>
      </c>
      <c r="C126">
        <v>10</v>
      </c>
      <c r="D126" t="s">
        <v>58</v>
      </c>
      <c r="E126" t="s">
        <v>22</v>
      </c>
      <c r="F126" t="s">
        <v>23</v>
      </c>
      <c r="G126" t="s">
        <v>24</v>
      </c>
      <c r="H126">
        <v>159</v>
      </c>
      <c r="I126">
        <v>0</v>
      </c>
      <c r="J126">
        <v>0</v>
      </c>
    </row>
    <row r="127" spans="1:10" x14ac:dyDescent="0.3">
      <c r="A127" s="3" t="s">
        <v>172</v>
      </c>
      <c r="B127" s="4">
        <v>43139</v>
      </c>
      <c r="C127">
        <v>18</v>
      </c>
      <c r="D127" t="s">
        <v>26</v>
      </c>
      <c r="E127" t="s">
        <v>27</v>
      </c>
      <c r="F127" t="s">
        <v>28</v>
      </c>
      <c r="G127" t="s">
        <v>41</v>
      </c>
      <c r="H127">
        <v>399</v>
      </c>
      <c r="I127">
        <v>4</v>
      </c>
      <c r="J127">
        <v>1596</v>
      </c>
    </row>
    <row r="128" spans="1:10" x14ac:dyDescent="0.3">
      <c r="A128" s="3" t="s">
        <v>173</v>
      </c>
      <c r="B128" s="4">
        <v>43139</v>
      </c>
      <c r="C128">
        <v>8</v>
      </c>
      <c r="D128" t="s">
        <v>45</v>
      </c>
      <c r="E128" t="s">
        <v>46</v>
      </c>
      <c r="F128" t="s">
        <v>23</v>
      </c>
      <c r="G128" t="s">
        <v>24</v>
      </c>
      <c r="H128">
        <v>159</v>
      </c>
      <c r="I128">
        <v>4</v>
      </c>
      <c r="J128">
        <v>636</v>
      </c>
    </row>
    <row r="129" spans="1:10" x14ac:dyDescent="0.3">
      <c r="A129" s="3" t="s">
        <v>174</v>
      </c>
      <c r="B129" s="4">
        <v>43140</v>
      </c>
      <c r="C129">
        <v>11</v>
      </c>
      <c r="D129" t="s">
        <v>11</v>
      </c>
      <c r="E129" t="s">
        <v>63</v>
      </c>
      <c r="F129" t="s">
        <v>13</v>
      </c>
      <c r="G129" t="s">
        <v>14</v>
      </c>
      <c r="H129">
        <v>199</v>
      </c>
      <c r="I129">
        <v>0</v>
      </c>
      <c r="J129">
        <v>0</v>
      </c>
    </row>
    <row r="130" spans="1:10" x14ac:dyDescent="0.3">
      <c r="A130" s="3" t="s">
        <v>175</v>
      </c>
      <c r="B130" s="4">
        <v>43141</v>
      </c>
      <c r="C130">
        <v>6</v>
      </c>
      <c r="D130" t="s">
        <v>48</v>
      </c>
      <c r="E130" t="s">
        <v>22</v>
      </c>
      <c r="F130" t="s">
        <v>23</v>
      </c>
      <c r="G130" t="s">
        <v>14</v>
      </c>
      <c r="H130">
        <v>199</v>
      </c>
      <c r="I130">
        <v>8</v>
      </c>
      <c r="J130">
        <v>1592</v>
      </c>
    </row>
    <row r="131" spans="1:10" x14ac:dyDescent="0.3">
      <c r="A131" s="3" t="s">
        <v>176</v>
      </c>
      <c r="B131" s="4">
        <v>43142</v>
      </c>
      <c r="C131">
        <v>16</v>
      </c>
      <c r="D131" t="s">
        <v>30</v>
      </c>
      <c r="E131" t="s">
        <v>27</v>
      </c>
      <c r="F131" t="s">
        <v>28</v>
      </c>
      <c r="G131" t="s">
        <v>14</v>
      </c>
      <c r="H131">
        <v>199</v>
      </c>
      <c r="I131">
        <v>0</v>
      </c>
      <c r="J131">
        <v>0</v>
      </c>
    </row>
    <row r="132" spans="1:10" x14ac:dyDescent="0.3">
      <c r="A132" s="3" t="s">
        <v>177</v>
      </c>
      <c r="B132" s="4">
        <v>43142</v>
      </c>
      <c r="C132">
        <v>10</v>
      </c>
      <c r="D132" t="s">
        <v>58</v>
      </c>
      <c r="E132" t="s">
        <v>22</v>
      </c>
      <c r="F132" t="s">
        <v>23</v>
      </c>
      <c r="G132" t="s">
        <v>41</v>
      </c>
      <c r="H132">
        <v>399</v>
      </c>
      <c r="I132">
        <v>3</v>
      </c>
      <c r="J132">
        <v>1197</v>
      </c>
    </row>
    <row r="133" spans="1:10" x14ac:dyDescent="0.3">
      <c r="A133" s="3" t="s">
        <v>178</v>
      </c>
      <c r="B133" s="4">
        <v>43142</v>
      </c>
      <c r="C133">
        <v>7</v>
      </c>
      <c r="D133" t="s">
        <v>88</v>
      </c>
      <c r="E133" t="s">
        <v>22</v>
      </c>
      <c r="F133" t="s">
        <v>23</v>
      </c>
      <c r="G133" t="s">
        <v>24</v>
      </c>
      <c r="H133">
        <v>159</v>
      </c>
      <c r="I133">
        <v>9</v>
      </c>
      <c r="J133">
        <v>1431</v>
      </c>
    </row>
    <row r="134" spans="1:10" x14ac:dyDescent="0.3">
      <c r="A134" s="3" t="s">
        <v>179</v>
      </c>
      <c r="B134" s="4">
        <v>43142</v>
      </c>
      <c r="C134">
        <v>12</v>
      </c>
      <c r="D134" t="s">
        <v>66</v>
      </c>
      <c r="E134" t="s">
        <v>12</v>
      </c>
      <c r="F134" t="s">
        <v>13</v>
      </c>
      <c r="G134" t="s">
        <v>41</v>
      </c>
      <c r="H134">
        <v>399</v>
      </c>
      <c r="I134">
        <v>9</v>
      </c>
      <c r="J134">
        <v>3591</v>
      </c>
    </row>
    <row r="135" spans="1:10" x14ac:dyDescent="0.3">
      <c r="A135" s="3" t="s">
        <v>180</v>
      </c>
      <c r="B135" s="4">
        <v>43143</v>
      </c>
      <c r="C135">
        <v>13</v>
      </c>
      <c r="D135" t="s">
        <v>33</v>
      </c>
      <c r="E135" t="s">
        <v>12</v>
      </c>
      <c r="F135" t="s">
        <v>13</v>
      </c>
      <c r="G135" t="s">
        <v>24</v>
      </c>
      <c r="H135">
        <v>159</v>
      </c>
      <c r="I135">
        <v>7</v>
      </c>
      <c r="J135">
        <v>1113</v>
      </c>
    </row>
    <row r="136" spans="1:10" x14ac:dyDescent="0.3">
      <c r="A136" s="3" t="s">
        <v>181</v>
      </c>
      <c r="B136" s="4">
        <v>43143</v>
      </c>
      <c r="C136">
        <v>16</v>
      </c>
      <c r="D136" t="s">
        <v>30</v>
      </c>
      <c r="E136" t="s">
        <v>27</v>
      </c>
      <c r="F136" t="s">
        <v>28</v>
      </c>
      <c r="G136" t="s">
        <v>31</v>
      </c>
      <c r="H136">
        <v>69</v>
      </c>
      <c r="I136">
        <v>5</v>
      </c>
      <c r="J136">
        <v>345</v>
      </c>
    </row>
    <row r="137" spans="1:10" x14ac:dyDescent="0.3">
      <c r="A137" s="3" t="s">
        <v>182</v>
      </c>
      <c r="B137" s="4">
        <v>43144</v>
      </c>
      <c r="C137">
        <v>6</v>
      </c>
      <c r="D137" t="s">
        <v>48</v>
      </c>
      <c r="E137" t="s">
        <v>46</v>
      </c>
      <c r="F137" t="s">
        <v>23</v>
      </c>
      <c r="G137" t="s">
        <v>14</v>
      </c>
      <c r="H137">
        <v>199</v>
      </c>
      <c r="I137">
        <v>9</v>
      </c>
      <c r="J137">
        <v>1791</v>
      </c>
    </row>
    <row r="138" spans="1:10" x14ac:dyDescent="0.3">
      <c r="A138" s="3" t="s">
        <v>183</v>
      </c>
      <c r="B138" s="4">
        <v>43144</v>
      </c>
      <c r="C138">
        <v>12</v>
      </c>
      <c r="D138" t="s">
        <v>66</v>
      </c>
      <c r="E138" t="s">
        <v>63</v>
      </c>
      <c r="F138" t="s">
        <v>13</v>
      </c>
      <c r="G138" t="s">
        <v>41</v>
      </c>
      <c r="H138">
        <v>399</v>
      </c>
      <c r="I138">
        <v>3</v>
      </c>
      <c r="J138">
        <v>1197</v>
      </c>
    </row>
    <row r="139" spans="1:10" x14ac:dyDescent="0.3">
      <c r="A139" s="3" t="s">
        <v>184</v>
      </c>
      <c r="B139" s="4">
        <v>43144</v>
      </c>
      <c r="C139">
        <v>14</v>
      </c>
      <c r="D139" t="s">
        <v>38</v>
      </c>
      <c r="E139" t="s">
        <v>63</v>
      </c>
      <c r="F139" t="s">
        <v>13</v>
      </c>
      <c r="G139" t="s">
        <v>41</v>
      </c>
      <c r="H139">
        <v>399</v>
      </c>
      <c r="I139">
        <v>3</v>
      </c>
      <c r="J139">
        <v>1197</v>
      </c>
    </row>
    <row r="140" spans="1:10" x14ac:dyDescent="0.3">
      <c r="A140" s="3" t="s">
        <v>185</v>
      </c>
      <c r="B140" s="4">
        <v>43144</v>
      </c>
      <c r="C140">
        <v>13</v>
      </c>
      <c r="D140" t="s">
        <v>33</v>
      </c>
      <c r="E140" t="s">
        <v>12</v>
      </c>
      <c r="F140" t="s">
        <v>13</v>
      </c>
      <c r="G140" t="s">
        <v>31</v>
      </c>
      <c r="H140">
        <v>69</v>
      </c>
      <c r="I140">
        <v>4</v>
      </c>
      <c r="J140">
        <v>276</v>
      </c>
    </row>
    <row r="141" spans="1:10" x14ac:dyDescent="0.3">
      <c r="A141" s="3" t="s">
        <v>186</v>
      </c>
      <c r="B141" s="4">
        <v>43144</v>
      </c>
      <c r="C141">
        <v>15</v>
      </c>
      <c r="D141" t="s">
        <v>118</v>
      </c>
      <c r="E141" t="s">
        <v>63</v>
      </c>
      <c r="F141" t="s">
        <v>13</v>
      </c>
      <c r="G141" t="s">
        <v>41</v>
      </c>
      <c r="H141">
        <v>399</v>
      </c>
      <c r="I141">
        <v>8</v>
      </c>
      <c r="J141">
        <v>3192</v>
      </c>
    </row>
    <row r="142" spans="1:10" x14ac:dyDescent="0.3">
      <c r="A142" s="3" t="s">
        <v>187</v>
      </c>
      <c r="B142" s="4">
        <v>43144</v>
      </c>
      <c r="C142">
        <v>10</v>
      </c>
      <c r="D142" t="s">
        <v>58</v>
      </c>
      <c r="E142" t="s">
        <v>22</v>
      </c>
      <c r="F142" t="s">
        <v>23</v>
      </c>
      <c r="G142" t="s">
        <v>24</v>
      </c>
      <c r="H142">
        <v>159</v>
      </c>
      <c r="I142">
        <v>8</v>
      </c>
      <c r="J142">
        <v>1272</v>
      </c>
    </row>
    <row r="143" spans="1:10" x14ac:dyDescent="0.3">
      <c r="A143" s="3" t="s">
        <v>188</v>
      </c>
      <c r="B143" s="4">
        <v>43144</v>
      </c>
      <c r="C143">
        <v>10</v>
      </c>
      <c r="D143" t="s">
        <v>58</v>
      </c>
      <c r="E143" t="s">
        <v>22</v>
      </c>
      <c r="F143" t="s">
        <v>23</v>
      </c>
      <c r="G143" t="s">
        <v>19</v>
      </c>
      <c r="H143">
        <v>289</v>
      </c>
      <c r="I143">
        <v>4</v>
      </c>
      <c r="J143">
        <v>1156</v>
      </c>
    </row>
    <row r="144" spans="1:10" x14ac:dyDescent="0.3">
      <c r="A144" s="3" t="s">
        <v>189</v>
      </c>
      <c r="B144" s="4">
        <v>43144</v>
      </c>
      <c r="C144">
        <v>7</v>
      </c>
      <c r="D144" t="s">
        <v>88</v>
      </c>
      <c r="E144" t="s">
        <v>46</v>
      </c>
      <c r="F144" t="s">
        <v>23</v>
      </c>
      <c r="G144" t="s">
        <v>19</v>
      </c>
      <c r="H144">
        <v>289</v>
      </c>
      <c r="I144">
        <v>5</v>
      </c>
      <c r="J144">
        <v>1445</v>
      </c>
    </row>
    <row r="145" spans="1:10" x14ac:dyDescent="0.3">
      <c r="A145" s="3" t="s">
        <v>190</v>
      </c>
      <c r="B145" s="4">
        <v>43144</v>
      </c>
      <c r="C145">
        <v>13</v>
      </c>
      <c r="D145" t="s">
        <v>33</v>
      </c>
      <c r="E145" t="s">
        <v>63</v>
      </c>
      <c r="F145" t="s">
        <v>13</v>
      </c>
      <c r="G145" t="s">
        <v>24</v>
      </c>
      <c r="H145">
        <v>159</v>
      </c>
      <c r="I145">
        <v>2</v>
      </c>
      <c r="J145">
        <v>318</v>
      </c>
    </row>
    <row r="146" spans="1:10" x14ac:dyDescent="0.3">
      <c r="A146" s="3" t="s">
        <v>191</v>
      </c>
      <c r="B146" s="4">
        <v>43144</v>
      </c>
      <c r="C146">
        <v>6</v>
      </c>
      <c r="D146" t="s">
        <v>48</v>
      </c>
      <c r="E146" t="s">
        <v>22</v>
      </c>
      <c r="F146" t="s">
        <v>23</v>
      </c>
      <c r="G146" t="s">
        <v>14</v>
      </c>
      <c r="H146">
        <v>199</v>
      </c>
      <c r="I146">
        <v>6</v>
      </c>
      <c r="J146">
        <v>1194</v>
      </c>
    </row>
    <row r="147" spans="1:10" x14ac:dyDescent="0.3">
      <c r="A147" s="3" t="s">
        <v>192</v>
      </c>
      <c r="B147" s="4">
        <v>43144</v>
      </c>
      <c r="C147">
        <v>8</v>
      </c>
      <c r="D147" t="s">
        <v>45</v>
      </c>
      <c r="E147" t="s">
        <v>46</v>
      </c>
      <c r="F147" t="s">
        <v>23</v>
      </c>
      <c r="G147" t="s">
        <v>14</v>
      </c>
      <c r="H147">
        <v>199</v>
      </c>
      <c r="I147">
        <v>2</v>
      </c>
      <c r="J147">
        <v>398</v>
      </c>
    </row>
    <row r="148" spans="1:10" x14ac:dyDescent="0.3">
      <c r="A148" s="3" t="s">
        <v>193</v>
      </c>
      <c r="B148" s="4">
        <v>43144</v>
      </c>
      <c r="C148">
        <v>13</v>
      </c>
      <c r="D148" t="s">
        <v>33</v>
      </c>
      <c r="E148" t="s">
        <v>63</v>
      </c>
      <c r="F148" t="s">
        <v>13</v>
      </c>
      <c r="G148" t="s">
        <v>24</v>
      </c>
      <c r="H148">
        <v>159</v>
      </c>
      <c r="I148">
        <v>5</v>
      </c>
      <c r="J148">
        <v>795</v>
      </c>
    </row>
    <row r="149" spans="1:10" x14ac:dyDescent="0.3">
      <c r="A149" s="3" t="s">
        <v>194</v>
      </c>
      <c r="B149" s="4">
        <v>43144</v>
      </c>
      <c r="C149">
        <v>2</v>
      </c>
      <c r="D149" t="s">
        <v>106</v>
      </c>
      <c r="E149" t="s">
        <v>68</v>
      </c>
      <c r="F149" t="s">
        <v>18</v>
      </c>
      <c r="G149" t="s">
        <v>41</v>
      </c>
      <c r="H149">
        <v>399</v>
      </c>
      <c r="I149">
        <v>2</v>
      </c>
      <c r="J149">
        <v>798</v>
      </c>
    </row>
    <row r="150" spans="1:10" x14ac:dyDescent="0.3">
      <c r="A150" s="3" t="s">
        <v>195</v>
      </c>
      <c r="B150" s="4">
        <v>43144</v>
      </c>
      <c r="C150">
        <v>12</v>
      </c>
      <c r="D150" t="s">
        <v>66</v>
      </c>
      <c r="E150" t="s">
        <v>63</v>
      </c>
      <c r="F150" t="s">
        <v>13</v>
      </c>
      <c r="G150" t="s">
        <v>19</v>
      </c>
      <c r="H150">
        <v>289</v>
      </c>
      <c r="I150">
        <v>8</v>
      </c>
      <c r="J150">
        <v>2312</v>
      </c>
    </row>
    <row r="151" spans="1:10" x14ac:dyDescent="0.3">
      <c r="A151" s="3" t="s">
        <v>196</v>
      </c>
      <c r="B151" s="4">
        <v>43144</v>
      </c>
      <c r="C151">
        <v>8</v>
      </c>
      <c r="D151" t="s">
        <v>45</v>
      </c>
      <c r="E151" t="s">
        <v>46</v>
      </c>
      <c r="F151" t="s">
        <v>23</v>
      </c>
      <c r="G151" t="s">
        <v>14</v>
      </c>
      <c r="H151">
        <v>199</v>
      </c>
      <c r="I151">
        <v>1</v>
      </c>
      <c r="J151">
        <v>199</v>
      </c>
    </row>
    <row r="152" spans="1:10" x14ac:dyDescent="0.3">
      <c r="A152" s="3" t="s">
        <v>197</v>
      </c>
      <c r="B152" s="4">
        <v>43144</v>
      </c>
      <c r="C152">
        <v>20</v>
      </c>
      <c r="D152" t="s">
        <v>40</v>
      </c>
      <c r="E152" t="s">
        <v>27</v>
      </c>
      <c r="F152" t="s">
        <v>28</v>
      </c>
      <c r="G152" t="s">
        <v>14</v>
      </c>
      <c r="H152">
        <v>199</v>
      </c>
      <c r="I152">
        <v>8</v>
      </c>
      <c r="J152">
        <v>1592</v>
      </c>
    </row>
    <row r="153" spans="1:10" x14ac:dyDescent="0.3">
      <c r="A153" s="3" t="s">
        <v>198</v>
      </c>
      <c r="B153" s="4">
        <v>43144</v>
      </c>
      <c r="C153">
        <v>12</v>
      </c>
      <c r="D153" t="s">
        <v>66</v>
      </c>
      <c r="E153" t="s">
        <v>12</v>
      </c>
      <c r="F153" t="s">
        <v>13</v>
      </c>
      <c r="G153" t="s">
        <v>24</v>
      </c>
      <c r="H153">
        <v>159</v>
      </c>
      <c r="I153">
        <v>6</v>
      </c>
      <c r="J153">
        <v>954</v>
      </c>
    </row>
    <row r="154" spans="1:10" x14ac:dyDescent="0.3">
      <c r="A154" s="3" t="s">
        <v>199</v>
      </c>
      <c r="B154" s="4">
        <v>43144</v>
      </c>
      <c r="C154">
        <v>2</v>
      </c>
      <c r="D154" t="s">
        <v>106</v>
      </c>
      <c r="E154" t="s">
        <v>68</v>
      </c>
      <c r="F154" t="s">
        <v>18</v>
      </c>
      <c r="G154" t="s">
        <v>19</v>
      </c>
      <c r="H154">
        <v>289</v>
      </c>
      <c r="I154">
        <v>2</v>
      </c>
      <c r="J154">
        <v>578</v>
      </c>
    </row>
    <row r="155" spans="1:10" x14ac:dyDescent="0.3">
      <c r="A155" s="3" t="s">
        <v>200</v>
      </c>
      <c r="B155" s="4">
        <v>43145</v>
      </c>
      <c r="C155">
        <v>8</v>
      </c>
      <c r="D155" t="s">
        <v>45</v>
      </c>
      <c r="E155" t="s">
        <v>22</v>
      </c>
      <c r="F155" t="s">
        <v>23</v>
      </c>
      <c r="G155" t="s">
        <v>31</v>
      </c>
      <c r="H155">
        <v>69</v>
      </c>
      <c r="I155">
        <v>8</v>
      </c>
      <c r="J155">
        <v>552</v>
      </c>
    </row>
    <row r="156" spans="1:10" x14ac:dyDescent="0.3">
      <c r="A156" s="3" t="s">
        <v>201</v>
      </c>
      <c r="B156" s="4">
        <v>43146</v>
      </c>
      <c r="C156">
        <v>15</v>
      </c>
      <c r="D156" t="s">
        <v>118</v>
      </c>
      <c r="E156" t="s">
        <v>12</v>
      </c>
      <c r="F156" t="s">
        <v>13</v>
      </c>
      <c r="G156" t="s">
        <v>14</v>
      </c>
      <c r="H156">
        <v>199</v>
      </c>
      <c r="I156">
        <v>9</v>
      </c>
      <c r="J156">
        <v>1791</v>
      </c>
    </row>
    <row r="157" spans="1:10" x14ac:dyDescent="0.3">
      <c r="A157" s="3" t="s">
        <v>202</v>
      </c>
      <c r="B157" s="4">
        <v>43146</v>
      </c>
      <c r="C157">
        <v>18</v>
      </c>
      <c r="D157" t="s">
        <v>26</v>
      </c>
      <c r="E157" t="s">
        <v>36</v>
      </c>
      <c r="F157" t="s">
        <v>28</v>
      </c>
      <c r="G157" t="s">
        <v>24</v>
      </c>
      <c r="H157">
        <v>159</v>
      </c>
      <c r="I157">
        <v>4</v>
      </c>
      <c r="J157">
        <v>636</v>
      </c>
    </row>
    <row r="158" spans="1:10" x14ac:dyDescent="0.3">
      <c r="A158" s="3" t="s">
        <v>203</v>
      </c>
      <c r="B158" s="4">
        <v>43147</v>
      </c>
      <c r="C158">
        <v>13</v>
      </c>
      <c r="D158" t="s">
        <v>33</v>
      </c>
      <c r="E158" t="s">
        <v>12</v>
      </c>
      <c r="F158" t="s">
        <v>13</v>
      </c>
      <c r="G158" t="s">
        <v>19</v>
      </c>
      <c r="H158">
        <v>289</v>
      </c>
      <c r="I158">
        <v>3</v>
      </c>
      <c r="J158">
        <v>867</v>
      </c>
    </row>
    <row r="159" spans="1:10" x14ac:dyDescent="0.3">
      <c r="A159" s="3" t="s">
        <v>204</v>
      </c>
      <c r="B159" s="4">
        <v>43147</v>
      </c>
      <c r="C159">
        <v>11</v>
      </c>
      <c r="D159" t="s">
        <v>11</v>
      </c>
      <c r="E159" t="s">
        <v>63</v>
      </c>
      <c r="F159" t="s">
        <v>13</v>
      </c>
      <c r="G159" t="s">
        <v>14</v>
      </c>
      <c r="H159">
        <v>199</v>
      </c>
      <c r="I159">
        <v>4</v>
      </c>
      <c r="J159">
        <v>796</v>
      </c>
    </row>
    <row r="160" spans="1:10" x14ac:dyDescent="0.3">
      <c r="A160" s="3" t="s">
        <v>205</v>
      </c>
      <c r="B160" s="4">
        <v>43147</v>
      </c>
      <c r="C160">
        <v>20</v>
      </c>
      <c r="D160" t="s">
        <v>40</v>
      </c>
      <c r="E160" t="s">
        <v>27</v>
      </c>
      <c r="F160" t="s">
        <v>28</v>
      </c>
      <c r="G160" t="s">
        <v>24</v>
      </c>
      <c r="H160">
        <v>159</v>
      </c>
      <c r="I160">
        <v>6</v>
      </c>
      <c r="J160">
        <v>954</v>
      </c>
    </row>
    <row r="161" spans="1:10" x14ac:dyDescent="0.3">
      <c r="A161" s="3" t="s">
        <v>206</v>
      </c>
      <c r="B161" s="4">
        <v>43147</v>
      </c>
      <c r="C161">
        <v>1</v>
      </c>
      <c r="D161" t="s">
        <v>16</v>
      </c>
      <c r="E161" t="s">
        <v>17</v>
      </c>
      <c r="F161" t="s">
        <v>18</v>
      </c>
      <c r="G161" t="s">
        <v>14</v>
      </c>
      <c r="H161">
        <v>199</v>
      </c>
      <c r="I161">
        <v>9</v>
      </c>
      <c r="J161">
        <v>1791</v>
      </c>
    </row>
    <row r="162" spans="1:10" x14ac:dyDescent="0.3">
      <c r="A162" s="3" t="s">
        <v>207</v>
      </c>
      <c r="B162" s="4">
        <v>43147</v>
      </c>
      <c r="C162">
        <v>8</v>
      </c>
      <c r="D162" t="s">
        <v>45</v>
      </c>
      <c r="E162" t="s">
        <v>46</v>
      </c>
      <c r="F162" t="s">
        <v>23</v>
      </c>
      <c r="G162" t="s">
        <v>14</v>
      </c>
      <c r="H162">
        <v>199</v>
      </c>
      <c r="I162">
        <v>2</v>
      </c>
      <c r="J162">
        <v>398</v>
      </c>
    </row>
    <row r="163" spans="1:10" x14ac:dyDescent="0.3">
      <c r="A163" s="3" t="s">
        <v>208</v>
      </c>
      <c r="B163" s="4">
        <v>43147</v>
      </c>
      <c r="C163">
        <v>15</v>
      </c>
      <c r="D163" t="s">
        <v>118</v>
      </c>
      <c r="E163" t="s">
        <v>63</v>
      </c>
      <c r="F163" t="s">
        <v>13</v>
      </c>
      <c r="G163" t="s">
        <v>31</v>
      </c>
      <c r="H163">
        <v>69</v>
      </c>
      <c r="I163">
        <v>5</v>
      </c>
      <c r="J163">
        <v>345</v>
      </c>
    </row>
    <row r="164" spans="1:10" x14ac:dyDescent="0.3">
      <c r="A164" s="3" t="s">
        <v>209</v>
      </c>
      <c r="B164" s="4">
        <v>43147</v>
      </c>
      <c r="C164">
        <v>19</v>
      </c>
      <c r="D164" t="s">
        <v>56</v>
      </c>
      <c r="E164" t="s">
        <v>27</v>
      </c>
      <c r="F164" t="s">
        <v>28</v>
      </c>
      <c r="G164" t="s">
        <v>19</v>
      </c>
      <c r="H164">
        <v>289</v>
      </c>
      <c r="I164">
        <v>7</v>
      </c>
      <c r="J164">
        <v>2023</v>
      </c>
    </row>
    <row r="165" spans="1:10" x14ac:dyDescent="0.3">
      <c r="A165" s="3" t="s">
        <v>210</v>
      </c>
      <c r="B165" s="4">
        <v>43148</v>
      </c>
      <c r="C165">
        <v>13</v>
      </c>
      <c r="D165" t="s">
        <v>33</v>
      </c>
      <c r="E165" t="s">
        <v>63</v>
      </c>
      <c r="F165" t="s">
        <v>13</v>
      </c>
      <c r="G165" t="s">
        <v>31</v>
      </c>
      <c r="H165">
        <v>69</v>
      </c>
      <c r="I165">
        <v>1</v>
      </c>
      <c r="J165">
        <v>69</v>
      </c>
    </row>
    <row r="166" spans="1:10" x14ac:dyDescent="0.3">
      <c r="A166" s="3" t="s">
        <v>211</v>
      </c>
      <c r="B166" s="4">
        <v>43148</v>
      </c>
      <c r="C166">
        <v>4</v>
      </c>
      <c r="D166" t="s">
        <v>51</v>
      </c>
      <c r="E166" t="s">
        <v>17</v>
      </c>
      <c r="F166" t="s">
        <v>18</v>
      </c>
      <c r="G166" t="s">
        <v>24</v>
      </c>
      <c r="H166">
        <v>159</v>
      </c>
      <c r="I166">
        <v>1</v>
      </c>
      <c r="J166">
        <v>159</v>
      </c>
    </row>
    <row r="167" spans="1:10" x14ac:dyDescent="0.3">
      <c r="A167" s="3" t="s">
        <v>212</v>
      </c>
      <c r="B167" s="4">
        <v>43149</v>
      </c>
      <c r="C167">
        <v>15</v>
      </c>
      <c r="D167" t="s">
        <v>118</v>
      </c>
      <c r="E167" t="s">
        <v>12</v>
      </c>
      <c r="F167" t="s">
        <v>13</v>
      </c>
      <c r="G167" t="s">
        <v>31</v>
      </c>
      <c r="H167">
        <v>69</v>
      </c>
      <c r="I167">
        <v>0</v>
      </c>
      <c r="J167">
        <v>0</v>
      </c>
    </row>
    <row r="168" spans="1:10" x14ac:dyDescent="0.3">
      <c r="A168" s="3" t="s">
        <v>213</v>
      </c>
      <c r="B168" s="4">
        <v>43149</v>
      </c>
      <c r="C168">
        <v>12</v>
      </c>
      <c r="D168" t="s">
        <v>66</v>
      </c>
      <c r="E168" t="s">
        <v>63</v>
      </c>
      <c r="F168" t="s">
        <v>13</v>
      </c>
      <c r="G168" t="s">
        <v>31</v>
      </c>
      <c r="H168">
        <v>69</v>
      </c>
      <c r="I168">
        <v>1</v>
      </c>
      <c r="J168">
        <v>69</v>
      </c>
    </row>
    <row r="169" spans="1:10" x14ac:dyDescent="0.3">
      <c r="A169" s="3" t="s">
        <v>214</v>
      </c>
      <c r="B169" s="4">
        <v>43149</v>
      </c>
      <c r="C169">
        <v>7</v>
      </c>
      <c r="D169" t="s">
        <v>88</v>
      </c>
      <c r="E169" t="s">
        <v>22</v>
      </c>
      <c r="F169" t="s">
        <v>23</v>
      </c>
      <c r="G169" t="s">
        <v>24</v>
      </c>
      <c r="H169">
        <v>159</v>
      </c>
      <c r="I169">
        <v>2</v>
      </c>
      <c r="J169">
        <v>318</v>
      </c>
    </row>
    <row r="170" spans="1:10" x14ac:dyDescent="0.3">
      <c r="A170" s="3" t="s">
        <v>215</v>
      </c>
      <c r="B170" s="4">
        <v>43149</v>
      </c>
      <c r="C170">
        <v>10</v>
      </c>
      <c r="D170" t="s">
        <v>58</v>
      </c>
      <c r="E170" t="s">
        <v>46</v>
      </c>
      <c r="F170" t="s">
        <v>23</v>
      </c>
      <c r="G170" t="s">
        <v>31</v>
      </c>
      <c r="H170">
        <v>69</v>
      </c>
      <c r="I170">
        <v>4</v>
      </c>
      <c r="J170">
        <v>276</v>
      </c>
    </row>
    <row r="171" spans="1:10" x14ac:dyDescent="0.3">
      <c r="A171" s="3" t="s">
        <v>216</v>
      </c>
      <c r="B171" s="4">
        <v>43149</v>
      </c>
      <c r="C171">
        <v>6</v>
      </c>
      <c r="D171" t="s">
        <v>48</v>
      </c>
      <c r="E171" t="s">
        <v>46</v>
      </c>
      <c r="F171" t="s">
        <v>23</v>
      </c>
      <c r="G171" t="s">
        <v>31</v>
      </c>
      <c r="H171">
        <v>69</v>
      </c>
      <c r="I171">
        <v>3</v>
      </c>
      <c r="J171">
        <v>207</v>
      </c>
    </row>
    <row r="172" spans="1:10" x14ac:dyDescent="0.3">
      <c r="A172" s="3" t="s">
        <v>217</v>
      </c>
      <c r="B172" s="4">
        <v>43150</v>
      </c>
      <c r="C172">
        <v>8</v>
      </c>
      <c r="D172" t="s">
        <v>45</v>
      </c>
      <c r="E172" t="s">
        <v>46</v>
      </c>
      <c r="F172" t="s">
        <v>23</v>
      </c>
      <c r="G172" t="s">
        <v>41</v>
      </c>
      <c r="H172">
        <v>399</v>
      </c>
      <c r="I172">
        <v>6</v>
      </c>
      <c r="J172">
        <v>2394</v>
      </c>
    </row>
    <row r="173" spans="1:10" x14ac:dyDescent="0.3">
      <c r="A173" s="3" t="s">
        <v>218</v>
      </c>
      <c r="B173" s="4">
        <v>43150</v>
      </c>
      <c r="C173">
        <v>11</v>
      </c>
      <c r="D173" t="s">
        <v>11</v>
      </c>
      <c r="E173" t="s">
        <v>12</v>
      </c>
      <c r="F173" t="s">
        <v>13</v>
      </c>
      <c r="G173" t="s">
        <v>31</v>
      </c>
      <c r="H173">
        <v>69</v>
      </c>
      <c r="I173">
        <v>5</v>
      </c>
      <c r="J173">
        <v>345</v>
      </c>
    </row>
    <row r="174" spans="1:10" x14ac:dyDescent="0.3">
      <c r="A174" s="3" t="s">
        <v>219</v>
      </c>
      <c r="B174" s="4">
        <v>43150</v>
      </c>
      <c r="C174">
        <v>2</v>
      </c>
      <c r="D174" t="s">
        <v>106</v>
      </c>
      <c r="E174" t="s">
        <v>68</v>
      </c>
      <c r="F174" t="s">
        <v>18</v>
      </c>
      <c r="G174" t="s">
        <v>41</v>
      </c>
      <c r="H174">
        <v>399</v>
      </c>
      <c r="I174">
        <v>1</v>
      </c>
      <c r="J174">
        <v>399</v>
      </c>
    </row>
    <row r="175" spans="1:10" x14ac:dyDescent="0.3">
      <c r="A175" s="3" t="s">
        <v>220</v>
      </c>
      <c r="B175" s="4">
        <v>43150</v>
      </c>
      <c r="C175">
        <v>6</v>
      </c>
      <c r="D175" t="s">
        <v>48</v>
      </c>
      <c r="E175" t="s">
        <v>46</v>
      </c>
      <c r="F175" t="s">
        <v>23</v>
      </c>
      <c r="G175" t="s">
        <v>41</v>
      </c>
      <c r="H175">
        <v>399</v>
      </c>
      <c r="I175">
        <v>6</v>
      </c>
      <c r="J175">
        <v>2394</v>
      </c>
    </row>
    <row r="176" spans="1:10" x14ac:dyDescent="0.3">
      <c r="A176" s="3" t="s">
        <v>221</v>
      </c>
      <c r="B176" s="4">
        <v>43151</v>
      </c>
      <c r="C176">
        <v>11</v>
      </c>
      <c r="D176" t="s">
        <v>11</v>
      </c>
      <c r="E176" t="s">
        <v>12</v>
      </c>
      <c r="F176" t="s">
        <v>13</v>
      </c>
      <c r="G176" t="s">
        <v>19</v>
      </c>
      <c r="H176">
        <v>289</v>
      </c>
      <c r="I176">
        <v>5</v>
      </c>
      <c r="J176">
        <v>1445</v>
      </c>
    </row>
    <row r="177" spans="1:10" x14ac:dyDescent="0.3">
      <c r="A177" s="3" t="s">
        <v>222</v>
      </c>
      <c r="B177" s="4">
        <v>43152</v>
      </c>
      <c r="C177">
        <v>13</v>
      </c>
      <c r="D177" t="s">
        <v>33</v>
      </c>
      <c r="E177" t="s">
        <v>63</v>
      </c>
      <c r="F177" t="s">
        <v>13</v>
      </c>
      <c r="G177" t="s">
        <v>14</v>
      </c>
      <c r="H177">
        <v>199</v>
      </c>
      <c r="I177">
        <v>6</v>
      </c>
      <c r="J177">
        <v>1194</v>
      </c>
    </row>
    <row r="178" spans="1:10" x14ac:dyDescent="0.3">
      <c r="A178" s="3" t="s">
        <v>223</v>
      </c>
      <c r="B178" s="4">
        <v>43152</v>
      </c>
      <c r="C178">
        <v>8</v>
      </c>
      <c r="D178" t="s">
        <v>45</v>
      </c>
      <c r="E178" t="s">
        <v>46</v>
      </c>
      <c r="F178" t="s">
        <v>23</v>
      </c>
      <c r="G178" t="s">
        <v>19</v>
      </c>
      <c r="H178">
        <v>289</v>
      </c>
      <c r="I178">
        <v>1</v>
      </c>
      <c r="J178">
        <v>289</v>
      </c>
    </row>
    <row r="179" spans="1:10" x14ac:dyDescent="0.3">
      <c r="A179" s="3" t="s">
        <v>224</v>
      </c>
      <c r="B179" s="4">
        <v>43152</v>
      </c>
      <c r="C179">
        <v>13</v>
      </c>
      <c r="D179" t="s">
        <v>33</v>
      </c>
      <c r="E179" t="s">
        <v>12</v>
      </c>
      <c r="F179" t="s">
        <v>13</v>
      </c>
      <c r="G179" t="s">
        <v>24</v>
      </c>
      <c r="H179">
        <v>159</v>
      </c>
      <c r="I179">
        <v>1</v>
      </c>
      <c r="J179">
        <v>159</v>
      </c>
    </row>
    <row r="180" spans="1:10" x14ac:dyDescent="0.3">
      <c r="A180" s="3" t="s">
        <v>225</v>
      </c>
      <c r="B180" s="4">
        <v>43152</v>
      </c>
      <c r="C180">
        <v>1</v>
      </c>
      <c r="D180" t="s">
        <v>16</v>
      </c>
      <c r="E180" t="s">
        <v>17</v>
      </c>
      <c r="F180" t="s">
        <v>18</v>
      </c>
      <c r="G180" t="s">
        <v>19</v>
      </c>
      <c r="H180">
        <v>289</v>
      </c>
      <c r="I180">
        <v>2</v>
      </c>
      <c r="J180">
        <v>578</v>
      </c>
    </row>
    <row r="181" spans="1:10" x14ac:dyDescent="0.3">
      <c r="A181" s="3" t="s">
        <v>226</v>
      </c>
      <c r="B181" s="4">
        <v>43152</v>
      </c>
      <c r="C181">
        <v>20</v>
      </c>
      <c r="D181" t="s">
        <v>40</v>
      </c>
      <c r="E181" t="s">
        <v>27</v>
      </c>
      <c r="F181" t="s">
        <v>28</v>
      </c>
      <c r="G181" t="s">
        <v>31</v>
      </c>
      <c r="H181">
        <v>69</v>
      </c>
      <c r="I181">
        <v>3</v>
      </c>
      <c r="J181">
        <v>207</v>
      </c>
    </row>
    <row r="182" spans="1:10" x14ac:dyDescent="0.3">
      <c r="A182" s="3" t="s">
        <v>227</v>
      </c>
      <c r="B182" s="4">
        <v>43152</v>
      </c>
      <c r="C182">
        <v>20</v>
      </c>
      <c r="D182" t="s">
        <v>40</v>
      </c>
      <c r="E182" t="s">
        <v>36</v>
      </c>
      <c r="F182" t="s">
        <v>28</v>
      </c>
      <c r="G182" t="s">
        <v>31</v>
      </c>
      <c r="H182">
        <v>69</v>
      </c>
      <c r="I182">
        <v>1</v>
      </c>
      <c r="J182">
        <v>69</v>
      </c>
    </row>
    <row r="183" spans="1:10" x14ac:dyDescent="0.3">
      <c r="A183" s="3" t="s">
        <v>228</v>
      </c>
      <c r="B183" s="4">
        <v>43152</v>
      </c>
      <c r="C183">
        <v>1</v>
      </c>
      <c r="D183" t="s">
        <v>16</v>
      </c>
      <c r="E183" t="s">
        <v>17</v>
      </c>
      <c r="F183" t="s">
        <v>18</v>
      </c>
      <c r="G183" t="s">
        <v>24</v>
      </c>
      <c r="H183">
        <v>159</v>
      </c>
      <c r="I183">
        <v>2</v>
      </c>
      <c r="J183">
        <v>318</v>
      </c>
    </row>
    <row r="184" spans="1:10" x14ac:dyDescent="0.3">
      <c r="A184" s="3" t="s">
        <v>229</v>
      </c>
      <c r="B184" s="4">
        <v>43153</v>
      </c>
      <c r="C184">
        <v>10</v>
      </c>
      <c r="D184" t="s">
        <v>58</v>
      </c>
      <c r="E184" t="s">
        <v>22</v>
      </c>
      <c r="F184" t="s">
        <v>23</v>
      </c>
      <c r="G184" t="s">
        <v>14</v>
      </c>
      <c r="H184">
        <v>199</v>
      </c>
      <c r="I184">
        <v>2</v>
      </c>
      <c r="J184">
        <v>398</v>
      </c>
    </row>
    <row r="185" spans="1:10" x14ac:dyDescent="0.3">
      <c r="A185" s="3" t="s">
        <v>230</v>
      </c>
      <c r="B185" s="4">
        <v>43154</v>
      </c>
      <c r="C185">
        <v>12</v>
      </c>
      <c r="D185" t="s">
        <v>66</v>
      </c>
      <c r="E185" t="s">
        <v>63</v>
      </c>
      <c r="F185" t="s">
        <v>13</v>
      </c>
      <c r="G185" t="s">
        <v>24</v>
      </c>
      <c r="H185">
        <v>159</v>
      </c>
      <c r="I185">
        <v>7</v>
      </c>
      <c r="J185">
        <v>1113</v>
      </c>
    </row>
    <row r="186" spans="1:10" x14ac:dyDescent="0.3">
      <c r="A186" s="3" t="s">
        <v>231</v>
      </c>
      <c r="B186" s="4">
        <v>43154</v>
      </c>
      <c r="C186">
        <v>4</v>
      </c>
      <c r="D186" t="s">
        <v>51</v>
      </c>
      <c r="E186" t="s">
        <v>68</v>
      </c>
      <c r="F186" t="s">
        <v>18</v>
      </c>
      <c r="G186" t="s">
        <v>41</v>
      </c>
      <c r="H186">
        <v>399</v>
      </c>
      <c r="I186">
        <v>5</v>
      </c>
      <c r="J186">
        <v>1995</v>
      </c>
    </row>
    <row r="187" spans="1:10" x14ac:dyDescent="0.3">
      <c r="A187" s="3" t="s">
        <v>232</v>
      </c>
      <c r="B187" s="4">
        <v>43154</v>
      </c>
      <c r="C187">
        <v>5</v>
      </c>
      <c r="D187" t="s">
        <v>60</v>
      </c>
      <c r="E187" t="s">
        <v>68</v>
      </c>
      <c r="F187" t="s">
        <v>18</v>
      </c>
      <c r="G187" t="s">
        <v>19</v>
      </c>
      <c r="H187">
        <v>289</v>
      </c>
      <c r="I187">
        <v>4</v>
      </c>
      <c r="J187">
        <v>1156</v>
      </c>
    </row>
    <row r="188" spans="1:10" x14ac:dyDescent="0.3">
      <c r="A188" s="3" t="s">
        <v>233</v>
      </c>
      <c r="B188" s="4">
        <v>43155</v>
      </c>
      <c r="C188">
        <v>17</v>
      </c>
      <c r="D188" t="s">
        <v>35</v>
      </c>
      <c r="E188" t="s">
        <v>27</v>
      </c>
      <c r="F188" t="s">
        <v>28</v>
      </c>
      <c r="G188" t="s">
        <v>41</v>
      </c>
      <c r="H188">
        <v>399</v>
      </c>
      <c r="I188">
        <v>9</v>
      </c>
      <c r="J188">
        <v>3591</v>
      </c>
    </row>
    <row r="189" spans="1:10" x14ac:dyDescent="0.3">
      <c r="A189" s="3" t="s">
        <v>234</v>
      </c>
      <c r="B189" s="4">
        <v>43155</v>
      </c>
      <c r="C189">
        <v>17</v>
      </c>
      <c r="D189" t="s">
        <v>35</v>
      </c>
      <c r="E189" t="s">
        <v>36</v>
      </c>
      <c r="F189" t="s">
        <v>28</v>
      </c>
      <c r="G189" t="s">
        <v>14</v>
      </c>
      <c r="H189">
        <v>199</v>
      </c>
      <c r="I189">
        <v>6</v>
      </c>
      <c r="J189">
        <v>1194</v>
      </c>
    </row>
    <row r="190" spans="1:10" x14ac:dyDescent="0.3">
      <c r="A190" s="3" t="s">
        <v>235</v>
      </c>
      <c r="B190" s="4">
        <v>43156</v>
      </c>
      <c r="C190">
        <v>20</v>
      </c>
      <c r="D190" t="s">
        <v>40</v>
      </c>
      <c r="E190" t="s">
        <v>27</v>
      </c>
      <c r="F190" t="s">
        <v>28</v>
      </c>
      <c r="G190" t="s">
        <v>41</v>
      </c>
      <c r="H190">
        <v>399</v>
      </c>
      <c r="I190">
        <v>8</v>
      </c>
      <c r="J190">
        <v>3192</v>
      </c>
    </row>
    <row r="191" spans="1:10" x14ac:dyDescent="0.3">
      <c r="A191" s="3" t="s">
        <v>236</v>
      </c>
      <c r="B191" s="4">
        <v>43156</v>
      </c>
      <c r="C191">
        <v>5</v>
      </c>
      <c r="D191" t="s">
        <v>60</v>
      </c>
      <c r="E191" t="s">
        <v>17</v>
      </c>
      <c r="F191" t="s">
        <v>18</v>
      </c>
      <c r="G191" t="s">
        <v>14</v>
      </c>
      <c r="H191">
        <v>199</v>
      </c>
      <c r="I191">
        <v>5</v>
      </c>
      <c r="J191">
        <v>995</v>
      </c>
    </row>
    <row r="192" spans="1:10" x14ac:dyDescent="0.3">
      <c r="A192" s="3" t="s">
        <v>237</v>
      </c>
      <c r="B192" s="4">
        <v>43156</v>
      </c>
      <c r="C192">
        <v>11</v>
      </c>
      <c r="D192" t="s">
        <v>11</v>
      </c>
      <c r="E192" t="s">
        <v>12</v>
      </c>
      <c r="F192" t="s">
        <v>13</v>
      </c>
      <c r="G192" t="s">
        <v>24</v>
      </c>
      <c r="H192">
        <v>159</v>
      </c>
      <c r="I192">
        <v>4</v>
      </c>
      <c r="J192">
        <v>636</v>
      </c>
    </row>
    <row r="193" spans="1:10" x14ac:dyDescent="0.3">
      <c r="A193" s="3" t="s">
        <v>238</v>
      </c>
      <c r="B193" s="4">
        <v>43157</v>
      </c>
      <c r="C193">
        <v>12</v>
      </c>
      <c r="D193" t="s">
        <v>66</v>
      </c>
      <c r="E193" t="s">
        <v>63</v>
      </c>
      <c r="F193" t="s">
        <v>13</v>
      </c>
      <c r="G193" t="s">
        <v>41</v>
      </c>
      <c r="H193">
        <v>399</v>
      </c>
      <c r="I193">
        <v>0</v>
      </c>
      <c r="J193">
        <v>0</v>
      </c>
    </row>
    <row r="194" spans="1:10" x14ac:dyDescent="0.3">
      <c r="A194" s="3" t="s">
        <v>239</v>
      </c>
      <c r="B194" s="4">
        <v>43158</v>
      </c>
      <c r="C194">
        <v>9</v>
      </c>
      <c r="D194" t="s">
        <v>21</v>
      </c>
      <c r="E194" t="s">
        <v>46</v>
      </c>
      <c r="F194" t="s">
        <v>23</v>
      </c>
      <c r="G194" t="s">
        <v>24</v>
      </c>
      <c r="H194">
        <v>159</v>
      </c>
      <c r="I194">
        <v>1</v>
      </c>
      <c r="J194">
        <v>159</v>
      </c>
    </row>
    <row r="195" spans="1:10" x14ac:dyDescent="0.3">
      <c r="A195" s="3" t="s">
        <v>240</v>
      </c>
      <c r="B195" s="4">
        <v>43158</v>
      </c>
      <c r="C195">
        <v>4</v>
      </c>
      <c r="D195" t="s">
        <v>51</v>
      </c>
      <c r="E195" t="s">
        <v>17</v>
      </c>
      <c r="F195" t="s">
        <v>18</v>
      </c>
      <c r="G195" t="s">
        <v>14</v>
      </c>
      <c r="H195">
        <v>199</v>
      </c>
      <c r="I195">
        <v>0</v>
      </c>
      <c r="J195">
        <v>0</v>
      </c>
    </row>
    <row r="196" spans="1:10" x14ac:dyDescent="0.3">
      <c r="A196" s="3" t="s">
        <v>241</v>
      </c>
      <c r="B196" s="4">
        <v>43158</v>
      </c>
      <c r="C196">
        <v>15</v>
      </c>
      <c r="D196" t="s">
        <v>118</v>
      </c>
      <c r="E196" t="s">
        <v>63</v>
      </c>
      <c r="F196" t="s">
        <v>13</v>
      </c>
      <c r="G196" t="s">
        <v>24</v>
      </c>
      <c r="H196">
        <v>159</v>
      </c>
      <c r="I196">
        <v>8</v>
      </c>
      <c r="J196">
        <v>1272</v>
      </c>
    </row>
    <row r="197" spans="1:10" x14ac:dyDescent="0.3">
      <c r="A197" s="3" t="s">
        <v>242</v>
      </c>
      <c r="B197" s="4">
        <v>43159</v>
      </c>
      <c r="C197">
        <v>6</v>
      </c>
      <c r="D197" t="s">
        <v>48</v>
      </c>
      <c r="E197" t="s">
        <v>46</v>
      </c>
      <c r="F197" t="s">
        <v>23</v>
      </c>
      <c r="G197" t="s">
        <v>19</v>
      </c>
      <c r="H197">
        <v>289</v>
      </c>
      <c r="I197">
        <v>9</v>
      </c>
      <c r="J197">
        <v>2601</v>
      </c>
    </row>
    <row r="198" spans="1:10" x14ac:dyDescent="0.3">
      <c r="A198" s="3" t="s">
        <v>243</v>
      </c>
      <c r="B198" s="4">
        <v>43160</v>
      </c>
      <c r="C198">
        <v>18</v>
      </c>
      <c r="D198" t="s">
        <v>26</v>
      </c>
      <c r="E198" t="s">
        <v>36</v>
      </c>
      <c r="F198" t="s">
        <v>28</v>
      </c>
      <c r="G198" t="s">
        <v>31</v>
      </c>
      <c r="H198">
        <v>69</v>
      </c>
      <c r="I198">
        <v>8</v>
      </c>
      <c r="J198">
        <v>552</v>
      </c>
    </row>
    <row r="199" spans="1:10" x14ac:dyDescent="0.3">
      <c r="A199" s="3" t="s">
        <v>244</v>
      </c>
      <c r="B199" s="4">
        <v>43160</v>
      </c>
      <c r="C199">
        <v>18</v>
      </c>
      <c r="D199" t="s">
        <v>26</v>
      </c>
      <c r="E199" t="s">
        <v>27</v>
      </c>
      <c r="F199" t="s">
        <v>28</v>
      </c>
      <c r="G199" t="s">
        <v>24</v>
      </c>
      <c r="H199">
        <v>159</v>
      </c>
      <c r="I199">
        <v>6</v>
      </c>
      <c r="J199">
        <v>954</v>
      </c>
    </row>
    <row r="200" spans="1:10" x14ac:dyDescent="0.3">
      <c r="A200" s="3" t="s">
        <v>245</v>
      </c>
      <c r="B200" s="4">
        <v>43161</v>
      </c>
      <c r="C200">
        <v>17</v>
      </c>
      <c r="D200" t="s">
        <v>35</v>
      </c>
      <c r="E200" t="s">
        <v>36</v>
      </c>
      <c r="F200" t="s">
        <v>28</v>
      </c>
      <c r="G200" t="s">
        <v>24</v>
      </c>
      <c r="H200">
        <v>159</v>
      </c>
      <c r="I200">
        <v>4</v>
      </c>
      <c r="J200">
        <v>636</v>
      </c>
    </row>
    <row r="201" spans="1:10" x14ac:dyDescent="0.3">
      <c r="A201" s="3" t="s">
        <v>246</v>
      </c>
      <c r="B201" s="4">
        <v>43162</v>
      </c>
      <c r="C201">
        <v>12</v>
      </c>
      <c r="D201" t="s">
        <v>66</v>
      </c>
      <c r="E201" t="s">
        <v>63</v>
      </c>
      <c r="F201" t="s">
        <v>13</v>
      </c>
      <c r="G201" t="s">
        <v>14</v>
      </c>
      <c r="H201">
        <v>199</v>
      </c>
      <c r="I201">
        <v>4</v>
      </c>
      <c r="J201">
        <v>796</v>
      </c>
    </row>
    <row r="202" spans="1:10" x14ac:dyDescent="0.3">
      <c r="A202" s="3" t="s">
        <v>247</v>
      </c>
      <c r="B202" s="4">
        <v>43163</v>
      </c>
      <c r="C202">
        <v>18</v>
      </c>
      <c r="D202" t="s">
        <v>26</v>
      </c>
      <c r="E202" t="s">
        <v>27</v>
      </c>
      <c r="F202" t="s">
        <v>28</v>
      </c>
      <c r="G202" t="s">
        <v>19</v>
      </c>
      <c r="H202">
        <v>289</v>
      </c>
      <c r="I202">
        <v>5</v>
      </c>
      <c r="J202">
        <v>1445</v>
      </c>
    </row>
    <row r="203" spans="1:10" x14ac:dyDescent="0.3">
      <c r="A203" s="3" t="s">
        <v>248</v>
      </c>
      <c r="B203" s="4">
        <v>43164</v>
      </c>
      <c r="C203">
        <v>9</v>
      </c>
      <c r="D203" t="s">
        <v>21</v>
      </c>
      <c r="E203" t="s">
        <v>22</v>
      </c>
      <c r="F203" t="s">
        <v>23</v>
      </c>
      <c r="G203" t="s">
        <v>14</v>
      </c>
      <c r="H203">
        <v>199</v>
      </c>
      <c r="I203">
        <v>0</v>
      </c>
      <c r="J203">
        <v>0</v>
      </c>
    </row>
    <row r="204" spans="1:10" x14ac:dyDescent="0.3">
      <c r="A204" s="3" t="s">
        <v>249</v>
      </c>
      <c r="B204" s="4">
        <v>43165</v>
      </c>
      <c r="C204">
        <v>12</v>
      </c>
      <c r="D204" t="s">
        <v>66</v>
      </c>
      <c r="E204" t="s">
        <v>12</v>
      </c>
      <c r="F204" t="s">
        <v>13</v>
      </c>
      <c r="G204" t="s">
        <v>19</v>
      </c>
      <c r="H204">
        <v>289</v>
      </c>
      <c r="I204">
        <v>7</v>
      </c>
      <c r="J204">
        <v>2023</v>
      </c>
    </row>
    <row r="205" spans="1:10" x14ac:dyDescent="0.3">
      <c r="A205" s="3" t="s">
        <v>250</v>
      </c>
      <c r="B205" s="4">
        <v>43166</v>
      </c>
      <c r="C205">
        <v>2</v>
      </c>
      <c r="D205" t="s">
        <v>106</v>
      </c>
      <c r="E205" t="s">
        <v>17</v>
      </c>
      <c r="F205" t="s">
        <v>18</v>
      </c>
      <c r="G205" t="s">
        <v>14</v>
      </c>
      <c r="H205">
        <v>199</v>
      </c>
      <c r="I205">
        <v>2</v>
      </c>
      <c r="J205">
        <v>398</v>
      </c>
    </row>
    <row r="206" spans="1:10" x14ac:dyDescent="0.3">
      <c r="A206" s="3" t="s">
        <v>251</v>
      </c>
      <c r="B206" s="4">
        <v>43167</v>
      </c>
      <c r="C206">
        <v>19</v>
      </c>
      <c r="D206" t="s">
        <v>56</v>
      </c>
      <c r="E206" t="s">
        <v>36</v>
      </c>
      <c r="F206" t="s">
        <v>28</v>
      </c>
      <c r="G206" t="s">
        <v>14</v>
      </c>
      <c r="H206">
        <v>199</v>
      </c>
      <c r="I206">
        <v>5</v>
      </c>
      <c r="J206">
        <v>995</v>
      </c>
    </row>
    <row r="207" spans="1:10" x14ac:dyDescent="0.3">
      <c r="A207" s="3" t="s">
        <v>252</v>
      </c>
      <c r="B207" s="4">
        <v>43167</v>
      </c>
      <c r="C207">
        <v>5</v>
      </c>
      <c r="D207" t="s">
        <v>60</v>
      </c>
      <c r="E207" t="s">
        <v>68</v>
      </c>
      <c r="F207" t="s">
        <v>18</v>
      </c>
      <c r="G207" t="s">
        <v>41</v>
      </c>
      <c r="H207">
        <v>399</v>
      </c>
      <c r="I207">
        <v>6</v>
      </c>
      <c r="J207">
        <v>2394</v>
      </c>
    </row>
    <row r="208" spans="1:10" x14ac:dyDescent="0.3">
      <c r="A208" s="3" t="s">
        <v>253</v>
      </c>
      <c r="B208" s="4">
        <v>43167</v>
      </c>
      <c r="C208">
        <v>18</v>
      </c>
      <c r="D208" t="s">
        <v>26</v>
      </c>
      <c r="E208" t="s">
        <v>27</v>
      </c>
      <c r="F208" t="s">
        <v>28</v>
      </c>
      <c r="G208" t="s">
        <v>14</v>
      </c>
      <c r="H208">
        <v>199</v>
      </c>
      <c r="I208">
        <v>6</v>
      </c>
      <c r="J208">
        <v>1194</v>
      </c>
    </row>
    <row r="209" spans="1:10" x14ac:dyDescent="0.3">
      <c r="A209" s="3" t="s">
        <v>254</v>
      </c>
      <c r="B209" s="4">
        <v>43167</v>
      </c>
      <c r="C209">
        <v>6</v>
      </c>
      <c r="D209" t="s">
        <v>48</v>
      </c>
      <c r="E209" t="s">
        <v>22</v>
      </c>
      <c r="F209" t="s">
        <v>23</v>
      </c>
      <c r="G209" t="s">
        <v>14</v>
      </c>
      <c r="H209">
        <v>199</v>
      </c>
      <c r="I209">
        <v>9</v>
      </c>
      <c r="J209">
        <v>1791</v>
      </c>
    </row>
    <row r="210" spans="1:10" x14ac:dyDescent="0.3">
      <c r="A210" s="3" t="s">
        <v>255</v>
      </c>
      <c r="B210" s="4">
        <v>43167</v>
      </c>
      <c r="C210">
        <v>16</v>
      </c>
      <c r="D210" t="s">
        <v>30</v>
      </c>
      <c r="E210" t="s">
        <v>36</v>
      </c>
      <c r="F210" t="s">
        <v>28</v>
      </c>
      <c r="G210" t="s">
        <v>24</v>
      </c>
      <c r="H210">
        <v>159</v>
      </c>
      <c r="I210">
        <v>3</v>
      </c>
      <c r="J210">
        <v>477</v>
      </c>
    </row>
    <row r="211" spans="1:10" x14ac:dyDescent="0.3">
      <c r="A211" s="3" t="s">
        <v>256</v>
      </c>
      <c r="B211" s="4">
        <v>43167</v>
      </c>
      <c r="C211">
        <v>14</v>
      </c>
      <c r="D211" t="s">
        <v>38</v>
      </c>
      <c r="E211" t="s">
        <v>12</v>
      </c>
      <c r="F211" t="s">
        <v>13</v>
      </c>
      <c r="G211" t="s">
        <v>41</v>
      </c>
      <c r="H211">
        <v>399</v>
      </c>
      <c r="I211">
        <v>8</v>
      </c>
      <c r="J211">
        <v>3192</v>
      </c>
    </row>
    <row r="212" spans="1:10" x14ac:dyDescent="0.3">
      <c r="A212" s="3" t="s">
        <v>257</v>
      </c>
      <c r="B212" s="4">
        <v>43167</v>
      </c>
      <c r="C212">
        <v>4</v>
      </c>
      <c r="D212" t="s">
        <v>51</v>
      </c>
      <c r="E212" t="s">
        <v>68</v>
      </c>
      <c r="F212" t="s">
        <v>18</v>
      </c>
      <c r="G212" t="s">
        <v>31</v>
      </c>
      <c r="H212">
        <v>69</v>
      </c>
      <c r="I212">
        <v>4</v>
      </c>
      <c r="J212">
        <v>276</v>
      </c>
    </row>
    <row r="213" spans="1:10" x14ac:dyDescent="0.3">
      <c r="A213" s="3" t="s">
        <v>258</v>
      </c>
      <c r="B213" s="4">
        <v>43167</v>
      </c>
      <c r="C213">
        <v>2</v>
      </c>
      <c r="D213" t="s">
        <v>106</v>
      </c>
      <c r="E213" t="s">
        <v>17</v>
      </c>
      <c r="F213" t="s">
        <v>18</v>
      </c>
      <c r="G213" t="s">
        <v>14</v>
      </c>
      <c r="H213">
        <v>199</v>
      </c>
      <c r="I213">
        <v>0</v>
      </c>
      <c r="J213">
        <v>0</v>
      </c>
    </row>
    <row r="214" spans="1:10" x14ac:dyDescent="0.3">
      <c r="A214" s="3" t="s">
        <v>259</v>
      </c>
      <c r="B214" s="4">
        <v>43168</v>
      </c>
      <c r="C214">
        <v>1</v>
      </c>
      <c r="D214" t="s">
        <v>16</v>
      </c>
      <c r="E214" t="s">
        <v>68</v>
      </c>
      <c r="F214" t="s">
        <v>18</v>
      </c>
      <c r="G214" t="s">
        <v>24</v>
      </c>
      <c r="H214">
        <v>159</v>
      </c>
      <c r="I214">
        <v>2</v>
      </c>
      <c r="J214">
        <v>318</v>
      </c>
    </row>
    <row r="215" spans="1:10" x14ac:dyDescent="0.3">
      <c r="A215" s="3" t="s">
        <v>260</v>
      </c>
      <c r="B215" s="4">
        <v>43169</v>
      </c>
      <c r="C215">
        <v>5</v>
      </c>
      <c r="D215" t="s">
        <v>60</v>
      </c>
      <c r="E215" t="s">
        <v>68</v>
      </c>
      <c r="F215" t="s">
        <v>18</v>
      </c>
      <c r="G215" t="s">
        <v>31</v>
      </c>
      <c r="H215">
        <v>69</v>
      </c>
      <c r="I215">
        <v>6</v>
      </c>
      <c r="J215">
        <v>414</v>
      </c>
    </row>
    <row r="216" spans="1:10" x14ac:dyDescent="0.3">
      <c r="A216" s="3" t="s">
        <v>261</v>
      </c>
      <c r="B216" s="4">
        <v>43170</v>
      </c>
      <c r="C216">
        <v>3</v>
      </c>
      <c r="D216" t="s">
        <v>43</v>
      </c>
      <c r="E216" t="s">
        <v>17</v>
      </c>
      <c r="F216" t="s">
        <v>18</v>
      </c>
      <c r="G216" t="s">
        <v>14</v>
      </c>
      <c r="H216">
        <v>199</v>
      </c>
      <c r="I216">
        <v>3</v>
      </c>
      <c r="J216">
        <v>597</v>
      </c>
    </row>
    <row r="217" spans="1:10" x14ac:dyDescent="0.3">
      <c r="A217" s="3" t="s">
        <v>262</v>
      </c>
      <c r="B217" s="4">
        <v>43170</v>
      </c>
      <c r="C217">
        <v>18</v>
      </c>
      <c r="D217" t="s">
        <v>26</v>
      </c>
      <c r="E217" t="s">
        <v>27</v>
      </c>
      <c r="F217" t="s">
        <v>28</v>
      </c>
      <c r="G217" t="s">
        <v>31</v>
      </c>
      <c r="H217">
        <v>69</v>
      </c>
      <c r="I217">
        <v>9</v>
      </c>
      <c r="J217">
        <v>621</v>
      </c>
    </row>
    <row r="218" spans="1:10" x14ac:dyDescent="0.3">
      <c r="A218" s="3" t="s">
        <v>263</v>
      </c>
      <c r="B218" s="4">
        <v>43170</v>
      </c>
      <c r="C218">
        <v>12</v>
      </c>
      <c r="D218" t="s">
        <v>66</v>
      </c>
      <c r="E218" t="s">
        <v>63</v>
      </c>
      <c r="F218" t="s">
        <v>13</v>
      </c>
      <c r="G218" t="s">
        <v>19</v>
      </c>
      <c r="H218">
        <v>289</v>
      </c>
      <c r="I218">
        <v>4</v>
      </c>
      <c r="J218">
        <v>1156</v>
      </c>
    </row>
    <row r="219" spans="1:10" x14ac:dyDescent="0.3">
      <c r="A219" s="3" t="s">
        <v>264</v>
      </c>
      <c r="B219" s="4">
        <v>43170</v>
      </c>
      <c r="C219">
        <v>8</v>
      </c>
      <c r="D219" t="s">
        <v>45</v>
      </c>
      <c r="E219" t="s">
        <v>46</v>
      </c>
      <c r="F219" t="s">
        <v>23</v>
      </c>
      <c r="G219" t="s">
        <v>24</v>
      </c>
      <c r="H219">
        <v>159</v>
      </c>
      <c r="I219">
        <v>2</v>
      </c>
      <c r="J219">
        <v>318</v>
      </c>
    </row>
    <row r="220" spans="1:10" x14ac:dyDescent="0.3">
      <c r="A220" s="3" t="s">
        <v>265</v>
      </c>
      <c r="B220" s="4">
        <v>43170</v>
      </c>
      <c r="C220">
        <v>7</v>
      </c>
      <c r="D220" t="s">
        <v>88</v>
      </c>
      <c r="E220" t="s">
        <v>46</v>
      </c>
      <c r="F220" t="s">
        <v>23</v>
      </c>
      <c r="G220" t="s">
        <v>24</v>
      </c>
      <c r="H220">
        <v>159</v>
      </c>
      <c r="I220">
        <v>1</v>
      </c>
      <c r="J220">
        <v>159</v>
      </c>
    </row>
    <row r="221" spans="1:10" x14ac:dyDescent="0.3">
      <c r="A221" s="3" t="s">
        <v>266</v>
      </c>
      <c r="B221" s="4">
        <v>43170</v>
      </c>
      <c r="C221">
        <v>17</v>
      </c>
      <c r="D221" t="s">
        <v>35</v>
      </c>
      <c r="E221" t="s">
        <v>36</v>
      </c>
      <c r="F221" t="s">
        <v>28</v>
      </c>
      <c r="G221" t="s">
        <v>24</v>
      </c>
      <c r="H221">
        <v>159</v>
      </c>
      <c r="I221">
        <v>2</v>
      </c>
      <c r="J221">
        <v>318</v>
      </c>
    </row>
    <row r="222" spans="1:10" x14ac:dyDescent="0.3">
      <c r="A222" s="3" t="s">
        <v>267</v>
      </c>
      <c r="B222" s="4">
        <v>43170</v>
      </c>
      <c r="C222">
        <v>13</v>
      </c>
      <c r="D222" t="s">
        <v>33</v>
      </c>
      <c r="E222" t="s">
        <v>12</v>
      </c>
      <c r="F222" t="s">
        <v>13</v>
      </c>
      <c r="G222" t="s">
        <v>24</v>
      </c>
      <c r="H222">
        <v>159</v>
      </c>
      <c r="I222">
        <v>3</v>
      </c>
      <c r="J222">
        <v>477</v>
      </c>
    </row>
    <row r="223" spans="1:10" x14ac:dyDescent="0.3">
      <c r="A223" s="3" t="s">
        <v>268</v>
      </c>
      <c r="B223" s="4">
        <v>43170</v>
      </c>
      <c r="C223">
        <v>4</v>
      </c>
      <c r="D223" t="s">
        <v>51</v>
      </c>
      <c r="E223" t="s">
        <v>17</v>
      </c>
      <c r="F223" t="s">
        <v>18</v>
      </c>
      <c r="G223" t="s">
        <v>14</v>
      </c>
      <c r="H223">
        <v>199</v>
      </c>
      <c r="I223">
        <v>8</v>
      </c>
      <c r="J223">
        <v>1592</v>
      </c>
    </row>
    <row r="224" spans="1:10" x14ac:dyDescent="0.3">
      <c r="A224" s="3" t="s">
        <v>269</v>
      </c>
      <c r="B224" s="4">
        <v>43170</v>
      </c>
      <c r="C224">
        <v>10</v>
      </c>
      <c r="D224" t="s">
        <v>58</v>
      </c>
      <c r="E224" t="s">
        <v>46</v>
      </c>
      <c r="F224" t="s">
        <v>23</v>
      </c>
      <c r="G224" t="s">
        <v>24</v>
      </c>
      <c r="H224">
        <v>159</v>
      </c>
      <c r="I224">
        <v>8</v>
      </c>
      <c r="J224">
        <v>1272</v>
      </c>
    </row>
    <row r="225" spans="1:10" x14ac:dyDescent="0.3">
      <c r="A225" s="3" t="s">
        <v>270</v>
      </c>
      <c r="B225" s="4">
        <v>43170</v>
      </c>
      <c r="C225">
        <v>9</v>
      </c>
      <c r="D225" t="s">
        <v>21</v>
      </c>
      <c r="E225" t="s">
        <v>22</v>
      </c>
      <c r="F225" t="s">
        <v>23</v>
      </c>
      <c r="G225" t="s">
        <v>41</v>
      </c>
      <c r="H225">
        <v>399</v>
      </c>
      <c r="I225">
        <v>6</v>
      </c>
      <c r="J225">
        <v>2394</v>
      </c>
    </row>
    <row r="226" spans="1:10" x14ac:dyDescent="0.3">
      <c r="A226" s="3" t="s">
        <v>271</v>
      </c>
      <c r="B226" s="4">
        <v>43170</v>
      </c>
      <c r="C226">
        <v>2</v>
      </c>
      <c r="D226" t="s">
        <v>106</v>
      </c>
      <c r="E226" t="s">
        <v>17</v>
      </c>
      <c r="F226" t="s">
        <v>18</v>
      </c>
      <c r="G226" t="s">
        <v>41</v>
      </c>
      <c r="H226">
        <v>399</v>
      </c>
      <c r="I226">
        <v>9</v>
      </c>
      <c r="J226">
        <v>3591</v>
      </c>
    </row>
    <row r="227" spans="1:10" x14ac:dyDescent="0.3">
      <c r="A227" s="3" t="s">
        <v>272</v>
      </c>
      <c r="B227" s="4">
        <v>43171</v>
      </c>
      <c r="C227">
        <v>14</v>
      </c>
      <c r="D227" t="s">
        <v>38</v>
      </c>
      <c r="E227" t="s">
        <v>12</v>
      </c>
      <c r="F227" t="s">
        <v>13</v>
      </c>
      <c r="G227" t="s">
        <v>41</v>
      </c>
      <c r="H227">
        <v>399</v>
      </c>
      <c r="I227">
        <v>1</v>
      </c>
      <c r="J227">
        <v>399</v>
      </c>
    </row>
    <row r="228" spans="1:10" x14ac:dyDescent="0.3">
      <c r="A228" s="3" t="s">
        <v>273</v>
      </c>
      <c r="B228" s="4">
        <v>43172</v>
      </c>
      <c r="C228">
        <v>14</v>
      </c>
      <c r="D228" t="s">
        <v>38</v>
      </c>
      <c r="E228" t="s">
        <v>12</v>
      </c>
      <c r="F228" t="s">
        <v>13</v>
      </c>
      <c r="G228" t="s">
        <v>41</v>
      </c>
      <c r="H228">
        <v>399</v>
      </c>
      <c r="I228">
        <v>1</v>
      </c>
      <c r="J228">
        <v>399</v>
      </c>
    </row>
    <row r="229" spans="1:10" x14ac:dyDescent="0.3">
      <c r="A229" s="3" t="s">
        <v>274</v>
      </c>
      <c r="B229" s="4">
        <v>43173</v>
      </c>
      <c r="C229">
        <v>1</v>
      </c>
      <c r="D229" t="s">
        <v>16</v>
      </c>
      <c r="E229" t="s">
        <v>68</v>
      </c>
      <c r="F229" t="s">
        <v>18</v>
      </c>
      <c r="G229" t="s">
        <v>19</v>
      </c>
      <c r="H229">
        <v>289</v>
      </c>
      <c r="I229">
        <v>2</v>
      </c>
      <c r="J229">
        <v>578</v>
      </c>
    </row>
    <row r="230" spans="1:10" x14ac:dyDescent="0.3">
      <c r="A230" s="3" t="s">
        <v>275</v>
      </c>
      <c r="B230" s="4">
        <v>43173</v>
      </c>
      <c r="C230">
        <v>17</v>
      </c>
      <c r="D230" t="s">
        <v>35</v>
      </c>
      <c r="E230" t="s">
        <v>27</v>
      </c>
      <c r="F230" t="s">
        <v>28</v>
      </c>
      <c r="G230" t="s">
        <v>19</v>
      </c>
      <c r="H230">
        <v>289</v>
      </c>
      <c r="I230">
        <v>8</v>
      </c>
      <c r="J230">
        <v>2312</v>
      </c>
    </row>
    <row r="231" spans="1:10" x14ac:dyDescent="0.3">
      <c r="A231" s="3" t="s">
        <v>276</v>
      </c>
      <c r="B231" s="4">
        <v>43174</v>
      </c>
      <c r="C231">
        <v>3</v>
      </c>
      <c r="D231" t="s">
        <v>43</v>
      </c>
      <c r="E231" t="s">
        <v>17</v>
      </c>
      <c r="F231" t="s">
        <v>18</v>
      </c>
      <c r="G231" t="s">
        <v>41</v>
      </c>
      <c r="H231">
        <v>399</v>
      </c>
      <c r="I231">
        <v>6</v>
      </c>
      <c r="J231">
        <v>2394</v>
      </c>
    </row>
    <row r="232" spans="1:10" x14ac:dyDescent="0.3">
      <c r="A232" s="3" t="s">
        <v>277</v>
      </c>
      <c r="B232" s="4">
        <v>43174</v>
      </c>
      <c r="C232">
        <v>19</v>
      </c>
      <c r="D232" t="s">
        <v>56</v>
      </c>
      <c r="E232" t="s">
        <v>27</v>
      </c>
      <c r="F232" t="s">
        <v>28</v>
      </c>
      <c r="G232" t="s">
        <v>14</v>
      </c>
      <c r="H232">
        <v>199</v>
      </c>
      <c r="I232">
        <v>6</v>
      </c>
      <c r="J232">
        <v>1194</v>
      </c>
    </row>
    <row r="233" spans="1:10" x14ac:dyDescent="0.3">
      <c r="A233" s="3" t="s">
        <v>278</v>
      </c>
      <c r="B233" s="4">
        <v>43174</v>
      </c>
      <c r="C233">
        <v>7</v>
      </c>
      <c r="D233" t="s">
        <v>88</v>
      </c>
      <c r="E233" t="s">
        <v>46</v>
      </c>
      <c r="F233" t="s">
        <v>23</v>
      </c>
      <c r="G233" t="s">
        <v>41</v>
      </c>
      <c r="H233">
        <v>399</v>
      </c>
      <c r="I233">
        <v>9</v>
      </c>
      <c r="J233">
        <v>3591</v>
      </c>
    </row>
    <row r="234" spans="1:10" x14ac:dyDescent="0.3">
      <c r="A234" s="3" t="s">
        <v>279</v>
      </c>
      <c r="B234" s="4">
        <v>43174</v>
      </c>
      <c r="C234">
        <v>9</v>
      </c>
      <c r="D234" t="s">
        <v>21</v>
      </c>
      <c r="E234" t="s">
        <v>46</v>
      </c>
      <c r="F234" t="s">
        <v>23</v>
      </c>
      <c r="G234" t="s">
        <v>31</v>
      </c>
      <c r="H234">
        <v>69</v>
      </c>
      <c r="I234">
        <v>8</v>
      </c>
      <c r="J234">
        <v>552</v>
      </c>
    </row>
    <row r="235" spans="1:10" x14ac:dyDescent="0.3">
      <c r="A235" s="3" t="s">
        <v>280</v>
      </c>
      <c r="B235" s="4">
        <v>43175</v>
      </c>
      <c r="C235">
        <v>15</v>
      </c>
      <c r="D235" t="s">
        <v>118</v>
      </c>
      <c r="E235" t="s">
        <v>63</v>
      </c>
      <c r="F235" t="s">
        <v>13</v>
      </c>
      <c r="G235" t="s">
        <v>14</v>
      </c>
      <c r="H235">
        <v>199</v>
      </c>
      <c r="I235">
        <v>2</v>
      </c>
      <c r="J235">
        <v>398</v>
      </c>
    </row>
    <row r="236" spans="1:10" x14ac:dyDescent="0.3">
      <c r="A236" s="3" t="s">
        <v>281</v>
      </c>
      <c r="B236" s="4">
        <v>43175</v>
      </c>
      <c r="C236">
        <v>2</v>
      </c>
      <c r="D236" t="s">
        <v>106</v>
      </c>
      <c r="E236" t="s">
        <v>17</v>
      </c>
      <c r="F236" t="s">
        <v>18</v>
      </c>
      <c r="G236" t="s">
        <v>19</v>
      </c>
      <c r="H236">
        <v>289</v>
      </c>
      <c r="I236">
        <v>3</v>
      </c>
      <c r="J236">
        <v>867</v>
      </c>
    </row>
    <row r="237" spans="1:10" x14ac:dyDescent="0.3">
      <c r="A237" s="3" t="s">
        <v>282</v>
      </c>
      <c r="B237" s="4">
        <v>43175</v>
      </c>
      <c r="C237">
        <v>20</v>
      </c>
      <c r="D237" t="s">
        <v>40</v>
      </c>
      <c r="E237" t="s">
        <v>36</v>
      </c>
      <c r="F237" t="s">
        <v>28</v>
      </c>
      <c r="G237" t="s">
        <v>31</v>
      </c>
      <c r="H237">
        <v>69</v>
      </c>
      <c r="I237">
        <v>8</v>
      </c>
      <c r="J237">
        <v>552</v>
      </c>
    </row>
    <row r="238" spans="1:10" x14ac:dyDescent="0.3">
      <c r="A238" s="3" t="s">
        <v>283</v>
      </c>
      <c r="B238" s="4">
        <v>43175</v>
      </c>
      <c r="C238">
        <v>4</v>
      </c>
      <c r="D238" t="s">
        <v>51</v>
      </c>
      <c r="E238" t="s">
        <v>17</v>
      </c>
      <c r="F238" t="s">
        <v>18</v>
      </c>
      <c r="G238" t="s">
        <v>31</v>
      </c>
      <c r="H238">
        <v>69</v>
      </c>
      <c r="I238">
        <v>7</v>
      </c>
      <c r="J238">
        <v>483</v>
      </c>
    </row>
    <row r="239" spans="1:10" x14ac:dyDescent="0.3">
      <c r="A239" s="3" t="s">
        <v>284</v>
      </c>
      <c r="B239" s="4">
        <v>43175</v>
      </c>
      <c r="C239">
        <v>7</v>
      </c>
      <c r="D239" t="s">
        <v>88</v>
      </c>
      <c r="E239" t="s">
        <v>22</v>
      </c>
      <c r="F239" t="s">
        <v>23</v>
      </c>
      <c r="G239" t="s">
        <v>14</v>
      </c>
      <c r="H239">
        <v>199</v>
      </c>
      <c r="I239">
        <v>3</v>
      </c>
      <c r="J239">
        <v>597</v>
      </c>
    </row>
    <row r="240" spans="1:10" x14ac:dyDescent="0.3">
      <c r="A240" s="3" t="s">
        <v>285</v>
      </c>
      <c r="B240" s="4">
        <v>43175</v>
      </c>
      <c r="C240">
        <v>16</v>
      </c>
      <c r="D240" t="s">
        <v>30</v>
      </c>
      <c r="E240" t="s">
        <v>36</v>
      </c>
      <c r="F240" t="s">
        <v>28</v>
      </c>
      <c r="G240" t="s">
        <v>41</v>
      </c>
      <c r="H240">
        <v>399</v>
      </c>
      <c r="I240">
        <v>9</v>
      </c>
      <c r="J240">
        <v>3591</v>
      </c>
    </row>
    <row r="241" spans="1:10" x14ac:dyDescent="0.3">
      <c r="A241" s="3" t="s">
        <v>286</v>
      </c>
      <c r="B241" s="4">
        <v>43175</v>
      </c>
      <c r="C241">
        <v>18</v>
      </c>
      <c r="D241" t="s">
        <v>26</v>
      </c>
      <c r="E241" t="s">
        <v>36</v>
      </c>
      <c r="F241" t="s">
        <v>28</v>
      </c>
      <c r="G241" t="s">
        <v>14</v>
      </c>
      <c r="H241">
        <v>199</v>
      </c>
      <c r="I241">
        <v>5</v>
      </c>
      <c r="J241">
        <v>995</v>
      </c>
    </row>
    <row r="242" spans="1:10" x14ac:dyDescent="0.3">
      <c r="A242" s="3" t="s">
        <v>287</v>
      </c>
      <c r="B242" s="4">
        <v>43175</v>
      </c>
      <c r="C242">
        <v>4</v>
      </c>
      <c r="D242" t="s">
        <v>51</v>
      </c>
      <c r="E242" t="s">
        <v>17</v>
      </c>
      <c r="F242" t="s">
        <v>18</v>
      </c>
      <c r="G242" t="s">
        <v>31</v>
      </c>
      <c r="H242">
        <v>69</v>
      </c>
      <c r="I242">
        <v>5</v>
      </c>
      <c r="J242">
        <v>345</v>
      </c>
    </row>
    <row r="243" spans="1:10" x14ac:dyDescent="0.3">
      <c r="A243" s="3" t="s">
        <v>288</v>
      </c>
      <c r="B243" s="4">
        <v>43176</v>
      </c>
      <c r="C243">
        <v>2</v>
      </c>
      <c r="D243" t="s">
        <v>106</v>
      </c>
      <c r="E243" t="s">
        <v>17</v>
      </c>
      <c r="F243" t="s">
        <v>18</v>
      </c>
      <c r="G243" t="s">
        <v>19</v>
      </c>
      <c r="H243">
        <v>289</v>
      </c>
      <c r="I243">
        <v>0</v>
      </c>
      <c r="J243">
        <v>0</v>
      </c>
    </row>
    <row r="244" spans="1:10" x14ac:dyDescent="0.3">
      <c r="A244" s="3" t="s">
        <v>289</v>
      </c>
      <c r="B244" s="4">
        <v>43176</v>
      </c>
      <c r="C244">
        <v>20</v>
      </c>
      <c r="D244" t="s">
        <v>40</v>
      </c>
      <c r="E244" t="s">
        <v>27</v>
      </c>
      <c r="F244" t="s">
        <v>28</v>
      </c>
      <c r="G244" t="s">
        <v>14</v>
      </c>
      <c r="H244">
        <v>199</v>
      </c>
      <c r="I244">
        <v>4</v>
      </c>
      <c r="J244">
        <v>796</v>
      </c>
    </row>
    <row r="245" spans="1:10" x14ac:dyDescent="0.3">
      <c r="A245" s="3" t="s">
        <v>290</v>
      </c>
      <c r="B245" s="4">
        <v>43176</v>
      </c>
      <c r="C245">
        <v>4</v>
      </c>
      <c r="D245" t="s">
        <v>51</v>
      </c>
      <c r="E245" t="s">
        <v>17</v>
      </c>
      <c r="F245" t="s">
        <v>18</v>
      </c>
      <c r="G245" t="s">
        <v>24</v>
      </c>
      <c r="H245">
        <v>159</v>
      </c>
      <c r="I245">
        <v>2</v>
      </c>
      <c r="J245">
        <v>318</v>
      </c>
    </row>
    <row r="246" spans="1:10" x14ac:dyDescent="0.3">
      <c r="A246" s="3" t="s">
        <v>291</v>
      </c>
      <c r="B246" s="4">
        <v>43177</v>
      </c>
      <c r="C246">
        <v>19</v>
      </c>
      <c r="D246" t="s">
        <v>56</v>
      </c>
      <c r="E246" t="s">
        <v>27</v>
      </c>
      <c r="F246" t="s">
        <v>28</v>
      </c>
      <c r="G246" t="s">
        <v>24</v>
      </c>
      <c r="H246">
        <v>159</v>
      </c>
      <c r="I246">
        <v>0</v>
      </c>
      <c r="J246">
        <v>0</v>
      </c>
    </row>
    <row r="247" spans="1:10" x14ac:dyDescent="0.3">
      <c r="A247" s="3" t="s">
        <v>292</v>
      </c>
      <c r="B247" s="4">
        <v>43177</v>
      </c>
      <c r="C247">
        <v>20</v>
      </c>
      <c r="D247" t="s">
        <v>40</v>
      </c>
      <c r="E247" t="s">
        <v>27</v>
      </c>
      <c r="F247" t="s">
        <v>28</v>
      </c>
      <c r="G247" t="s">
        <v>19</v>
      </c>
      <c r="H247">
        <v>289</v>
      </c>
      <c r="I247">
        <v>4</v>
      </c>
      <c r="J247">
        <v>1156</v>
      </c>
    </row>
    <row r="248" spans="1:10" x14ac:dyDescent="0.3">
      <c r="A248" s="3" t="s">
        <v>293</v>
      </c>
      <c r="B248" s="4">
        <v>43177</v>
      </c>
      <c r="C248">
        <v>6</v>
      </c>
      <c r="D248" t="s">
        <v>48</v>
      </c>
      <c r="E248" t="s">
        <v>22</v>
      </c>
      <c r="F248" t="s">
        <v>23</v>
      </c>
      <c r="G248" t="s">
        <v>19</v>
      </c>
      <c r="H248">
        <v>289</v>
      </c>
      <c r="I248">
        <v>2</v>
      </c>
      <c r="J248">
        <v>578</v>
      </c>
    </row>
    <row r="249" spans="1:10" x14ac:dyDescent="0.3">
      <c r="A249" s="3" t="s">
        <v>294</v>
      </c>
      <c r="B249" s="4">
        <v>43177</v>
      </c>
      <c r="C249">
        <v>18</v>
      </c>
      <c r="D249" t="s">
        <v>26</v>
      </c>
      <c r="E249" t="s">
        <v>36</v>
      </c>
      <c r="F249" t="s">
        <v>28</v>
      </c>
      <c r="G249" t="s">
        <v>31</v>
      </c>
      <c r="H249">
        <v>69</v>
      </c>
      <c r="I249">
        <v>5</v>
      </c>
      <c r="J249">
        <v>345</v>
      </c>
    </row>
    <row r="250" spans="1:10" x14ac:dyDescent="0.3">
      <c r="A250" s="3" t="s">
        <v>295</v>
      </c>
      <c r="B250" s="4">
        <v>43177</v>
      </c>
      <c r="C250">
        <v>19</v>
      </c>
      <c r="D250" t="s">
        <v>56</v>
      </c>
      <c r="E250" t="s">
        <v>27</v>
      </c>
      <c r="F250" t="s">
        <v>28</v>
      </c>
      <c r="G250" t="s">
        <v>41</v>
      </c>
      <c r="H250">
        <v>399</v>
      </c>
      <c r="I250">
        <v>3</v>
      </c>
      <c r="J250">
        <v>1197</v>
      </c>
    </row>
    <row r="251" spans="1:10" x14ac:dyDescent="0.3">
      <c r="A251" s="3" t="s">
        <v>296</v>
      </c>
      <c r="B251" s="4">
        <v>43177</v>
      </c>
      <c r="C251">
        <v>8</v>
      </c>
      <c r="D251" t="s">
        <v>45</v>
      </c>
      <c r="E251" t="s">
        <v>22</v>
      </c>
      <c r="F251" t="s">
        <v>23</v>
      </c>
      <c r="G251" t="s">
        <v>24</v>
      </c>
      <c r="H251">
        <v>159</v>
      </c>
      <c r="I251">
        <v>7</v>
      </c>
      <c r="J251">
        <v>1113</v>
      </c>
    </row>
    <row r="252" spans="1:10" x14ac:dyDescent="0.3">
      <c r="A252" s="3" t="s">
        <v>297</v>
      </c>
      <c r="B252" s="4">
        <v>43177</v>
      </c>
      <c r="C252">
        <v>2</v>
      </c>
      <c r="D252" t="s">
        <v>106</v>
      </c>
      <c r="E252" t="s">
        <v>68</v>
      </c>
      <c r="F252" t="s">
        <v>18</v>
      </c>
      <c r="G252" t="s">
        <v>41</v>
      </c>
      <c r="H252">
        <v>399</v>
      </c>
      <c r="I252">
        <v>9</v>
      </c>
      <c r="J252">
        <v>3591</v>
      </c>
    </row>
    <row r="253" spans="1:10" x14ac:dyDescent="0.3">
      <c r="A253" s="3" t="s">
        <v>298</v>
      </c>
      <c r="B253" s="4">
        <v>43177</v>
      </c>
      <c r="C253">
        <v>14</v>
      </c>
      <c r="D253" t="s">
        <v>38</v>
      </c>
      <c r="E253" t="s">
        <v>12</v>
      </c>
      <c r="F253" t="s">
        <v>13</v>
      </c>
      <c r="G253" t="s">
        <v>14</v>
      </c>
      <c r="H253">
        <v>199</v>
      </c>
      <c r="I253">
        <v>2</v>
      </c>
      <c r="J253">
        <v>398</v>
      </c>
    </row>
    <row r="254" spans="1:10" x14ac:dyDescent="0.3">
      <c r="A254" s="3" t="s">
        <v>299</v>
      </c>
      <c r="B254" s="4">
        <v>43177</v>
      </c>
      <c r="C254">
        <v>16</v>
      </c>
      <c r="D254" t="s">
        <v>30</v>
      </c>
      <c r="E254" t="s">
        <v>27</v>
      </c>
      <c r="F254" t="s">
        <v>28</v>
      </c>
      <c r="G254" t="s">
        <v>41</v>
      </c>
      <c r="H254">
        <v>399</v>
      </c>
      <c r="I254">
        <v>5</v>
      </c>
      <c r="J254">
        <v>1995</v>
      </c>
    </row>
    <row r="255" spans="1:10" x14ac:dyDescent="0.3">
      <c r="A255" s="3" t="s">
        <v>300</v>
      </c>
      <c r="B255" s="4">
        <v>43178</v>
      </c>
      <c r="C255">
        <v>6</v>
      </c>
      <c r="D255" t="s">
        <v>48</v>
      </c>
      <c r="E255" t="s">
        <v>22</v>
      </c>
      <c r="F255" t="s">
        <v>23</v>
      </c>
      <c r="G255" t="s">
        <v>24</v>
      </c>
      <c r="H255">
        <v>159</v>
      </c>
      <c r="I255">
        <v>4</v>
      </c>
      <c r="J255">
        <v>636</v>
      </c>
    </row>
    <row r="256" spans="1:10" x14ac:dyDescent="0.3">
      <c r="A256" s="3" t="s">
        <v>301</v>
      </c>
      <c r="B256" s="4">
        <v>43178</v>
      </c>
      <c r="C256">
        <v>5</v>
      </c>
      <c r="D256" t="s">
        <v>60</v>
      </c>
      <c r="E256" t="s">
        <v>68</v>
      </c>
      <c r="F256" t="s">
        <v>18</v>
      </c>
      <c r="G256" t="s">
        <v>14</v>
      </c>
      <c r="H256">
        <v>199</v>
      </c>
      <c r="I256">
        <v>9</v>
      </c>
      <c r="J256">
        <v>1791</v>
      </c>
    </row>
    <row r="257" spans="1:10" x14ac:dyDescent="0.3">
      <c r="A257" s="3" t="s">
        <v>302</v>
      </c>
      <c r="B257" s="4">
        <v>43178</v>
      </c>
      <c r="C257">
        <v>18</v>
      </c>
      <c r="D257" t="s">
        <v>26</v>
      </c>
      <c r="E257" t="s">
        <v>27</v>
      </c>
      <c r="F257" t="s">
        <v>28</v>
      </c>
      <c r="G257" t="s">
        <v>24</v>
      </c>
      <c r="H257">
        <v>159</v>
      </c>
      <c r="I257">
        <v>2</v>
      </c>
      <c r="J257">
        <v>318</v>
      </c>
    </row>
    <row r="258" spans="1:10" x14ac:dyDescent="0.3">
      <c r="A258" s="3" t="s">
        <v>303</v>
      </c>
      <c r="B258" s="4">
        <v>43178</v>
      </c>
      <c r="C258">
        <v>2</v>
      </c>
      <c r="D258" t="s">
        <v>106</v>
      </c>
      <c r="E258" t="s">
        <v>17</v>
      </c>
      <c r="F258" t="s">
        <v>18</v>
      </c>
      <c r="G258" t="s">
        <v>31</v>
      </c>
      <c r="H258">
        <v>69</v>
      </c>
      <c r="I258">
        <v>8</v>
      </c>
      <c r="J258">
        <v>552</v>
      </c>
    </row>
    <row r="259" spans="1:10" x14ac:dyDescent="0.3">
      <c r="A259" s="3" t="s">
        <v>304</v>
      </c>
      <c r="B259" s="4">
        <v>43179</v>
      </c>
      <c r="C259">
        <v>17</v>
      </c>
      <c r="D259" t="s">
        <v>35</v>
      </c>
      <c r="E259" t="s">
        <v>36</v>
      </c>
      <c r="F259" t="s">
        <v>28</v>
      </c>
      <c r="G259" t="s">
        <v>41</v>
      </c>
      <c r="H259">
        <v>399</v>
      </c>
      <c r="I259">
        <v>5</v>
      </c>
      <c r="J259">
        <v>1995</v>
      </c>
    </row>
    <row r="260" spans="1:10" x14ac:dyDescent="0.3">
      <c r="A260" s="3" t="s">
        <v>305</v>
      </c>
      <c r="B260" s="4">
        <v>43179</v>
      </c>
      <c r="C260">
        <v>16</v>
      </c>
      <c r="D260" t="s">
        <v>30</v>
      </c>
      <c r="E260" t="s">
        <v>27</v>
      </c>
      <c r="F260" t="s">
        <v>28</v>
      </c>
      <c r="G260" t="s">
        <v>19</v>
      </c>
      <c r="H260">
        <v>289</v>
      </c>
      <c r="I260">
        <v>1</v>
      </c>
      <c r="J260">
        <v>289</v>
      </c>
    </row>
    <row r="261" spans="1:10" x14ac:dyDescent="0.3">
      <c r="A261" s="3" t="s">
        <v>306</v>
      </c>
      <c r="B261" s="4">
        <v>43179</v>
      </c>
      <c r="C261">
        <v>14</v>
      </c>
      <c r="D261" t="s">
        <v>38</v>
      </c>
      <c r="E261" t="s">
        <v>12</v>
      </c>
      <c r="F261" t="s">
        <v>13</v>
      </c>
      <c r="G261" t="s">
        <v>31</v>
      </c>
      <c r="H261">
        <v>69</v>
      </c>
      <c r="I261">
        <v>9</v>
      </c>
      <c r="J261">
        <v>621</v>
      </c>
    </row>
    <row r="262" spans="1:10" x14ac:dyDescent="0.3">
      <c r="A262" s="3" t="s">
        <v>307</v>
      </c>
      <c r="B262" s="4">
        <v>43180</v>
      </c>
      <c r="C262">
        <v>4</v>
      </c>
      <c r="D262" t="s">
        <v>51</v>
      </c>
      <c r="E262" t="s">
        <v>17</v>
      </c>
      <c r="F262" t="s">
        <v>18</v>
      </c>
      <c r="G262" t="s">
        <v>14</v>
      </c>
      <c r="H262">
        <v>199</v>
      </c>
      <c r="I262">
        <v>8</v>
      </c>
      <c r="J262">
        <v>1592</v>
      </c>
    </row>
    <row r="263" spans="1:10" x14ac:dyDescent="0.3">
      <c r="A263" s="3" t="s">
        <v>308</v>
      </c>
      <c r="B263" s="4">
        <v>43181</v>
      </c>
      <c r="C263">
        <v>8</v>
      </c>
      <c r="D263" t="s">
        <v>45</v>
      </c>
      <c r="E263" t="s">
        <v>46</v>
      </c>
      <c r="F263" t="s">
        <v>23</v>
      </c>
      <c r="G263" t="s">
        <v>24</v>
      </c>
      <c r="H263">
        <v>159</v>
      </c>
      <c r="I263">
        <v>1</v>
      </c>
      <c r="J263">
        <v>159</v>
      </c>
    </row>
    <row r="264" spans="1:10" x14ac:dyDescent="0.3">
      <c r="A264" s="3" t="s">
        <v>309</v>
      </c>
      <c r="B264" s="4">
        <v>43182</v>
      </c>
      <c r="C264">
        <v>7</v>
      </c>
      <c r="D264" t="s">
        <v>88</v>
      </c>
      <c r="E264" t="s">
        <v>46</v>
      </c>
      <c r="F264" t="s">
        <v>23</v>
      </c>
      <c r="G264" t="s">
        <v>24</v>
      </c>
      <c r="H264">
        <v>159</v>
      </c>
      <c r="I264">
        <v>5</v>
      </c>
      <c r="J264">
        <v>795</v>
      </c>
    </row>
    <row r="265" spans="1:10" x14ac:dyDescent="0.3">
      <c r="A265" s="3" t="s">
        <v>310</v>
      </c>
      <c r="B265" s="4">
        <v>43183</v>
      </c>
      <c r="C265">
        <v>17</v>
      </c>
      <c r="D265" t="s">
        <v>35</v>
      </c>
      <c r="E265" t="s">
        <v>36</v>
      </c>
      <c r="F265" t="s">
        <v>28</v>
      </c>
      <c r="G265" t="s">
        <v>14</v>
      </c>
      <c r="H265">
        <v>199</v>
      </c>
      <c r="I265">
        <v>1</v>
      </c>
      <c r="J265">
        <v>199</v>
      </c>
    </row>
    <row r="266" spans="1:10" x14ac:dyDescent="0.3">
      <c r="A266" s="3" t="s">
        <v>311</v>
      </c>
      <c r="B266" s="4">
        <v>43183</v>
      </c>
      <c r="C266">
        <v>17</v>
      </c>
      <c r="D266" t="s">
        <v>35</v>
      </c>
      <c r="E266" t="s">
        <v>27</v>
      </c>
      <c r="F266" t="s">
        <v>28</v>
      </c>
      <c r="G266" t="s">
        <v>19</v>
      </c>
      <c r="H266">
        <v>289</v>
      </c>
      <c r="I266">
        <v>7</v>
      </c>
      <c r="J266">
        <v>2023</v>
      </c>
    </row>
    <row r="267" spans="1:10" x14ac:dyDescent="0.3">
      <c r="A267" s="3" t="s">
        <v>312</v>
      </c>
      <c r="B267" s="4">
        <v>43184</v>
      </c>
      <c r="C267">
        <v>12</v>
      </c>
      <c r="D267" t="s">
        <v>66</v>
      </c>
      <c r="E267" t="s">
        <v>63</v>
      </c>
      <c r="F267" t="s">
        <v>13</v>
      </c>
      <c r="G267" t="s">
        <v>31</v>
      </c>
      <c r="H267">
        <v>69</v>
      </c>
      <c r="I267">
        <v>4</v>
      </c>
      <c r="J267">
        <v>276</v>
      </c>
    </row>
    <row r="268" spans="1:10" x14ac:dyDescent="0.3">
      <c r="A268" s="3" t="s">
        <v>313</v>
      </c>
      <c r="B268" s="4">
        <v>43184</v>
      </c>
      <c r="C268">
        <v>16</v>
      </c>
      <c r="D268" t="s">
        <v>30</v>
      </c>
      <c r="E268" t="s">
        <v>27</v>
      </c>
      <c r="F268" t="s">
        <v>28</v>
      </c>
      <c r="G268" t="s">
        <v>14</v>
      </c>
      <c r="H268">
        <v>199</v>
      </c>
      <c r="I268">
        <v>8</v>
      </c>
      <c r="J268">
        <v>1592</v>
      </c>
    </row>
    <row r="269" spans="1:10" x14ac:dyDescent="0.3">
      <c r="A269" s="3" t="s">
        <v>314</v>
      </c>
      <c r="B269" s="4">
        <v>43184</v>
      </c>
      <c r="C269">
        <v>4</v>
      </c>
      <c r="D269" t="s">
        <v>51</v>
      </c>
      <c r="E269" t="s">
        <v>68</v>
      </c>
      <c r="F269" t="s">
        <v>18</v>
      </c>
      <c r="G269" t="s">
        <v>14</v>
      </c>
      <c r="H269">
        <v>199</v>
      </c>
      <c r="I269">
        <v>1</v>
      </c>
      <c r="J269">
        <v>199</v>
      </c>
    </row>
    <row r="270" spans="1:10" x14ac:dyDescent="0.3">
      <c r="A270" s="3" t="s">
        <v>315</v>
      </c>
      <c r="B270" s="4">
        <v>43184</v>
      </c>
      <c r="C270">
        <v>20</v>
      </c>
      <c r="D270" t="s">
        <v>40</v>
      </c>
      <c r="E270" t="s">
        <v>27</v>
      </c>
      <c r="F270" t="s">
        <v>28</v>
      </c>
      <c r="G270" t="s">
        <v>14</v>
      </c>
      <c r="H270">
        <v>199</v>
      </c>
      <c r="I270">
        <v>6</v>
      </c>
      <c r="J270">
        <v>1194</v>
      </c>
    </row>
    <row r="271" spans="1:10" x14ac:dyDescent="0.3">
      <c r="A271" s="3" t="s">
        <v>316</v>
      </c>
      <c r="B271" s="4">
        <v>43184</v>
      </c>
      <c r="C271">
        <v>14</v>
      </c>
      <c r="D271" t="s">
        <v>38</v>
      </c>
      <c r="E271" t="s">
        <v>63</v>
      </c>
      <c r="F271" t="s">
        <v>13</v>
      </c>
      <c r="G271" t="s">
        <v>41</v>
      </c>
      <c r="H271">
        <v>399</v>
      </c>
      <c r="I271">
        <v>9</v>
      </c>
      <c r="J271">
        <v>3591</v>
      </c>
    </row>
    <row r="272" spans="1:10" x14ac:dyDescent="0.3">
      <c r="A272" s="3" t="s">
        <v>317</v>
      </c>
      <c r="B272" s="4">
        <v>43184</v>
      </c>
      <c r="C272">
        <v>14</v>
      </c>
      <c r="D272" t="s">
        <v>38</v>
      </c>
      <c r="E272" t="s">
        <v>12</v>
      </c>
      <c r="F272" t="s">
        <v>13</v>
      </c>
      <c r="G272" t="s">
        <v>14</v>
      </c>
      <c r="H272">
        <v>199</v>
      </c>
      <c r="I272">
        <v>3</v>
      </c>
      <c r="J272">
        <v>597</v>
      </c>
    </row>
    <row r="273" spans="1:10" x14ac:dyDescent="0.3">
      <c r="A273" s="3" t="s">
        <v>318</v>
      </c>
      <c r="B273" s="4">
        <v>43184</v>
      </c>
      <c r="C273">
        <v>15</v>
      </c>
      <c r="D273" t="s">
        <v>118</v>
      </c>
      <c r="E273" t="s">
        <v>63</v>
      </c>
      <c r="F273" t="s">
        <v>13</v>
      </c>
      <c r="G273" t="s">
        <v>19</v>
      </c>
      <c r="H273">
        <v>289</v>
      </c>
      <c r="I273">
        <v>7</v>
      </c>
      <c r="J273">
        <v>2023</v>
      </c>
    </row>
    <row r="274" spans="1:10" x14ac:dyDescent="0.3">
      <c r="A274" s="3" t="s">
        <v>319</v>
      </c>
      <c r="B274" s="4">
        <v>43184</v>
      </c>
      <c r="C274">
        <v>3</v>
      </c>
      <c r="D274" t="s">
        <v>43</v>
      </c>
      <c r="E274" t="s">
        <v>68</v>
      </c>
      <c r="F274" t="s">
        <v>18</v>
      </c>
      <c r="G274" t="s">
        <v>14</v>
      </c>
      <c r="H274">
        <v>199</v>
      </c>
      <c r="I274">
        <v>9</v>
      </c>
      <c r="J274">
        <v>1791</v>
      </c>
    </row>
    <row r="275" spans="1:10" x14ac:dyDescent="0.3">
      <c r="A275" s="3" t="s">
        <v>320</v>
      </c>
      <c r="B275" s="4">
        <v>43184</v>
      </c>
      <c r="C275">
        <v>7</v>
      </c>
      <c r="D275" t="s">
        <v>88</v>
      </c>
      <c r="E275" t="s">
        <v>22</v>
      </c>
      <c r="F275" t="s">
        <v>23</v>
      </c>
      <c r="G275" t="s">
        <v>14</v>
      </c>
      <c r="H275">
        <v>199</v>
      </c>
      <c r="I275">
        <v>3</v>
      </c>
      <c r="J275">
        <v>597</v>
      </c>
    </row>
    <row r="276" spans="1:10" x14ac:dyDescent="0.3">
      <c r="A276" s="3" t="s">
        <v>321</v>
      </c>
      <c r="B276" s="4">
        <v>43184</v>
      </c>
      <c r="C276">
        <v>7</v>
      </c>
      <c r="D276" t="s">
        <v>88</v>
      </c>
      <c r="E276" t="s">
        <v>46</v>
      </c>
      <c r="F276" t="s">
        <v>23</v>
      </c>
      <c r="G276" t="s">
        <v>19</v>
      </c>
      <c r="H276">
        <v>289</v>
      </c>
      <c r="I276">
        <v>0</v>
      </c>
      <c r="J276">
        <v>0</v>
      </c>
    </row>
    <row r="277" spans="1:10" x14ac:dyDescent="0.3">
      <c r="A277" s="3" t="s">
        <v>322</v>
      </c>
      <c r="B277" s="4">
        <v>43184</v>
      </c>
      <c r="C277">
        <v>2</v>
      </c>
      <c r="D277" t="s">
        <v>106</v>
      </c>
      <c r="E277" t="s">
        <v>17</v>
      </c>
      <c r="F277" t="s">
        <v>18</v>
      </c>
      <c r="G277" t="s">
        <v>24</v>
      </c>
      <c r="H277">
        <v>159</v>
      </c>
      <c r="I277">
        <v>7</v>
      </c>
      <c r="J277">
        <v>1113</v>
      </c>
    </row>
    <row r="278" spans="1:10" x14ac:dyDescent="0.3">
      <c r="A278" s="3" t="s">
        <v>323</v>
      </c>
      <c r="B278" s="4">
        <v>43185</v>
      </c>
      <c r="C278">
        <v>16</v>
      </c>
      <c r="D278" t="s">
        <v>30</v>
      </c>
      <c r="E278" t="s">
        <v>27</v>
      </c>
      <c r="F278" t="s">
        <v>28</v>
      </c>
      <c r="G278" t="s">
        <v>19</v>
      </c>
      <c r="H278">
        <v>289</v>
      </c>
      <c r="I278">
        <v>3</v>
      </c>
      <c r="J278">
        <v>867</v>
      </c>
    </row>
    <row r="279" spans="1:10" x14ac:dyDescent="0.3">
      <c r="A279" s="3" t="s">
        <v>324</v>
      </c>
      <c r="B279" s="4">
        <v>43185</v>
      </c>
      <c r="C279">
        <v>6</v>
      </c>
      <c r="D279" t="s">
        <v>48</v>
      </c>
      <c r="E279" t="s">
        <v>22</v>
      </c>
      <c r="F279" t="s">
        <v>23</v>
      </c>
      <c r="G279" t="s">
        <v>41</v>
      </c>
      <c r="H279">
        <v>399</v>
      </c>
      <c r="I279">
        <v>8</v>
      </c>
      <c r="J279">
        <v>3192</v>
      </c>
    </row>
    <row r="280" spans="1:10" x14ac:dyDescent="0.3">
      <c r="A280" s="3" t="s">
        <v>325</v>
      </c>
      <c r="B280" s="4">
        <v>43185</v>
      </c>
      <c r="C280">
        <v>9</v>
      </c>
      <c r="D280" t="s">
        <v>21</v>
      </c>
      <c r="E280" t="s">
        <v>22</v>
      </c>
      <c r="F280" t="s">
        <v>23</v>
      </c>
      <c r="G280" t="s">
        <v>31</v>
      </c>
      <c r="H280">
        <v>69</v>
      </c>
      <c r="I280">
        <v>9</v>
      </c>
      <c r="J280">
        <v>621</v>
      </c>
    </row>
    <row r="281" spans="1:10" x14ac:dyDescent="0.3">
      <c r="A281" s="3" t="s">
        <v>326</v>
      </c>
      <c r="B281" s="4">
        <v>43185</v>
      </c>
      <c r="C281">
        <v>16</v>
      </c>
      <c r="D281" t="s">
        <v>30</v>
      </c>
      <c r="E281" t="s">
        <v>36</v>
      </c>
      <c r="F281" t="s">
        <v>28</v>
      </c>
      <c r="G281" t="s">
        <v>14</v>
      </c>
      <c r="H281">
        <v>199</v>
      </c>
      <c r="I281">
        <v>1</v>
      </c>
      <c r="J281">
        <v>199</v>
      </c>
    </row>
    <row r="282" spans="1:10" x14ac:dyDescent="0.3">
      <c r="A282" s="3" t="s">
        <v>327</v>
      </c>
      <c r="B282" s="4">
        <v>43185</v>
      </c>
      <c r="C282">
        <v>20</v>
      </c>
      <c r="D282" t="s">
        <v>40</v>
      </c>
      <c r="E282" t="s">
        <v>36</v>
      </c>
      <c r="F282" t="s">
        <v>28</v>
      </c>
      <c r="G282" t="s">
        <v>31</v>
      </c>
      <c r="H282">
        <v>69</v>
      </c>
      <c r="I282">
        <v>3</v>
      </c>
      <c r="J282">
        <v>207</v>
      </c>
    </row>
    <row r="283" spans="1:10" x14ac:dyDescent="0.3">
      <c r="A283" s="3" t="s">
        <v>328</v>
      </c>
      <c r="B283" s="4">
        <v>43186</v>
      </c>
      <c r="C283">
        <v>16</v>
      </c>
      <c r="D283" t="s">
        <v>30</v>
      </c>
      <c r="E283" t="s">
        <v>27</v>
      </c>
      <c r="F283" t="s">
        <v>28</v>
      </c>
      <c r="G283" t="s">
        <v>24</v>
      </c>
      <c r="H283">
        <v>159</v>
      </c>
      <c r="I283">
        <v>6</v>
      </c>
      <c r="J283">
        <v>954</v>
      </c>
    </row>
    <row r="284" spans="1:10" x14ac:dyDescent="0.3">
      <c r="A284" s="3" t="s">
        <v>329</v>
      </c>
      <c r="B284" s="4">
        <v>43186</v>
      </c>
      <c r="C284">
        <v>20</v>
      </c>
      <c r="D284" t="s">
        <v>40</v>
      </c>
      <c r="E284" t="s">
        <v>36</v>
      </c>
      <c r="F284" t="s">
        <v>28</v>
      </c>
      <c r="G284" t="s">
        <v>24</v>
      </c>
      <c r="H284">
        <v>159</v>
      </c>
      <c r="I284">
        <v>0</v>
      </c>
      <c r="J284">
        <v>0</v>
      </c>
    </row>
    <row r="285" spans="1:10" x14ac:dyDescent="0.3">
      <c r="A285" s="3" t="s">
        <v>330</v>
      </c>
      <c r="B285" s="4">
        <v>43186</v>
      </c>
      <c r="C285">
        <v>2</v>
      </c>
      <c r="D285" t="s">
        <v>106</v>
      </c>
      <c r="E285" t="s">
        <v>17</v>
      </c>
      <c r="F285" t="s">
        <v>18</v>
      </c>
      <c r="G285" t="s">
        <v>24</v>
      </c>
      <c r="H285">
        <v>159</v>
      </c>
      <c r="I285">
        <v>4</v>
      </c>
      <c r="J285">
        <v>636</v>
      </c>
    </row>
    <row r="286" spans="1:10" x14ac:dyDescent="0.3">
      <c r="A286" s="3" t="s">
        <v>331</v>
      </c>
      <c r="B286" s="4">
        <v>43186</v>
      </c>
      <c r="C286">
        <v>11</v>
      </c>
      <c r="D286" t="s">
        <v>11</v>
      </c>
      <c r="E286" t="s">
        <v>12</v>
      </c>
      <c r="F286" t="s">
        <v>13</v>
      </c>
      <c r="G286" t="s">
        <v>19</v>
      </c>
      <c r="H286">
        <v>289</v>
      </c>
      <c r="I286">
        <v>3</v>
      </c>
      <c r="J286">
        <v>867</v>
      </c>
    </row>
    <row r="287" spans="1:10" x14ac:dyDescent="0.3">
      <c r="A287" s="3" t="s">
        <v>332</v>
      </c>
      <c r="B287" s="4">
        <v>43186</v>
      </c>
      <c r="C287">
        <v>13</v>
      </c>
      <c r="D287" t="s">
        <v>33</v>
      </c>
      <c r="E287" t="s">
        <v>63</v>
      </c>
      <c r="F287" t="s">
        <v>13</v>
      </c>
      <c r="G287" t="s">
        <v>31</v>
      </c>
      <c r="H287">
        <v>69</v>
      </c>
      <c r="I287">
        <v>6</v>
      </c>
      <c r="J287">
        <v>414</v>
      </c>
    </row>
    <row r="288" spans="1:10" x14ac:dyDescent="0.3">
      <c r="A288" s="3" t="s">
        <v>333</v>
      </c>
      <c r="B288" s="4">
        <v>43186</v>
      </c>
      <c r="C288">
        <v>4</v>
      </c>
      <c r="D288" t="s">
        <v>51</v>
      </c>
      <c r="E288" t="s">
        <v>17</v>
      </c>
      <c r="F288" t="s">
        <v>18</v>
      </c>
      <c r="G288" t="s">
        <v>19</v>
      </c>
      <c r="H288">
        <v>289</v>
      </c>
      <c r="I288">
        <v>7</v>
      </c>
      <c r="J288">
        <v>2023</v>
      </c>
    </row>
    <row r="289" spans="1:10" x14ac:dyDescent="0.3">
      <c r="A289" s="3" t="s">
        <v>334</v>
      </c>
      <c r="B289" s="4">
        <v>43186</v>
      </c>
      <c r="C289">
        <v>3</v>
      </c>
      <c r="D289" t="s">
        <v>43</v>
      </c>
      <c r="E289" t="s">
        <v>68</v>
      </c>
      <c r="F289" t="s">
        <v>18</v>
      </c>
      <c r="G289" t="s">
        <v>24</v>
      </c>
      <c r="H289">
        <v>159</v>
      </c>
      <c r="I289">
        <v>2</v>
      </c>
      <c r="J289">
        <v>318</v>
      </c>
    </row>
    <row r="290" spans="1:10" x14ac:dyDescent="0.3">
      <c r="A290" s="3" t="s">
        <v>335</v>
      </c>
      <c r="B290" s="4">
        <v>43187</v>
      </c>
      <c r="C290">
        <v>20</v>
      </c>
      <c r="D290" t="s">
        <v>40</v>
      </c>
      <c r="E290" t="s">
        <v>36</v>
      </c>
      <c r="F290" t="s">
        <v>28</v>
      </c>
      <c r="G290" t="s">
        <v>19</v>
      </c>
      <c r="H290">
        <v>289</v>
      </c>
      <c r="I290">
        <v>1</v>
      </c>
      <c r="J290">
        <v>289</v>
      </c>
    </row>
    <row r="291" spans="1:10" x14ac:dyDescent="0.3">
      <c r="A291" s="3" t="s">
        <v>336</v>
      </c>
      <c r="B291" s="4">
        <v>43188</v>
      </c>
      <c r="C291">
        <v>3</v>
      </c>
      <c r="D291" t="s">
        <v>43</v>
      </c>
      <c r="E291" t="s">
        <v>17</v>
      </c>
      <c r="F291" t="s">
        <v>18</v>
      </c>
      <c r="G291" t="s">
        <v>24</v>
      </c>
      <c r="H291">
        <v>159</v>
      </c>
      <c r="I291">
        <v>9</v>
      </c>
      <c r="J291">
        <v>1431</v>
      </c>
    </row>
    <row r="292" spans="1:10" x14ac:dyDescent="0.3">
      <c r="A292" s="3" t="s">
        <v>337</v>
      </c>
      <c r="B292" s="4">
        <v>43189</v>
      </c>
      <c r="C292">
        <v>19</v>
      </c>
      <c r="D292" t="s">
        <v>56</v>
      </c>
      <c r="E292" t="s">
        <v>27</v>
      </c>
      <c r="F292" t="s">
        <v>28</v>
      </c>
      <c r="G292" t="s">
        <v>31</v>
      </c>
      <c r="H292">
        <v>69</v>
      </c>
      <c r="I292">
        <v>3</v>
      </c>
      <c r="J292">
        <v>207</v>
      </c>
    </row>
    <row r="293" spans="1:10" x14ac:dyDescent="0.3">
      <c r="A293" s="3" t="s">
        <v>338</v>
      </c>
      <c r="B293" s="4">
        <v>43189</v>
      </c>
      <c r="C293">
        <v>1</v>
      </c>
      <c r="D293" t="s">
        <v>16</v>
      </c>
      <c r="E293" t="s">
        <v>68</v>
      </c>
      <c r="F293" t="s">
        <v>18</v>
      </c>
      <c r="G293" t="s">
        <v>24</v>
      </c>
      <c r="H293">
        <v>159</v>
      </c>
      <c r="I293">
        <v>0</v>
      </c>
      <c r="J293">
        <v>0</v>
      </c>
    </row>
    <row r="294" spans="1:10" x14ac:dyDescent="0.3">
      <c r="A294" s="3" t="s">
        <v>339</v>
      </c>
      <c r="B294" s="4">
        <v>43189</v>
      </c>
      <c r="C294">
        <v>2</v>
      </c>
      <c r="D294" t="s">
        <v>106</v>
      </c>
      <c r="E294" t="s">
        <v>17</v>
      </c>
      <c r="F294" t="s">
        <v>18</v>
      </c>
      <c r="G294" t="s">
        <v>14</v>
      </c>
      <c r="H294">
        <v>199</v>
      </c>
      <c r="I294">
        <v>7</v>
      </c>
      <c r="J294">
        <v>1393</v>
      </c>
    </row>
    <row r="295" spans="1:10" x14ac:dyDescent="0.3">
      <c r="A295" s="3" t="s">
        <v>340</v>
      </c>
      <c r="B295" s="4">
        <v>43189</v>
      </c>
      <c r="C295">
        <v>16</v>
      </c>
      <c r="D295" t="s">
        <v>30</v>
      </c>
      <c r="E295" t="s">
        <v>27</v>
      </c>
      <c r="F295" t="s">
        <v>28</v>
      </c>
      <c r="G295" t="s">
        <v>24</v>
      </c>
      <c r="H295">
        <v>159</v>
      </c>
      <c r="I295">
        <v>2</v>
      </c>
      <c r="J295">
        <v>318</v>
      </c>
    </row>
    <row r="296" spans="1:10" x14ac:dyDescent="0.3">
      <c r="A296" s="3" t="s">
        <v>341</v>
      </c>
      <c r="B296" s="4">
        <v>43190</v>
      </c>
      <c r="C296">
        <v>7</v>
      </c>
      <c r="D296" t="s">
        <v>88</v>
      </c>
      <c r="E296" t="s">
        <v>46</v>
      </c>
      <c r="F296" t="s">
        <v>23</v>
      </c>
      <c r="G296" t="s">
        <v>31</v>
      </c>
      <c r="H296">
        <v>69</v>
      </c>
      <c r="I296">
        <v>3</v>
      </c>
      <c r="J296">
        <v>207</v>
      </c>
    </row>
    <row r="297" spans="1:10" x14ac:dyDescent="0.3">
      <c r="A297" s="3" t="s">
        <v>342</v>
      </c>
      <c r="B297" s="4">
        <v>43190</v>
      </c>
      <c r="C297">
        <v>9</v>
      </c>
      <c r="D297" t="s">
        <v>21</v>
      </c>
      <c r="E297" t="s">
        <v>22</v>
      </c>
      <c r="F297" t="s">
        <v>23</v>
      </c>
      <c r="G297" t="s">
        <v>31</v>
      </c>
      <c r="H297">
        <v>69</v>
      </c>
      <c r="I297">
        <v>4</v>
      </c>
      <c r="J297">
        <v>276</v>
      </c>
    </row>
    <row r="298" spans="1:10" x14ac:dyDescent="0.3">
      <c r="A298" s="3" t="s">
        <v>343</v>
      </c>
      <c r="B298" s="4">
        <v>43190</v>
      </c>
      <c r="C298">
        <v>14</v>
      </c>
      <c r="D298" t="s">
        <v>38</v>
      </c>
      <c r="E298" t="s">
        <v>12</v>
      </c>
      <c r="F298" t="s">
        <v>13</v>
      </c>
      <c r="G298" t="s">
        <v>41</v>
      </c>
      <c r="H298">
        <v>399</v>
      </c>
      <c r="I298">
        <v>5</v>
      </c>
      <c r="J298">
        <v>1995</v>
      </c>
    </row>
    <row r="299" spans="1:10" x14ac:dyDescent="0.3">
      <c r="A299" s="3" t="s">
        <v>344</v>
      </c>
      <c r="B299" s="4">
        <v>43190</v>
      </c>
      <c r="C299">
        <v>13</v>
      </c>
      <c r="D299" t="s">
        <v>33</v>
      </c>
      <c r="E299" t="s">
        <v>63</v>
      </c>
      <c r="F299" t="s">
        <v>13</v>
      </c>
      <c r="G299" t="s">
        <v>31</v>
      </c>
      <c r="H299">
        <v>69</v>
      </c>
      <c r="I299">
        <v>4</v>
      </c>
      <c r="J299">
        <v>276</v>
      </c>
    </row>
    <row r="300" spans="1:10" x14ac:dyDescent="0.3">
      <c r="A300" s="3" t="s">
        <v>345</v>
      </c>
      <c r="B300" s="4">
        <v>43190</v>
      </c>
      <c r="C300">
        <v>12</v>
      </c>
      <c r="D300" t="s">
        <v>66</v>
      </c>
      <c r="E300" t="s">
        <v>12</v>
      </c>
      <c r="F300" t="s">
        <v>13</v>
      </c>
      <c r="G300" t="s">
        <v>14</v>
      </c>
      <c r="H300">
        <v>199</v>
      </c>
      <c r="I300">
        <v>8</v>
      </c>
      <c r="J300">
        <v>1592</v>
      </c>
    </row>
    <row r="301" spans="1:10" x14ac:dyDescent="0.3">
      <c r="A301" s="3" t="s">
        <v>346</v>
      </c>
      <c r="B301" s="4">
        <v>43191</v>
      </c>
      <c r="C301">
        <v>7</v>
      </c>
      <c r="D301" t="s">
        <v>88</v>
      </c>
      <c r="E301" t="s">
        <v>22</v>
      </c>
      <c r="F301" t="s">
        <v>23</v>
      </c>
      <c r="G301" t="s">
        <v>31</v>
      </c>
      <c r="H301">
        <v>69</v>
      </c>
      <c r="I301">
        <v>2</v>
      </c>
      <c r="J301">
        <v>138</v>
      </c>
    </row>
    <row r="302" spans="1:10" x14ac:dyDescent="0.3">
      <c r="A302" s="3" t="s">
        <v>347</v>
      </c>
      <c r="B302" s="4">
        <v>43192</v>
      </c>
      <c r="C302">
        <v>10</v>
      </c>
      <c r="D302" t="s">
        <v>58</v>
      </c>
      <c r="E302" t="s">
        <v>22</v>
      </c>
      <c r="F302" t="s">
        <v>23</v>
      </c>
      <c r="G302" t="s">
        <v>41</v>
      </c>
      <c r="H302">
        <v>399</v>
      </c>
      <c r="I302">
        <v>9</v>
      </c>
      <c r="J302">
        <v>3591</v>
      </c>
    </row>
    <row r="303" spans="1:10" x14ac:dyDescent="0.3">
      <c r="A303" s="3" t="s">
        <v>348</v>
      </c>
      <c r="B303" s="4">
        <v>43193</v>
      </c>
      <c r="C303">
        <v>6</v>
      </c>
      <c r="D303" t="s">
        <v>48</v>
      </c>
      <c r="E303" t="s">
        <v>46</v>
      </c>
      <c r="F303" t="s">
        <v>23</v>
      </c>
      <c r="G303" t="s">
        <v>31</v>
      </c>
      <c r="H303">
        <v>69</v>
      </c>
      <c r="I303">
        <v>6</v>
      </c>
      <c r="J303">
        <v>414</v>
      </c>
    </row>
    <row r="304" spans="1:10" x14ac:dyDescent="0.3">
      <c r="A304" s="3" t="s">
        <v>349</v>
      </c>
      <c r="B304" s="4">
        <v>43194</v>
      </c>
      <c r="C304">
        <v>20</v>
      </c>
      <c r="D304" t="s">
        <v>40</v>
      </c>
      <c r="E304" t="s">
        <v>27</v>
      </c>
      <c r="F304" t="s">
        <v>28</v>
      </c>
      <c r="G304" t="s">
        <v>24</v>
      </c>
      <c r="H304">
        <v>159</v>
      </c>
      <c r="I304">
        <v>0</v>
      </c>
      <c r="J304">
        <v>0</v>
      </c>
    </row>
    <row r="305" spans="1:10" x14ac:dyDescent="0.3">
      <c r="A305" s="3" t="s">
        <v>350</v>
      </c>
      <c r="B305" s="4">
        <v>43194</v>
      </c>
      <c r="C305">
        <v>2</v>
      </c>
      <c r="D305" t="s">
        <v>106</v>
      </c>
      <c r="E305" t="s">
        <v>68</v>
      </c>
      <c r="F305" t="s">
        <v>18</v>
      </c>
      <c r="G305" t="s">
        <v>31</v>
      </c>
      <c r="H305">
        <v>69</v>
      </c>
      <c r="I305">
        <v>1</v>
      </c>
      <c r="J305">
        <v>69</v>
      </c>
    </row>
    <row r="306" spans="1:10" x14ac:dyDescent="0.3">
      <c r="A306" s="3" t="s">
        <v>351</v>
      </c>
      <c r="B306" s="4">
        <v>43195</v>
      </c>
      <c r="C306">
        <v>8</v>
      </c>
      <c r="D306" t="s">
        <v>45</v>
      </c>
      <c r="E306" t="s">
        <v>46</v>
      </c>
      <c r="F306" t="s">
        <v>23</v>
      </c>
      <c r="G306" t="s">
        <v>19</v>
      </c>
      <c r="H306">
        <v>289</v>
      </c>
      <c r="I306">
        <v>9</v>
      </c>
      <c r="J306">
        <v>2601</v>
      </c>
    </row>
    <row r="307" spans="1:10" x14ac:dyDescent="0.3">
      <c r="A307" s="3" t="s">
        <v>352</v>
      </c>
      <c r="B307" s="4">
        <v>43195</v>
      </c>
      <c r="C307">
        <v>1</v>
      </c>
      <c r="D307" t="s">
        <v>16</v>
      </c>
      <c r="E307" t="s">
        <v>17</v>
      </c>
      <c r="F307" t="s">
        <v>18</v>
      </c>
      <c r="G307" t="s">
        <v>24</v>
      </c>
      <c r="H307">
        <v>159</v>
      </c>
      <c r="I307">
        <v>3</v>
      </c>
      <c r="J307">
        <v>477</v>
      </c>
    </row>
    <row r="308" spans="1:10" x14ac:dyDescent="0.3">
      <c r="A308" s="3" t="s">
        <v>353</v>
      </c>
      <c r="B308" s="4">
        <v>43195</v>
      </c>
      <c r="C308">
        <v>4</v>
      </c>
      <c r="D308" t="s">
        <v>51</v>
      </c>
      <c r="E308" t="s">
        <v>17</v>
      </c>
      <c r="F308" t="s">
        <v>18</v>
      </c>
      <c r="G308" t="s">
        <v>14</v>
      </c>
      <c r="H308">
        <v>199</v>
      </c>
      <c r="I308">
        <v>5</v>
      </c>
      <c r="J308">
        <v>995</v>
      </c>
    </row>
    <row r="309" spans="1:10" x14ac:dyDescent="0.3">
      <c r="A309" s="3" t="s">
        <v>354</v>
      </c>
      <c r="B309" s="4">
        <v>43195</v>
      </c>
      <c r="C309">
        <v>12</v>
      </c>
      <c r="D309" t="s">
        <v>66</v>
      </c>
      <c r="E309" t="s">
        <v>12</v>
      </c>
      <c r="F309" t="s">
        <v>13</v>
      </c>
      <c r="G309" t="s">
        <v>14</v>
      </c>
      <c r="H309">
        <v>199</v>
      </c>
      <c r="I309">
        <v>6</v>
      </c>
      <c r="J309">
        <v>1194</v>
      </c>
    </row>
    <row r="310" spans="1:10" x14ac:dyDescent="0.3">
      <c r="A310" s="3" t="s">
        <v>355</v>
      </c>
      <c r="B310" s="4">
        <v>43196</v>
      </c>
      <c r="C310">
        <v>15</v>
      </c>
      <c r="D310" t="s">
        <v>118</v>
      </c>
      <c r="E310" t="s">
        <v>12</v>
      </c>
      <c r="F310" t="s">
        <v>13</v>
      </c>
      <c r="G310" t="s">
        <v>19</v>
      </c>
      <c r="H310">
        <v>289</v>
      </c>
      <c r="I310">
        <v>8</v>
      </c>
      <c r="J310">
        <v>2312</v>
      </c>
    </row>
    <row r="311" spans="1:10" x14ac:dyDescent="0.3">
      <c r="A311" s="3" t="s">
        <v>356</v>
      </c>
      <c r="B311" s="4">
        <v>43196</v>
      </c>
      <c r="C311">
        <v>6</v>
      </c>
      <c r="D311" t="s">
        <v>48</v>
      </c>
      <c r="E311" t="s">
        <v>46</v>
      </c>
      <c r="F311" t="s">
        <v>23</v>
      </c>
      <c r="G311" t="s">
        <v>31</v>
      </c>
      <c r="H311">
        <v>69</v>
      </c>
      <c r="I311">
        <v>0</v>
      </c>
      <c r="J311">
        <v>0</v>
      </c>
    </row>
    <row r="312" spans="1:10" x14ac:dyDescent="0.3">
      <c r="A312" s="3" t="s">
        <v>357</v>
      </c>
      <c r="B312" s="4">
        <v>43197</v>
      </c>
      <c r="C312">
        <v>19</v>
      </c>
      <c r="D312" t="s">
        <v>56</v>
      </c>
      <c r="E312" t="s">
        <v>27</v>
      </c>
      <c r="F312" t="s">
        <v>28</v>
      </c>
      <c r="G312" t="s">
        <v>19</v>
      </c>
      <c r="H312">
        <v>289</v>
      </c>
      <c r="I312">
        <v>5</v>
      </c>
      <c r="J312">
        <v>1445</v>
      </c>
    </row>
    <row r="313" spans="1:10" x14ac:dyDescent="0.3">
      <c r="A313" s="3" t="s">
        <v>358</v>
      </c>
      <c r="B313" s="4">
        <v>43197</v>
      </c>
      <c r="C313">
        <v>18</v>
      </c>
      <c r="D313" t="s">
        <v>26</v>
      </c>
      <c r="E313" t="s">
        <v>27</v>
      </c>
      <c r="F313" t="s">
        <v>28</v>
      </c>
      <c r="G313" t="s">
        <v>14</v>
      </c>
      <c r="H313">
        <v>199</v>
      </c>
      <c r="I313">
        <v>0</v>
      </c>
      <c r="J313">
        <v>0</v>
      </c>
    </row>
    <row r="314" spans="1:10" x14ac:dyDescent="0.3">
      <c r="A314" s="3" t="s">
        <v>359</v>
      </c>
      <c r="B314" s="4">
        <v>43197</v>
      </c>
      <c r="C314">
        <v>7</v>
      </c>
      <c r="D314" t="s">
        <v>88</v>
      </c>
      <c r="E314" t="s">
        <v>22</v>
      </c>
      <c r="F314" t="s">
        <v>23</v>
      </c>
      <c r="G314" t="s">
        <v>14</v>
      </c>
      <c r="H314">
        <v>199</v>
      </c>
      <c r="I314">
        <v>9</v>
      </c>
      <c r="J314">
        <v>1791</v>
      </c>
    </row>
    <row r="315" spans="1:10" x14ac:dyDescent="0.3">
      <c r="A315" s="3" t="s">
        <v>360</v>
      </c>
      <c r="B315" s="4">
        <v>43197</v>
      </c>
      <c r="C315">
        <v>2</v>
      </c>
      <c r="D315" t="s">
        <v>106</v>
      </c>
      <c r="E315" t="s">
        <v>68</v>
      </c>
      <c r="F315" t="s">
        <v>18</v>
      </c>
      <c r="G315" t="s">
        <v>14</v>
      </c>
      <c r="H315">
        <v>199</v>
      </c>
      <c r="I315">
        <v>5</v>
      </c>
      <c r="J315">
        <v>995</v>
      </c>
    </row>
    <row r="316" spans="1:10" x14ac:dyDescent="0.3">
      <c r="A316" s="3" t="s">
        <v>361</v>
      </c>
      <c r="B316" s="4">
        <v>43198</v>
      </c>
      <c r="C316">
        <v>19</v>
      </c>
      <c r="D316" t="s">
        <v>56</v>
      </c>
      <c r="E316" t="s">
        <v>27</v>
      </c>
      <c r="F316" t="s">
        <v>28</v>
      </c>
      <c r="G316" t="s">
        <v>14</v>
      </c>
      <c r="H316">
        <v>199</v>
      </c>
      <c r="I316">
        <v>9</v>
      </c>
      <c r="J316">
        <v>1791</v>
      </c>
    </row>
    <row r="317" spans="1:10" x14ac:dyDescent="0.3">
      <c r="A317" s="3" t="s">
        <v>362</v>
      </c>
      <c r="B317" s="4">
        <v>43198</v>
      </c>
      <c r="C317">
        <v>19</v>
      </c>
      <c r="D317" t="s">
        <v>56</v>
      </c>
      <c r="E317" t="s">
        <v>27</v>
      </c>
      <c r="F317" t="s">
        <v>28</v>
      </c>
      <c r="G317" t="s">
        <v>14</v>
      </c>
      <c r="H317">
        <v>199</v>
      </c>
      <c r="I317">
        <v>8</v>
      </c>
      <c r="J317">
        <v>1592</v>
      </c>
    </row>
    <row r="318" spans="1:10" x14ac:dyDescent="0.3">
      <c r="A318" s="3" t="s">
        <v>363</v>
      </c>
      <c r="B318" s="4">
        <v>43199</v>
      </c>
      <c r="C318">
        <v>2</v>
      </c>
      <c r="D318" t="s">
        <v>106</v>
      </c>
      <c r="E318" t="s">
        <v>17</v>
      </c>
      <c r="F318" t="s">
        <v>18</v>
      </c>
      <c r="G318" t="s">
        <v>14</v>
      </c>
      <c r="H318">
        <v>199</v>
      </c>
      <c r="I318">
        <v>3</v>
      </c>
      <c r="J318">
        <v>597</v>
      </c>
    </row>
    <row r="319" spans="1:10" x14ac:dyDescent="0.3">
      <c r="A319" s="3" t="s">
        <v>364</v>
      </c>
      <c r="B319" s="4">
        <v>43199</v>
      </c>
      <c r="C319">
        <v>5</v>
      </c>
      <c r="D319" t="s">
        <v>60</v>
      </c>
      <c r="E319" t="s">
        <v>68</v>
      </c>
      <c r="F319" t="s">
        <v>18</v>
      </c>
      <c r="G319" t="s">
        <v>14</v>
      </c>
      <c r="H319">
        <v>199</v>
      </c>
      <c r="I319">
        <v>4</v>
      </c>
      <c r="J319">
        <v>796</v>
      </c>
    </row>
    <row r="320" spans="1:10" x14ac:dyDescent="0.3">
      <c r="A320" s="3" t="s">
        <v>365</v>
      </c>
      <c r="B320" s="4">
        <v>43200</v>
      </c>
      <c r="C320">
        <v>14</v>
      </c>
      <c r="D320" t="s">
        <v>38</v>
      </c>
      <c r="E320" t="s">
        <v>12</v>
      </c>
      <c r="F320" t="s">
        <v>13</v>
      </c>
      <c r="G320" t="s">
        <v>31</v>
      </c>
      <c r="H320">
        <v>69</v>
      </c>
      <c r="I320">
        <v>3</v>
      </c>
      <c r="J320">
        <v>207</v>
      </c>
    </row>
    <row r="321" spans="1:10" x14ac:dyDescent="0.3">
      <c r="A321" s="3" t="s">
        <v>366</v>
      </c>
      <c r="B321" s="4">
        <v>43201</v>
      </c>
      <c r="C321">
        <v>12</v>
      </c>
      <c r="D321" t="s">
        <v>66</v>
      </c>
      <c r="E321" t="s">
        <v>63</v>
      </c>
      <c r="F321" t="s">
        <v>13</v>
      </c>
      <c r="G321" t="s">
        <v>31</v>
      </c>
      <c r="H321">
        <v>69</v>
      </c>
      <c r="I321">
        <v>0</v>
      </c>
      <c r="J321">
        <v>0</v>
      </c>
    </row>
    <row r="322" spans="1:10" x14ac:dyDescent="0.3">
      <c r="A322" s="3" t="s">
        <v>367</v>
      </c>
      <c r="B322" s="4">
        <v>43202</v>
      </c>
      <c r="C322">
        <v>9</v>
      </c>
      <c r="D322" t="s">
        <v>21</v>
      </c>
      <c r="E322" t="s">
        <v>22</v>
      </c>
      <c r="F322" t="s">
        <v>23</v>
      </c>
      <c r="G322" t="s">
        <v>41</v>
      </c>
      <c r="H322">
        <v>399</v>
      </c>
      <c r="I322">
        <v>1</v>
      </c>
      <c r="J322">
        <v>399</v>
      </c>
    </row>
    <row r="323" spans="1:10" x14ac:dyDescent="0.3">
      <c r="A323" s="3" t="s">
        <v>368</v>
      </c>
      <c r="B323" s="4">
        <v>43203</v>
      </c>
      <c r="C323">
        <v>2</v>
      </c>
      <c r="D323" t="s">
        <v>106</v>
      </c>
      <c r="E323" t="s">
        <v>17</v>
      </c>
      <c r="F323" t="s">
        <v>18</v>
      </c>
      <c r="G323" t="s">
        <v>19</v>
      </c>
      <c r="H323">
        <v>289</v>
      </c>
      <c r="I323">
        <v>8</v>
      </c>
      <c r="J323">
        <v>2312</v>
      </c>
    </row>
    <row r="324" spans="1:10" x14ac:dyDescent="0.3">
      <c r="A324" s="3" t="s">
        <v>369</v>
      </c>
      <c r="B324" s="4">
        <v>43203</v>
      </c>
      <c r="C324">
        <v>19</v>
      </c>
      <c r="D324" t="s">
        <v>56</v>
      </c>
      <c r="E324" t="s">
        <v>27</v>
      </c>
      <c r="F324" t="s">
        <v>28</v>
      </c>
      <c r="G324" t="s">
        <v>19</v>
      </c>
      <c r="H324">
        <v>289</v>
      </c>
      <c r="I324">
        <v>3</v>
      </c>
      <c r="J324">
        <v>867</v>
      </c>
    </row>
    <row r="325" spans="1:10" x14ac:dyDescent="0.3">
      <c r="A325" s="3" t="s">
        <v>370</v>
      </c>
      <c r="B325" s="4">
        <v>43204</v>
      </c>
      <c r="C325">
        <v>17</v>
      </c>
      <c r="D325" t="s">
        <v>35</v>
      </c>
      <c r="E325" t="s">
        <v>36</v>
      </c>
      <c r="F325" t="s">
        <v>28</v>
      </c>
      <c r="G325" t="s">
        <v>24</v>
      </c>
      <c r="H325">
        <v>159</v>
      </c>
      <c r="I325">
        <v>4</v>
      </c>
      <c r="J325">
        <v>636</v>
      </c>
    </row>
    <row r="326" spans="1:10" x14ac:dyDescent="0.3">
      <c r="A326" s="3" t="s">
        <v>371</v>
      </c>
      <c r="B326" s="4">
        <v>43204</v>
      </c>
      <c r="C326">
        <v>14</v>
      </c>
      <c r="D326" t="s">
        <v>38</v>
      </c>
      <c r="E326" t="s">
        <v>63</v>
      </c>
      <c r="F326" t="s">
        <v>13</v>
      </c>
      <c r="G326" t="s">
        <v>41</v>
      </c>
      <c r="H326">
        <v>399</v>
      </c>
      <c r="I326">
        <v>3</v>
      </c>
      <c r="J326">
        <v>1197</v>
      </c>
    </row>
    <row r="327" spans="1:10" x14ac:dyDescent="0.3">
      <c r="A327" s="3" t="s">
        <v>372</v>
      </c>
      <c r="B327" s="4">
        <v>43204</v>
      </c>
      <c r="C327">
        <v>7</v>
      </c>
      <c r="D327" t="s">
        <v>88</v>
      </c>
      <c r="E327" t="s">
        <v>22</v>
      </c>
      <c r="F327" t="s">
        <v>23</v>
      </c>
      <c r="G327" t="s">
        <v>31</v>
      </c>
      <c r="H327">
        <v>69</v>
      </c>
      <c r="I327">
        <v>2</v>
      </c>
      <c r="J327">
        <v>138</v>
      </c>
    </row>
    <row r="328" spans="1:10" x14ac:dyDescent="0.3">
      <c r="A328" s="3" t="s">
        <v>373</v>
      </c>
      <c r="B328" s="4">
        <v>43204</v>
      </c>
      <c r="C328">
        <v>9</v>
      </c>
      <c r="D328" t="s">
        <v>21</v>
      </c>
      <c r="E328" t="s">
        <v>46</v>
      </c>
      <c r="F328" t="s">
        <v>23</v>
      </c>
      <c r="G328" t="s">
        <v>14</v>
      </c>
      <c r="H328">
        <v>199</v>
      </c>
      <c r="I328">
        <v>9</v>
      </c>
      <c r="J328">
        <v>1791</v>
      </c>
    </row>
    <row r="329" spans="1:10" x14ac:dyDescent="0.3">
      <c r="A329" s="3" t="s">
        <v>374</v>
      </c>
      <c r="B329" s="4">
        <v>43204</v>
      </c>
      <c r="C329">
        <v>8</v>
      </c>
      <c r="D329" t="s">
        <v>45</v>
      </c>
      <c r="E329" t="s">
        <v>22</v>
      </c>
      <c r="F329" t="s">
        <v>23</v>
      </c>
      <c r="G329" t="s">
        <v>14</v>
      </c>
      <c r="H329">
        <v>199</v>
      </c>
      <c r="I329">
        <v>2</v>
      </c>
      <c r="J329">
        <v>398</v>
      </c>
    </row>
    <row r="330" spans="1:10" x14ac:dyDescent="0.3">
      <c r="A330" s="3" t="s">
        <v>375</v>
      </c>
      <c r="B330" s="4">
        <v>43204</v>
      </c>
      <c r="C330">
        <v>14</v>
      </c>
      <c r="D330" t="s">
        <v>38</v>
      </c>
      <c r="E330" t="s">
        <v>12</v>
      </c>
      <c r="F330" t="s">
        <v>13</v>
      </c>
      <c r="G330" t="s">
        <v>19</v>
      </c>
      <c r="H330">
        <v>289</v>
      </c>
      <c r="I330">
        <v>4</v>
      </c>
      <c r="J330">
        <v>1156</v>
      </c>
    </row>
    <row r="331" spans="1:10" x14ac:dyDescent="0.3">
      <c r="A331" s="3" t="s">
        <v>376</v>
      </c>
      <c r="B331" s="4">
        <v>43204</v>
      </c>
      <c r="C331">
        <v>7</v>
      </c>
      <c r="D331" t="s">
        <v>88</v>
      </c>
      <c r="E331" t="s">
        <v>46</v>
      </c>
      <c r="F331" t="s">
        <v>23</v>
      </c>
      <c r="G331" t="s">
        <v>41</v>
      </c>
      <c r="H331">
        <v>399</v>
      </c>
      <c r="I331">
        <v>8</v>
      </c>
      <c r="J331">
        <v>3192</v>
      </c>
    </row>
    <row r="332" spans="1:10" x14ac:dyDescent="0.3">
      <c r="A332" s="3" t="s">
        <v>377</v>
      </c>
      <c r="B332" s="4">
        <v>43204</v>
      </c>
      <c r="C332">
        <v>10</v>
      </c>
      <c r="D332" t="s">
        <v>58</v>
      </c>
      <c r="E332" t="s">
        <v>46</v>
      </c>
      <c r="F332" t="s">
        <v>23</v>
      </c>
      <c r="G332" t="s">
        <v>41</v>
      </c>
      <c r="H332">
        <v>399</v>
      </c>
      <c r="I332">
        <v>9</v>
      </c>
      <c r="J332">
        <v>3591</v>
      </c>
    </row>
    <row r="333" spans="1:10" x14ac:dyDescent="0.3">
      <c r="A333" s="3" t="s">
        <v>378</v>
      </c>
      <c r="B333" s="4">
        <v>43204</v>
      </c>
      <c r="C333">
        <v>6</v>
      </c>
      <c r="D333" t="s">
        <v>48</v>
      </c>
      <c r="E333" t="s">
        <v>46</v>
      </c>
      <c r="F333" t="s">
        <v>23</v>
      </c>
      <c r="G333" t="s">
        <v>14</v>
      </c>
      <c r="H333">
        <v>199</v>
      </c>
      <c r="I333">
        <v>8</v>
      </c>
      <c r="J333">
        <v>1592</v>
      </c>
    </row>
    <row r="334" spans="1:10" x14ac:dyDescent="0.3">
      <c r="A334" s="3" t="s">
        <v>379</v>
      </c>
      <c r="B334" s="4">
        <v>43204</v>
      </c>
      <c r="C334">
        <v>18</v>
      </c>
      <c r="D334" t="s">
        <v>26</v>
      </c>
      <c r="E334" t="s">
        <v>27</v>
      </c>
      <c r="F334" t="s">
        <v>28</v>
      </c>
      <c r="G334" t="s">
        <v>41</v>
      </c>
      <c r="H334">
        <v>399</v>
      </c>
      <c r="I334">
        <v>4</v>
      </c>
      <c r="J334">
        <v>1596</v>
      </c>
    </row>
    <row r="335" spans="1:10" x14ac:dyDescent="0.3">
      <c r="A335" s="3" t="s">
        <v>380</v>
      </c>
      <c r="B335" s="4">
        <v>43205</v>
      </c>
      <c r="C335">
        <v>4</v>
      </c>
      <c r="D335" t="s">
        <v>51</v>
      </c>
      <c r="E335" t="s">
        <v>68</v>
      </c>
      <c r="F335" t="s">
        <v>18</v>
      </c>
      <c r="G335" t="s">
        <v>19</v>
      </c>
      <c r="H335">
        <v>289</v>
      </c>
      <c r="I335">
        <v>6</v>
      </c>
      <c r="J335">
        <v>1734</v>
      </c>
    </row>
    <row r="336" spans="1:10" x14ac:dyDescent="0.3">
      <c r="A336" s="3" t="s">
        <v>381</v>
      </c>
      <c r="B336" s="4">
        <v>43205</v>
      </c>
      <c r="C336">
        <v>2</v>
      </c>
      <c r="D336" t="s">
        <v>106</v>
      </c>
      <c r="E336" t="s">
        <v>68</v>
      </c>
      <c r="F336" t="s">
        <v>18</v>
      </c>
      <c r="G336" t="s">
        <v>31</v>
      </c>
      <c r="H336">
        <v>69</v>
      </c>
      <c r="I336">
        <v>9</v>
      </c>
      <c r="J336">
        <v>621</v>
      </c>
    </row>
    <row r="337" spans="1:10" x14ac:dyDescent="0.3">
      <c r="A337" s="3" t="s">
        <v>382</v>
      </c>
      <c r="B337" s="4">
        <v>43206</v>
      </c>
      <c r="C337">
        <v>4</v>
      </c>
      <c r="D337" t="s">
        <v>51</v>
      </c>
      <c r="E337" t="s">
        <v>17</v>
      </c>
      <c r="F337" t="s">
        <v>18</v>
      </c>
      <c r="G337" t="s">
        <v>24</v>
      </c>
      <c r="H337">
        <v>159</v>
      </c>
      <c r="I337">
        <v>9</v>
      </c>
      <c r="J337">
        <v>1431</v>
      </c>
    </row>
    <row r="338" spans="1:10" x14ac:dyDescent="0.3">
      <c r="A338" s="3" t="s">
        <v>383</v>
      </c>
      <c r="B338" s="4">
        <v>43207</v>
      </c>
      <c r="C338">
        <v>11</v>
      </c>
      <c r="D338" t="s">
        <v>11</v>
      </c>
      <c r="E338" t="s">
        <v>63</v>
      </c>
      <c r="F338" t="s">
        <v>13</v>
      </c>
      <c r="G338" t="s">
        <v>31</v>
      </c>
      <c r="H338">
        <v>69</v>
      </c>
      <c r="I338">
        <v>8</v>
      </c>
      <c r="J338">
        <v>552</v>
      </c>
    </row>
    <row r="339" spans="1:10" x14ac:dyDescent="0.3">
      <c r="A339" s="3" t="s">
        <v>384</v>
      </c>
      <c r="B339" s="4">
        <v>43207</v>
      </c>
      <c r="C339">
        <v>13</v>
      </c>
      <c r="D339" t="s">
        <v>33</v>
      </c>
      <c r="E339" t="s">
        <v>12</v>
      </c>
      <c r="F339" t="s">
        <v>13</v>
      </c>
      <c r="G339" t="s">
        <v>41</v>
      </c>
      <c r="H339">
        <v>399</v>
      </c>
      <c r="I339">
        <v>8</v>
      </c>
      <c r="J339">
        <v>3192</v>
      </c>
    </row>
    <row r="340" spans="1:10" x14ac:dyDescent="0.3">
      <c r="A340" s="3" t="s">
        <v>385</v>
      </c>
      <c r="B340" s="4">
        <v>43208</v>
      </c>
      <c r="C340">
        <v>8</v>
      </c>
      <c r="D340" t="s">
        <v>45</v>
      </c>
      <c r="E340" t="s">
        <v>22</v>
      </c>
      <c r="F340" t="s">
        <v>23</v>
      </c>
      <c r="G340" t="s">
        <v>31</v>
      </c>
      <c r="H340">
        <v>69</v>
      </c>
      <c r="I340">
        <v>6</v>
      </c>
      <c r="J340">
        <v>414</v>
      </c>
    </row>
    <row r="341" spans="1:10" x14ac:dyDescent="0.3">
      <c r="A341" s="3" t="s">
        <v>386</v>
      </c>
      <c r="B341" s="4">
        <v>43209</v>
      </c>
      <c r="C341">
        <v>8</v>
      </c>
      <c r="D341" t="s">
        <v>45</v>
      </c>
      <c r="E341" t="s">
        <v>46</v>
      </c>
      <c r="F341" t="s">
        <v>23</v>
      </c>
      <c r="G341" t="s">
        <v>24</v>
      </c>
      <c r="H341">
        <v>159</v>
      </c>
      <c r="I341">
        <v>6</v>
      </c>
      <c r="J341">
        <v>954</v>
      </c>
    </row>
    <row r="342" spans="1:10" x14ac:dyDescent="0.3">
      <c r="A342" s="3" t="s">
        <v>387</v>
      </c>
      <c r="B342" s="4">
        <v>43209</v>
      </c>
      <c r="C342">
        <v>1</v>
      </c>
      <c r="D342" t="s">
        <v>16</v>
      </c>
      <c r="E342" t="s">
        <v>17</v>
      </c>
      <c r="F342" t="s">
        <v>18</v>
      </c>
      <c r="G342" t="s">
        <v>19</v>
      </c>
      <c r="H342">
        <v>289</v>
      </c>
      <c r="I342">
        <v>3</v>
      </c>
      <c r="J342">
        <v>867</v>
      </c>
    </row>
    <row r="343" spans="1:10" x14ac:dyDescent="0.3">
      <c r="A343" s="3" t="s">
        <v>388</v>
      </c>
      <c r="B343" s="4">
        <v>43209</v>
      </c>
      <c r="C343">
        <v>19</v>
      </c>
      <c r="D343" t="s">
        <v>56</v>
      </c>
      <c r="E343" t="s">
        <v>36</v>
      </c>
      <c r="F343" t="s">
        <v>28</v>
      </c>
      <c r="G343" t="s">
        <v>31</v>
      </c>
      <c r="H343">
        <v>69</v>
      </c>
      <c r="I343">
        <v>1</v>
      </c>
      <c r="J343">
        <v>69</v>
      </c>
    </row>
    <row r="344" spans="1:10" x14ac:dyDescent="0.3">
      <c r="A344" s="3" t="s">
        <v>389</v>
      </c>
      <c r="B344" s="4">
        <v>43209</v>
      </c>
      <c r="C344">
        <v>5</v>
      </c>
      <c r="D344" t="s">
        <v>60</v>
      </c>
      <c r="E344" t="s">
        <v>17</v>
      </c>
      <c r="F344" t="s">
        <v>18</v>
      </c>
      <c r="G344" t="s">
        <v>24</v>
      </c>
      <c r="H344">
        <v>159</v>
      </c>
      <c r="I344">
        <v>0</v>
      </c>
      <c r="J344">
        <v>0</v>
      </c>
    </row>
    <row r="345" spans="1:10" x14ac:dyDescent="0.3">
      <c r="A345" s="3" t="s">
        <v>390</v>
      </c>
      <c r="B345" s="4">
        <v>43209</v>
      </c>
      <c r="C345">
        <v>9</v>
      </c>
      <c r="D345" t="s">
        <v>21</v>
      </c>
      <c r="E345" t="s">
        <v>22</v>
      </c>
      <c r="F345" t="s">
        <v>23</v>
      </c>
      <c r="G345" t="s">
        <v>14</v>
      </c>
      <c r="H345">
        <v>199</v>
      </c>
      <c r="I345">
        <v>6</v>
      </c>
      <c r="J345">
        <v>1194</v>
      </c>
    </row>
    <row r="346" spans="1:10" x14ac:dyDescent="0.3">
      <c r="A346" s="3" t="s">
        <v>391</v>
      </c>
      <c r="B346" s="4">
        <v>43209</v>
      </c>
      <c r="C346">
        <v>13</v>
      </c>
      <c r="D346" t="s">
        <v>33</v>
      </c>
      <c r="E346" t="s">
        <v>12</v>
      </c>
      <c r="F346" t="s">
        <v>13</v>
      </c>
      <c r="G346" t="s">
        <v>14</v>
      </c>
      <c r="H346">
        <v>199</v>
      </c>
      <c r="I346">
        <v>2</v>
      </c>
      <c r="J346">
        <v>398</v>
      </c>
    </row>
    <row r="347" spans="1:10" x14ac:dyDescent="0.3">
      <c r="A347" s="3" t="s">
        <v>392</v>
      </c>
      <c r="B347" s="4">
        <v>43209</v>
      </c>
      <c r="C347">
        <v>17</v>
      </c>
      <c r="D347" t="s">
        <v>35</v>
      </c>
      <c r="E347" t="s">
        <v>27</v>
      </c>
      <c r="F347" t="s">
        <v>28</v>
      </c>
      <c r="G347" t="s">
        <v>31</v>
      </c>
      <c r="H347">
        <v>69</v>
      </c>
      <c r="I347">
        <v>2</v>
      </c>
      <c r="J347">
        <v>138</v>
      </c>
    </row>
    <row r="348" spans="1:10" x14ac:dyDescent="0.3">
      <c r="A348" s="3" t="s">
        <v>393</v>
      </c>
      <c r="B348" s="4">
        <v>43209</v>
      </c>
      <c r="C348">
        <v>18</v>
      </c>
      <c r="D348" t="s">
        <v>26</v>
      </c>
      <c r="E348" t="s">
        <v>27</v>
      </c>
      <c r="F348" t="s">
        <v>28</v>
      </c>
      <c r="G348" t="s">
        <v>14</v>
      </c>
      <c r="H348">
        <v>199</v>
      </c>
      <c r="I348">
        <v>0</v>
      </c>
      <c r="J348">
        <v>0</v>
      </c>
    </row>
    <row r="349" spans="1:10" x14ac:dyDescent="0.3">
      <c r="A349" s="3" t="s">
        <v>394</v>
      </c>
      <c r="B349" s="4">
        <v>43209</v>
      </c>
      <c r="C349">
        <v>19</v>
      </c>
      <c r="D349" t="s">
        <v>56</v>
      </c>
      <c r="E349" t="s">
        <v>27</v>
      </c>
      <c r="F349" t="s">
        <v>28</v>
      </c>
      <c r="G349" t="s">
        <v>19</v>
      </c>
      <c r="H349">
        <v>289</v>
      </c>
      <c r="I349">
        <v>1</v>
      </c>
      <c r="J349">
        <v>289</v>
      </c>
    </row>
    <row r="350" spans="1:10" x14ac:dyDescent="0.3">
      <c r="A350" s="3" t="s">
        <v>395</v>
      </c>
      <c r="B350" s="4">
        <v>43209</v>
      </c>
      <c r="C350">
        <v>13</v>
      </c>
      <c r="D350" t="s">
        <v>33</v>
      </c>
      <c r="E350" t="s">
        <v>63</v>
      </c>
      <c r="F350" t="s">
        <v>13</v>
      </c>
      <c r="G350" t="s">
        <v>24</v>
      </c>
      <c r="H350">
        <v>159</v>
      </c>
      <c r="I350">
        <v>5</v>
      </c>
      <c r="J350">
        <v>795</v>
      </c>
    </row>
    <row r="351" spans="1:10" x14ac:dyDescent="0.3">
      <c r="A351" s="3" t="s">
        <v>396</v>
      </c>
      <c r="B351" s="4">
        <v>43209</v>
      </c>
      <c r="C351">
        <v>3</v>
      </c>
      <c r="D351" t="s">
        <v>43</v>
      </c>
      <c r="E351" t="s">
        <v>17</v>
      </c>
      <c r="F351" t="s">
        <v>18</v>
      </c>
      <c r="G351" t="s">
        <v>41</v>
      </c>
      <c r="H351">
        <v>399</v>
      </c>
      <c r="I351">
        <v>1</v>
      </c>
      <c r="J351">
        <v>399</v>
      </c>
    </row>
    <row r="352" spans="1:10" x14ac:dyDescent="0.3">
      <c r="A352" s="3" t="s">
        <v>397</v>
      </c>
      <c r="B352" s="4">
        <v>43209</v>
      </c>
      <c r="C352">
        <v>4</v>
      </c>
      <c r="D352" t="s">
        <v>51</v>
      </c>
      <c r="E352" t="s">
        <v>68</v>
      </c>
      <c r="F352" t="s">
        <v>18</v>
      </c>
      <c r="G352" t="s">
        <v>31</v>
      </c>
      <c r="H352">
        <v>69</v>
      </c>
      <c r="I352">
        <v>6</v>
      </c>
      <c r="J352">
        <v>414</v>
      </c>
    </row>
    <row r="353" spans="1:10" x14ac:dyDescent="0.3">
      <c r="A353" s="3" t="s">
        <v>398</v>
      </c>
      <c r="B353" s="4">
        <v>43209</v>
      </c>
      <c r="C353">
        <v>10</v>
      </c>
      <c r="D353" t="s">
        <v>58</v>
      </c>
      <c r="E353" t="s">
        <v>46</v>
      </c>
      <c r="F353" t="s">
        <v>23</v>
      </c>
      <c r="G353" t="s">
        <v>24</v>
      </c>
      <c r="H353">
        <v>159</v>
      </c>
      <c r="I353">
        <v>9</v>
      </c>
      <c r="J353">
        <v>1431</v>
      </c>
    </row>
    <row r="354" spans="1:10" x14ac:dyDescent="0.3">
      <c r="A354" s="3" t="s">
        <v>399</v>
      </c>
      <c r="B354" s="4">
        <v>43210</v>
      </c>
      <c r="C354">
        <v>4</v>
      </c>
      <c r="D354" t="s">
        <v>51</v>
      </c>
      <c r="E354" t="s">
        <v>17</v>
      </c>
      <c r="F354" t="s">
        <v>18</v>
      </c>
      <c r="G354" t="s">
        <v>41</v>
      </c>
      <c r="H354">
        <v>399</v>
      </c>
      <c r="I354">
        <v>1</v>
      </c>
      <c r="J354">
        <v>399</v>
      </c>
    </row>
    <row r="355" spans="1:10" x14ac:dyDescent="0.3">
      <c r="A355" s="3" t="s">
        <v>400</v>
      </c>
      <c r="B355" s="4">
        <v>43210</v>
      </c>
      <c r="C355">
        <v>5</v>
      </c>
      <c r="D355" t="s">
        <v>60</v>
      </c>
      <c r="E355" t="s">
        <v>17</v>
      </c>
      <c r="F355" t="s">
        <v>18</v>
      </c>
      <c r="G355" t="s">
        <v>31</v>
      </c>
      <c r="H355">
        <v>69</v>
      </c>
      <c r="I355">
        <v>1</v>
      </c>
      <c r="J355">
        <v>69</v>
      </c>
    </row>
    <row r="356" spans="1:10" x14ac:dyDescent="0.3">
      <c r="A356" s="3" t="s">
        <v>401</v>
      </c>
      <c r="B356" s="4">
        <v>43210</v>
      </c>
      <c r="C356">
        <v>17</v>
      </c>
      <c r="D356" t="s">
        <v>35</v>
      </c>
      <c r="E356" t="s">
        <v>27</v>
      </c>
      <c r="F356" t="s">
        <v>28</v>
      </c>
      <c r="G356" t="s">
        <v>41</v>
      </c>
      <c r="H356">
        <v>399</v>
      </c>
      <c r="I356">
        <v>6</v>
      </c>
      <c r="J356">
        <v>2394</v>
      </c>
    </row>
    <row r="357" spans="1:10" x14ac:dyDescent="0.3">
      <c r="A357" s="3" t="s">
        <v>402</v>
      </c>
      <c r="B357" s="4">
        <v>43211</v>
      </c>
      <c r="C357">
        <v>18</v>
      </c>
      <c r="D357" t="s">
        <v>26</v>
      </c>
      <c r="E357" t="s">
        <v>36</v>
      </c>
      <c r="F357" t="s">
        <v>28</v>
      </c>
      <c r="G357" t="s">
        <v>14</v>
      </c>
      <c r="H357">
        <v>199</v>
      </c>
      <c r="I357">
        <v>8</v>
      </c>
      <c r="J357">
        <v>1592</v>
      </c>
    </row>
    <row r="358" spans="1:10" x14ac:dyDescent="0.3">
      <c r="A358" s="3" t="s">
        <v>403</v>
      </c>
      <c r="B358" s="4">
        <v>43211</v>
      </c>
      <c r="C358">
        <v>3</v>
      </c>
      <c r="D358" t="s">
        <v>43</v>
      </c>
      <c r="E358" t="s">
        <v>68</v>
      </c>
      <c r="F358" t="s">
        <v>18</v>
      </c>
      <c r="G358" t="s">
        <v>41</v>
      </c>
      <c r="H358">
        <v>399</v>
      </c>
      <c r="I358">
        <v>2</v>
      </c>
      <c r="J358">
        <v>798</v>
      </c>
    </row>
    <row r="359" spans="1:10" x14ac:dyDescent="0.3">
      <c r="A359" s="3" t="s">
        <v>404</v>
      </c>
      <c r="B359" s="4">
        <v>43212</v>
      </c>
      <c r="C359">
        <v>2</v>
      </c>
      <c r="D359" t="s">
        <v>106</v>
      </c>
      <c r="E359" t="s">
        <v>17</v>
      </c>
      <c r="F359" t="s">
        <v>18</v>
      </c>
      <c r="G359" t="s">
        <v>31</v>
      </c>
      <c r="H359">
        <v>69</v>
      </c>
      <c r="I359">
        <v>2</v>
      </c>
      <c r="J359">
        <v>138</v>
      </c>
    </row>
    <row r="360" spans="1:10" x14ac:dyDescent="0.3">
      <c r="A360" s="3" t="s">
        <v>405</v>
      </c>
      <c r="B360" s="4">
        <v>43212</v>
      </c>
      <c r="C360">
        <v>1</v>
      </c>
      <c r="D360" t="s">
        <v>16</v>
      </c>
      <c r="E360" t="s">
        <v>68</v>
      </c>
      <c r="F360" t="s">
        <v>18</v>
      </c>
      <c r="G360" t="s">
        <v>41</v>
      </c>
      <c r="H360">
        <v>399</v>
      </c>
      <c r="I360">
        <v>5</v>
      </c>
      <c r="J360">
        <v>1995</v>
      </c>
    </row>
    <row r="361" spans="1:10" x14ac:dyDescent="0.3">
      <c r="A361" s="3" t="s">
        <v>406</v>
      </c>
      <c r="B361" s="4">
        <v>43212</v>
      </c>
      <c r="C361">
        <v>19</v>
      </c>
      <c r="D361" t="s">
        <v>56</v>
      </c>
      <c r="E361" t="s">
        <v>27</v>
      </c>
      <c r="F361" t="s">
        <v>28</v>
      </c>
      <c r="G361" t="s">
        <v>14</v>
      </c>
      <c r="H361">
        <v>199</v>
      </c>
      <c r="I361">
        <v>9</v>
      </c>
      <c r="J361">
        <v>1791</v>
      </c>
    </row>
    <row r="362" spans="1:10" x14ac:dyDescent="0.3">
      <c r="A362" s="3" t="s">
        <v>407</v>
      </c>
      <c r="B362" s="4">
        <v>43212</v>
      </c>
      <c r="C362">
        <v>10</v>
      </c>
      <c r="D362" t="s">
        <v>58</v>
      </c>
      <c r="E362" t="s">
        <v>22</v>
      </c>
      <c r="F362" t="s">
        <v>23</v>
      </c>
      <c r="G362" t="s">
        <v>31</v>
      </c>
      <c r="H362">
        <v>69</v>
      </c>
      <c r="I362">
        <v>7</v>
      </c>
      <c r="J362">
        <v>483</v>
      </c>
    </row>
    <row r="363" spans="1:10" x14ac:dyDescent="0.3">
      <c r="A363" s="3" t="s">
        <v>408</v>
      </c>
      <c r="B363" s="4">
        <v>43212</v>
      </c>
      <c r="C363">
        <v>5</v>
      </c>
      <c r="D363" t="s">
        <v>60</v>
      </c>
      <c r="E363" t="s">
        <v>17</v>
      </c>
      <c r="F363" t="s">
        <v>18</v>
      </c>
      <c r="G363" t="s">
        <v>41</v>
      </c>
      <c r="H363">
        <v>399</v>
      </c>
      <c r="I363">
        <v>2</v>
      </c>
      <c r="J363">
        <v>798</v>
      </c>
    </row>
    <row r="364" spans="1:10" x14ac:dyDescent="0.3">
      <c r="A364" s="3" t="s">
        <v>409</v>
      </c>
      <c r="B364" s="4">
        <v>43212</v>
      </c>
      <c r="C364">
        <v>5</v>
      </c>
      <c r="D364" t="s">
        <v>60</v>
      </c>
      <c r="E364" t="s">
        <v>68</v>
      </c>
      <c r="F364" t="s">
        <v>18</v>
      </c>
      <c r="G364" t="s">
        <v>24</v>
      </c>
      <c r="H364">
        <v>159</v>
      </c>
      <c r="I364">
        <v>5</v>
      </c>
      <c r="J364">
        <v>795</v>
      </c>
    </row>
    <row r="365" spans="1:10" x14ac:dyDescent="0.3">
      <c r="A365" s="3" t="s">
        <v>410</v>
      </c>
      <c r="B365" s="4">
        <v>43212</v>
      </c>
      <c r="C365">
        <v>16</v>
      </c>
      <c r="D365" t="s">
        <v>30</v>
      </c>
      <c r="E365" t="s">
        <v>36</v>
      </c>
      <c r="F365" t="s">
        <v>28</v>
      </c>
      <c r="G365" t="s">
        <v>24</v>
      </c>
      <c r="H365">
        <v>159</v>
      </c>
      <c r="I365">
        <v>9</v>
      </c>
      <c r="J365">
        <v>1431</v>
      </c>
    </row>
    <row r="366" spans="1:10" x14ac:dyDescent="0.3">
      <c r="A366" s="3" t="s">
        <v>411</v>
      </c>
      <c r="B366" s="4">
        <v>43213</v>
      </c>
      <c r="C366">
        <v>7</v>
      </c>
      <c r="D366" t="s">
        <v>88</v>
      </c>
      <c r="E366" t="s">
        <v>22</v>
      </c>
      <c r="F366" t="s">
        <v>23</v>
      </c>
      <c r="G366" t="s">
        <v>19</v>
      </c>
      <c r="H366">
        <v>289</v>
      </c>
      <c r="I366">
        <v>9</v>
      </c>
      <c r="J366">
        <v>2601</v>
      </c>
    </row>
    <row r="367" spans="1:10" x14ac:dyDescent="0.3">
      <c r="A367" s="3" t="s">
        <v>412</v>
      </c>
      <c r="B367" s="4">
        <v>43213</v>
      </c>
      <c r="C367">
        <v>7</v>
      </c>
      <c r="D367" t="s">
        <v>88</v>
      </c>
      <c r="E367" t="s">
        <v>46</v>
      </c>
      <c r="F367" t="s">
        <v>23</v>
      </c>
      <c r="G367" t="s">
        <v>31</v>
      </c>
      <c r="H367">
        <v>69</v>
      </c>
      <c r="I367">
        <v>0</v>
      </c>
      <c r="J367">
        <v>0</v>
      </c>
    </row>
    <row r="368" spans="1:10" x14ac:dyDescent="0.3">
      <c r="A368" s="3" t="s">
        <v>413</v>
      </c>
      <c r="B368" s="4">
        <v>43214</v>
      </c>
      <c r="C368">
        <v>7</v>
      </c>
      <c r="D368" t="s">
        <v>88</v>
      </c>
      <c r="E368" t="s">
        <v>22</v>
      </c>
      <c r="F368" t="s">
        <v>23</v>
      </c>
      <c r="G368" t="s">
        <v>19</v>
      </c>
      <c r="H368">
        <v>289</v>
      </c>
      <c r="I368">
        <v>2</v>
      </c>
      <c r="J368">
        <v>578</v>
      </c>
    </row>
    <row r="369" spans="1:10" x14ac:dyDescent="0.3">
      <c r="A369" s="3" t="s">
        <v>414</v>
      </c>
      <c r="B369" s="4">
        <v>43214</v>
      </c>
      <c r="C369">
        <v>8</v>
      </c>
      <c r="D369" t="s">
        <v>45</v>
      </c>
      <c r="E369" t="s">
        <v>22</v>
      </c>
      <c r="F369" t="s">
        <v>23</v>
      </c>
      <c r="G369" t="s">
        <v>19</v>
      </c>
      <c r="H369">
        <v>289</v>
      </c>
      <c r="I369">
        <v>6</v>
      </c>
      <c r="J369">
        <v>1734</v>
      </c>
    </row>
    <row r="370" spans="1:10" x14ac:dyDescent="0.3">
      <c r="A370" s="3" t="s">
        <v>415</v>
      </c>
      <c r="B370" s="4">
        <v>43214</v>
      </c>
      <c r="C370">
        <v>6</v>
      </c>
      <c r="D370" t="s">
        <v>48</v>
      </c>
      <c r="E370" t="s">
        <v>46</v>
      </c>
      <c r="F370" t="s">
        <v>23</v>
      </c>
      <c r="G370" t="s">
        <v>24</v>
      </c>
      <c r="H370">
        <v>159</v>
      </c>
      <c r="I370">
        <v>7</v>
      </c>
      <c r="J370">
        <v>1113</v>
      </c>
    </row>
    <row r="371" spans="1:10" x14ac:dyDescent="0.3">
      <c r="A371" s="3" t="s">
        <v>416</v>
      </c>
      <c r="B371" s="4">
        <v>43214</v>
      </c>
      <c r="C371">
        <v>15</v>
      </c>
      <c r="D371" t="s">
        <v>118</v>
      </c>
      <c r="E371" t="s">
        <v>63</v>
      </c>
      <c r="F371" t="s">
        <v>13</v>
      </c>
      <c r="G371" t="s">
        <v>14</v>
      </c>
      <c r="H371">
        <v>199</v>
      </c>
      <c r="I371">
        <v>4</v>
      </c>
      <c r="J371">
        <v>796</v>
      </c>
    </row>
    <row r="372" spans="1:10" x14ac:dyDescent="0.3">
      <c r="A372" s="3" t="s">
        <v>417</v>
      </c>
      <c r="B372" s="4">
        <v>43214</v>
      </c>
      <c r="C372">
        <v>18</v>
      </c>
      <c r="D372" t="s">
        <v>26</v>
      </c>
      <c r="E372" t="s">
        <v>36</v>
      </c>
      <c r="F372" t="s">
        <v>28</v>
      </c>
      <c r="G372" t="s">
        <v>24</v>
      </c>
      <c r="H372">
        <v>159</v>
      </c>
      <c r="I372">
        <v>8</v>
      </c>
      <c r="J372">
        <v>1272</v>
      </c>
    </row>
    <row r="373" spans="1:10" x14ac:dyDescent="0.3">
      <c r="A373" s="3" t="s">
        <v>418</v>
      </c>
      <c r="B373" s="4">
        <v>43214</v>
      </c>
      <c r="C373">
        <v>7</v>
      </c>
      <c r="D373" t="s">
        <v>88</v>
      </c>
      <c r="E373" t="s">
        <v>22</v>
      </c>
      <c r="F373" t="s">
        <v>23</v>
      </c>
      <c r="G373" t="s">
        <v>19</v>
      </c>
      <c r="H373">
        <v>289</v>
      </c>
      <c r="I373">
        <v>8</v>
      </c>
      <c r="J373">
        <v>2312</v>
      </c>
    </row>
    <row r="374" spans="1:10" x14ac:dyDescent="0.3">
      <c r="A374" s="3" t="s">
        <v>419</v>
      </c>
      <c r="B374" s="4">
        <v>43214</v>
      </c>
      <c r="C374">
        <v>15</v>
      </c>
      <c r="D374" t="s">
        <v>118</v>
      </c>
      <c r="E374" t="s">
        <v>12</v>
      </c>
      <c r="F374" t="s">
        <v>13</v>
      </c>
      <c r="G374" t="s">
        <v>14</v>
      </c>
      <c r="H374">
        <v>199</v>
      </c>
      <c r="I374">
        <v>6</v>
      </c>
      <c r="J374">
        <v>1194</v>
      </c>
    </row>
    <row r="375" spans="1:10" x14ac:dyDescent="0.3">
      <c r="A375" s="3" t="s">
        <v>420</v>
      </c>
      <c r="B375" s="4">
        <v>43215</v>
      </c>
      <c r="C375">
        <v>5</v>
      </c>
      <c r="D375" t="s">
        <v>60</v>
      </c>
      <c r="E375" t="s">
        <v>17</v>
      </c>
      <c r="F375" t="s">
        <v>18</v>
      </c>
      <c r="G375" t="s">
        <v>41</v>
      </c>
      <c r="H375">
        <v>399</v>
      </c>
      <c r="I375">
        <v>3</v>
      </c>
      <c r="J375">
        <v>1197</v>
      </c>
    </row>
    <row r="376" spans="1:10" x14ac:dyDescent="0.3">
      <c r="A376" s="3" t="s">
        <v>421</v>
      </c>
      <c r="B376" s="4">
        <v>43215</v>
      </c>
      <c r="C376">
        <v>15</v>
      </c>
      <c r="D376" t="s">
        <v>118</v>
      </c>
      <c r="E376" t="s">
        <v>63</v>
      </c>
      <c r="F376" t="s">
        <v>13</v>
      </c>
      <c r="G376" t="s">
        <v>24</v>
      </c>
      <c r="H376">
        <v>159</v>
      </c>
      <c r="I376">
        <v>4</v>
      </c>
      <c r="J376">
        <v>636</v>
      </c>
    </row>
    <row r="377" spans="1:10" x14ac:dyDescent="0.3">
      <c r="A377" s="3" t="s">
        <v>422</v>
      </c>
      <c r="B377" s="4">
        <v>43215</v>
      </c>
      <c r="C377">
        <v>16</v>
      </c>
      <c r="D377" t="s">
        <v>30</v>
      </c>
      <c r="E377" t="s">
        <v>36</v>
      </c>
      <c r="F377" t="s">
        <v>28</v>
      </c>
      <c r="G377" t="s">
        <v>31</v>
      </c>
      <c r="H377">
        <v>69</v>
      </c>
      <c r="I377">
        <v>3</v>
      </c>
      <c r="J377">
        <v>207</v>
      </c>
    </row>
    <row r="378" spans="1:10" x14ac:dyDescent="0.3">
      <c r="A378" s="3" t="s">
        <v>423</v>
      </c>
      <c r="B378" s="4">
        <v>43215</v>
      </c>
      <c r="C378">
        <v>12</v>
      </c>
      <c r="D378" t="s">
        <v>66</v>
      </c>
      <c r="E378" t="s">
        <v>63</v>
      </c>
      <c r="F378" t="s">
        <v>13</v>
      </c>
      <c r="G378" t="s">
        <v>14</v>
      </c>
      <c r="H378">
        <v>199</v>
      </c>
      <c r="I378">
        <v>6</v>
      </c>
      <c r="J378">
        <v>1194</v>
      </c>
    </row>
    <row r="379" spans="1:10" x14ac:dyDescent="0.3">
      <c r="A379" s="3" t="s">
        <v>424</v>
      </c>
      <c r="B379" s="4">
        <v>43215</v>
      </c>
      <c r="C379">
        <v>11</v>
      </c>
      <c r="D379" t="s">
        <v>11</v>
      </c>
      <c r="E379" t="s">
        <v>12</v>
      </c>
      <c r="F379" t="s">
        <v>13</v>
      </c>
      <c r="G379" t="s">
        <v>41</v>
      </c>
      <c r="H379">
        <v>399</v>
      </c>
      <c r="I379">
        <v>3</v>
      </c>
      <c r="J379">
        <v>1197</v>
      </c>
    </row>
    <row r="380" spans="1:10" x14ac:dyDescent="0.3">
      <c r="A380" s="3" t="s">
        <v>425</v>
      </c>
      <c r="B380" s="4">
        <v>43215</v>
      </c>
      <c r="C380">
        <v>15</v>
      </c>
      <c r="D380" t="s">
        <v>118</v>
      </c>
      <c r="E380" t="s">
        <v>12</v>
      </c>
      <c r="F380" t="s">
        <v>13</v>
      </c>
      <c r="G380" t="s">
        <v>24</v>
      </c>
      <c r="H380">
        <v>159</v>
      </c>
      <c r="I380">
        <v>0</v>
      </c>
      <c r="J380">
        <v>0</v>
      </c>
    </row>
    <row r="381" spans="1:10" x14ac:dyDescent="0.3">
      <c r="A381" s="3" t="s">
        <v>426</v>
      </c>
      <c r="B381" s="4">
        <v>43216</v>
      </c>
      <c r="C381">
        <v>19</v>
      </c>
      <c r="D381" t="s">
        <v>56</v>
      </c>
      <c r="E381" t="s">
        <v>36</v>
      </c>
      <c r="F381" t="s">
        <v>28</v>
      </c>
      <c r="G381" t="s">
        <v>24</v>
      </c>
      <c r="H381">
        <v>159</v>
      </c>
      <c r="I381">
        <v>5</v>
      </c>
      <c r="J381">
        <v>795</v>
      </c>
    </row>
    <row r="382" spans="1:10" x14ac:dyDescent="0.3">
      <c r="A382" s="3" t="s">
        <v>427</v>
      </c>
      <c r="B382" s="4">
        <v>43217</v>
      </c>
      <c r="C382">
        <v>5</v>
      </c>
      <c r="D382" t="s">
        <v>60</v>
      </c>
      <c r="E382" t="s">
        <v>17</v>
      </c>
      <c r="F382" t="s">
        <v>18</v>
      </c>
      <c r="G382" t="s">
        <v>31</v>
      </c>
      <c r="H382">
        <v>69</v>
      </c>
      <c r="I382">
        <v>5</v>
      </c>
      <c r="J382">
        <v>345</v>
      </c>
    </row>
    <row r="383" spans="1:10" x14ac:dyDescent="0.3">
      <c r="A383" s="3" t="s">
        <v>428</v>
      </c>
      <c r="B383" s="4">
        <v>43218</v>
      </c>
      <c r="C383">
        <v>7</v>
      </c>
      <c r="D383" t="s">
        <v>88</v>
      </c>
      <c r="E383" t="s">
        <v>46</v>
      </c>
      <c r="F383" t="s">
        <v>23</v>
      </c>
      <c r="G383" t="s">
        <v>31</v>
      </c>
      <c r="H383">
        <v>69</v>
      </c>
      <c r="I383">
        <v>8</v>
      </c>
      <c r="J383">
        <v>552</v>
      </c>
    </row>
    <row r="384" spans="1:10" x14ac:dyDescent="0.3">
      <c r="A384" s="3" t="s">
        <v>429</v>
      </c>
      <c r="B384" s="4">
        <v>43218</v>
      </c>
      <c r="C384">
        <v>2</v>
      </c>
      <c r="D384" t="s">
        <v>106</v>
      </c>
      <c r="E384" t="s">
        <v>17</v>
      </c>
      <c r="F384" t="s">
        <v>18</v>
      </c>
      <c r="G384" t="s">
        <v>24</v>
      </c>
      <c r="H384">
        <v>159</v>
      </c>
      <c r="I384">
        <v>7</v>
      </c>
      <c r="J384">
        <v>1113</v>
      </c>
    </row>
    <row r="385" spans="1:10" x14ac:dyDescent="0.3">
      <c r="A385" s="3" t="s">
        <v>430</v>
      </c>
      <c r="B385" s="4">
        <v>43218</v>
      </c>
      <c r="C385">
        <v>1</v>
      </c>
      <c r="D385" t="s">
        <v>16</v>
      </c>
      <c r="E385" t="s">
        <v>68</v>
      </c>
      <c r="F385" t="s">
        <v>18</v>
      </c>
      <c r="G385" t="s">
        <v>24</v>
      </c>
      <c r="H385">
        <v>159</v>
      </c>
      <c r="I385">
        <v>5</v>
      </c>
      <c r="J385">
        <v>795</v>
      </c>
    </row>
    <row r="386" spans="1:10" x14ac:dyDescent="0.3">
      <c r="A386" s="3" t="s">
        <v>431</v>
      </c>
      <c r="B386" s="4">
        <v>43218</v>
      </c>
      <c r="C386">
        <v>17</v>
      </c>
      <c r="D386" t="s">
        <v>35</v>
      </c>
      <c r="E386" t="s">
        <v>36</v>
      </c>
      <c r="F386" t="s">
        <v>28</v>
      </c>
      <c r="G386" t="s">
        <v>19</v>
      </c>
      <c r="H386">
        <v>289</v>
      </c>
      <c r="I386">
        <v>3</v>
      </c>
      <c r="J386">
        <v>867</v>
      </c>
    </row>
    <row r="387" spans="1:10" x14ac:dyDescent="0.3">
      <c r="A387" s="3" t="s">
        <v>432</v>
      </c>
      <c r="B387" s="4">
        <v>43218</v>
      </c>
      <c r="C387">
        <v>3</v>
      </c>
      <c r="D387" t="s">
        <v>43</v>
      </c>
      <c r="E387" t="s">
        <v>17</v>
      </c>
      <c r="F387" t="s">
        <v>18</v>
      </c>
      <c r="G387" t="s">
        <v>41</v>
      </c>
      <c r="H387">
        <v>399</v>
      </c>
      <c r="I387">
        <v>2</v>
      </c>
      <c r="J387">
        <v>798</v>
      </c>
    </row>
    <row r="388" spans="1:10" x14ac:dyDescent="0.3">
      <c r="A388" s="3" t="s">
        <v>433</v>
      </c>
      <c r="B388" s="4">
        <v>43218</v>
      </c>
      <c r="C388">
        <v>9</v>
      </c>
      <c r="D388" t="s">
        <v>21</v>
      </c>
      <c r="E388" t="s">
        <v>46</v>
      </c>
      <c r="F388" t="s">
        <v>23</v>
      </c>
      <c r="G388" t="s">
        <v>24</v>
      </c>
      <c r="H388">
        <v>159</v>
      </c>
      <c r="I388">
        <v>8</v>
      </c>
      <c r="J388">
        <v>1272</v>
      </c>
    </row>
    <row r="389" spans="1:10" x14ac:dyDescent="0.3">
      <c r="A389" s="3" t="s">
        <v>434</v>
      </c>
      <c r="B389" s="4">
        <v>43218</v>
      </c>
      <c r="C389">
        <v>20</v>
      </c>
      <c r="D389" t="s">
        <v>40</v>
      </c>
      <c r="E389" t="s">
        <v>36</v>
      </c>
      <c r="F389" t="s">
        <v>28</v>
      </c>
      <c r="G389" t="s">
        <v>31</v>
      </c>
      <c r="H389">
        <v>69</v>
      </c>
      <c r="I389">
        <v>4</v>
      </c>
      <c r="J389">
        <v>276</v>
      </c>
    </row>
    <row r="390" spans="1:10" x14ac:dyDescent="0.3">
      <c r="A390" s="3" t="s">
        <v>435</v>
      </c>
      <c r="B390" s="4">
        <v>43218</v>
      </c>
      <c r="C390">
        <v>13</v>
      </c>
      <c r="D390" t="s">
        <v>33</v>
      </c>
      <c r="E390" t="s">
        <v>63</v>
      </c>
      <c r="F390" t="s">
        <v>13</v>
      </c>
      <c r="G390" t="s">
        <v>19</v>
      </c>
      <c r="H390">
        <v>289</v>
      </c>
      <c r="I390">
        <v>3</v>
      </c>
      <c r="J390">
        <v>867</v>
      </c>
    </row>
    <row r="391" spans="1:10" x14ac:dyDescent="0.3">
      <c r="A391" s="3" t="s">
        <v>436</v>
      </c>
      <c r="B391" s="4">
        <v>43218</v>
      </c>
      <c r="C391">
        <v>1</v>
      </c>
      <c r="D391" t="s">
        <v>16</v>
      </c>
      <c r="E391" t="s">
        <v>68</v>
      </c>
      <c r="F391" t="s">
        <v>18</v>
      </c>
      <c r="G391" t="s">
        <v>19</v>
      </c>
      <c r="H391">
        <v>289</v>
      </c>
      <c r="I391">
        <v>4</v>
      </c>
      <c r="J391">
        <v>1156</v>
      </c>
    </row>
    <row r="392" spans="1:10" x14ac:dyDescent="0.3">
      <c r="A392" s="3" t="s">
        <v>437</v>
      </c>
      <c r="B392" s="4">
        <v>43218</v>
      </c>
      <c r="C392">
        <v>10</v>
      </c>
      <c r="D392" t="s">
        <v>58</v>
      </c>
      <c r="E392" t="s">
        <v>46</v>
      </c>
      <c r="F392" t="s">
        <v>23</v>
      </c>
      <c r="G392" t="s">
        <v>14</v>
      </c>
      <c r="H392">
        <v>199</v>
      </c>
      <c r="I392">
        <v>0</v>
      </c>
      <c r="J392">
        <v>0</v>
      </c>
    </row>
    <row r="393" spans="1:10" x14ac:dyDescent="0.3">
      <c r="A393" s="3" t="s">
        <v>438</v>
      </c>
      <c r="B393" s="4">
        <v>43219</v>
      </c>
      <c r="C393">
        <v>8</v>
      </c>
      <c r="D393" t="s">
        <v>45</v>
      </c>
      <c r="E393" t="s">
        <v>22</v>
      </c>
      <c r="F393" t="s">
        <v>23</v>
      </c>
      <c r="G393" t="s">
        <v>19</v>
      </c>
      <c r="H393">
        <v>289</v>
      </c>
      <c r="I393">
        <v>0</v>
      </c>
      <c r="J393">
        <v>0</v>
      </c>
    </row>
    <row r="394" spans="1:10" x14ac:dyDescent="0.3">
      <c r="A394" s="3" t="s">
        <v>439</v>
      </c>
      <c r="B394" s="4">
        <v>43219</v>
      </c>
      <c r="C394">
        <v>14</v>
      </c>
      <c r="D394" t="s">
        <v>38</v>
      </c>
      <c r="E394" t="s">
        <v>63</v>
      </c>
      <c r="F394" t="s">
        <v>13</v>
      </c>
      <c r="G394" t="s">
        <v>31</v>
      </c>
      <c r="H394">
        <v>69</v>
      </c>
      <c r="I394">
        <v>7</v>
      </c>
      <c r="J394">
        <v>483</v>
      </c>
    </row>
    <row r="395" spans="1:10" x14ac:dyDescent="0.3">
      <c r="A395" s="3" t="s">
        <v>440</v>
      </c>
      <c r="B395" s="4">
        <v>43220</v>
      </c>
      <c r="C395">
        <v>18</v>
      </c>
      <c r="D395" t="s">
        <v>26</v>
      </c>
      <c r="E395" t="s">
        <v>27</v>
      </c>
      <c r="F395" t="s">
        <v>28</v>
      </c>
      <c r="G395" t="s">
        <v>14</v>
      </c>
      <c r="H395">
        <v>199</v>
      </c>
      <c r="I395">
        <v>3</v>
      </c>
      <c r="J395">
        <v>597</v>
      </c>
    </row>
    <row r="396" spans="1:10" x14ac:dyDescent="0.3">
      <c r="A396" s="3" t="s">
        <v>441</v>
      </c>
      <c r="B396" s="4">
        <v>43221</v>
      </c>
      <c r="C396">
        <v>18</v>
      </c>
      <c r="D396" t="s">
        <v>26</v>
      </c>
      <c r="E396" t="s">
        <v>27</v>
      </c>
      <c r="F396" t="s">
        <v>28</v>
      </c>
      <c r="G396" t="s">
        <v>31</v>
      </c>
      <c r="H396">
        <v>69</v>
      </c>
      <c r="I396">
        <v>3</v>
      </c>
      <c r="J396">
        <v>207</v>
      </c>
    </row>
    <row r="397" spans="1:10" x14ac:dyDescent="0.3">
      <c r="A397" s="3" t="s">
        <v>442</v>
      </c>
      <c r="B397" s="4">
        <v>43222</v>
      </c>
      <c r="C397">
        <v>14</v>
      </c>
      <c r="D397" t="s">
        <v>38</v>
      </c>
      <c r="E397" t="s">
        <v>63</v>
      </c>
      <c r="F397" t="s">
        <v>13</v>
      </c>
      <c r="G397" t="s">
        <v>24</v>
      </c>
      <c r="H397">
        <v>159</v>
      </c>
      <c r="I397">
        <v>5</v>
      </c>
      <c r="J397">
        <v>795</v>
      </c>
    </row>
    <row r="398" spans="1:10" x14ac:dyDescent="0.3">
      <c r="A398" s="3" t="s">
        <v>443</v>
      </c>
      <c r="B398" s="4">
        <v>43222</v>
      </c>
      <c r="C398">
        <v>19</v>
      </c>
      <c r="D398" t="s">
        <v>56</v>
      </c>
      <c r="E398" t="s">
        <v>36</v>
      </c>
      <c r="F398" t="s">
        <v>28</v>
      </c>
      <c r="G398" t="s">
        <v>19</v>
      </c>
      <c r="H398">
        <v>289</v>
      </c>
      <c r="I398">
        <v>1</v>
      </c>
      <c r="J398">
        <v>289</v>
      </c>
    </row>
    <row r="399" spans="1:10" x14ac:dyDescent="0.3">
      <c r="A399" s="3" t="s">
        <v>444</v>
      </c>
      <c r="B399" s="4">
        <v>43223</v>
      </c>
      <c r="C399">
        <v>18</v>
      </c>
      <c r="D399" t="s">
        <v>26</v>
      </c>
      <c r="E399" t="s">
        <v>36</v>
      </c>
      <c r="F399" t="s">
        <v>28</v>
      </c>
      <c r="G399" t="s">
        <v>24</v>
      </c>
      <c r="H399">
        <v>159</v>
      </c>
      <c r="I399">
        <v>0</v>
      </c>
      <c r="J399">
        <v>0</v>
      </c>
    </row>
    <row r="400" spans="1:10" x14ac:dyDescent="0.3">
      <c r="A400" s="3" t="s">
        <v>445</v>
      </c>
      <c r="B400" s="4">
        <v>43223</v>
      </c>
      <c r="C400">
        <v>5</v>
      </c>
      <c r="D400" t="s">
        <v>60</v>
      </c>
      <c r="E400" t="s">
        <v>68</v>
      </c>
      <c r="F400" t="s">
        <v>18</v>
      </c>
      <c r="G400" t="s">
        <v>41</v>
      </c>
      <c r="H400">
        <v>399</v>
      </c>
      <c r="I400">
        <v>7</v>
      </c>
      <c r="J400">
        <v>2793</v>
      </c>
    </row>
    <row r="401" spans="1:10" x14ac:dyDescent="0.3">
      <c r="A401" s="3" t="s">
        <v>446</v>
      </c>
      <c r="B401" s="4">
        <v>43223</v>
      </c>
      <c r="C401">
        <v>19</v>
      </c>
      <c r="D401" t="s">
        <v>56</v>
      </c>
      <c r="E401" t="s">
        <v>27</v>
      </c>
      <c r="F401" t="s">
        <v>28</v>
      </c>
      <c r="G401" t="s">
        <v>19</v>
      </c>
      <c r="H401">
        <v>289</v>
      </c>
      <c r="I401">
        <v>6</v>
      </c>
      <c r="J401">
        <v>1734</v>
      </c>
    </row>
    <row r="402" spans="1:10" x14ac:dyDescent="0.3">
      <c r="A402" s="3" t="s">
        <v>447</v>
      </c>
      <c r="B402" s="4">
        <v>43224</v>
      </c>
      <c r="C402">
        <v>5</v>
      </c>
      <c r="D402" t="s">
        <v>60</v>
      </c>
      <c r="E402" t="s">
        <v>17</v>
      </c>
      <c r="F402" t="s">
        <v>18</v>
      </c>
      <c r="G402" t="s">
        <v>31</v>
      </c>
      <c r="H402">
        <v>69</v>
      </c>
      <c r="I402">
        <v>0</v>
      </c>
      <c r="J402">
        <v>0</v>
      </c>
    </row>
    <row r="403" spans="1:10" x14ac:dyDescent="0.3">
      <c r="A403" s="3" t="s">
        <v>448</v>
      </c>
      <c r="B403" s="4">
        <v>43225</v>
      </c>
      <c r="C403">
        <v>16</v>
      </c>
      <c r="D403" t="s">
        <v>30</v>
      </c>
      <c r="E403" t="s">
        <v>36</v>
      </c>
      <c r="F403" t="s">
        <v>28</v>
      </c>
      <c r="G403" t="s">
        <v>19</v>
      </c>
      <c r="H403">
        <v>289</v>
      </c>
      <c r="I403">
        <v>8</v>
      </c>
      <c r="J403">
        <v>2312</v>
      </c>
    </row>
    <row r="404" spans="1:10" x14ac:dyDescent="0.3">
      <c r="A404" s="3" t="s">
        <v>449</v>
      </c>
      <c r="B404" s="4">
        <v>43225</v>
      </c>
      <c r="C404">
        <v>12</v>
      </c>
      <c r="D404" t="s">
        <v>66</v>
      </c>
      <c r="E404" t="s">
        <v>63</v>
      </c>
      <c r="F404" t="s">
        <v>13</v>
      </c>
      <c r="G404" t="s">
        <v>41</v>
      </c>
      <c r="H404">
        <v>399</v>
      </c>
      <c r="I404">
        <v>6</v>
      </c>
      <c r="J404">
        <v>2394</v>
      </c>
    </row>
    <row r="405" spans="1:10" x14ac:dyDescent="0.3">
      <c r="A405" s="3" t="s">
        <v>450</v>
      </c>
      <c r="B405" s="4">
        <v>43226</v>
      </c>
      <c r="C405">
        <v>5</v>
      </c>
      <c r="D405" t="s">
        <v>60</v>
      </c>
      <c r="E405" t="s">
        <v>17</v>
      </c>
      <c r="F405" t="s">
        <v>18</v>
      </c>
      <c r="G405" t="s">
        <v>24</v>
      </c>
      <c r="H405">
        <v>159</v>
      </c>
      <c r="I405">
        <v>9</v>
      </c>
      <c r="J405">
        <v>1431</v>
      </c>
    </row>
    <row r="406" spans="1:10" x14ac:dyDescent="0.3">
      <c r="A406" s="3" t="s">
        <v>451</v>
      </c>
      <c r="B406" s="4">
        <v>43226</v>
      </c>
      <c r="C406">
        <v>1</v>
      </c>
      <c r="D406" t="s">
        <v>16</v>
      </c>
      <c r="E406" t="s">
        <v>17</v>
      </c>
      <c r="F406" t="s">
        <v>18</v>
      </c>
      <c r="G406" t="s">
        <v>24</v>
      </c>
      <c r="H406">
        <v>159</v>
      </c>
      <c r="I406">
        <v>5</v>
      </c>
      <c r="J406">
        <v>795</v>
      </c>
    </row>
    <row r="407" spans="1:10" x14ac:dyDescent="0.3">
      <c r="A407" s="3" t="s">
        <v>452</v>
      </c>
      <c r="B407" s="4">
        <v>43226</v>
      </c>
      <c r="C407">
        <v>6</v>
      </c>
      <c r="D407" t="s">
        <v>48</v>
      </c>
      <c r="E407" t="s">
        <v>46</v>
      </c>
      <c r="F407" t="s">
        <v>23</v>
      </c>
      <c r="G407" t="s">
        <v>24</v>
      </c>
      <c r="H407">
        <v>159</v>
      </c>
      <c r="I407">
        <v>8</v>
      </c>
      <c r="J407">
        <v>1272</v>
      </c>
    </row>
    <row r="408" spans="1:10" x14ac:dyDescent="0.3">
      <c r="A408" s="3" t="s">
        <v>453</v>
      </c>
      <c r="B408" s="4">
        <v>43226</v>
      </c>
      <c r="C408">
        <v>16</v>
      </c>
      <c r="D408" t="s">
        <v>30</v>
      </c>
      <c r="E408" t="s">
        <v>36</v>
      </c>
      <c r="F408" t="s">
        <v>28</v>
      </c>
      <c r="G408" t="s">
        <v>31</v>
      </c>
      <c r="H408">
        <v>69</v>
      </c>
      <c r="I408">
        <v>7</v>
      </c>
      <c r="J408">
        <v>483</v>
      </c>
    </row>
    <row r="409" spans="1:10" x14ac:dyDescent="0.3">
      <c r="A409" s="3" t="s">
        <v>454</v>
      </c>
      <c r="B409" s="4">
        <v>43226</v>
      </c>
      <c r="C409">
        <v>4</v>
      </c>
      <c r="D409" t="s">
        <v>51</v>
      </c>
      <c r="E409" t="s">
        <v>68</v>
      </c>
      <c r="F409" t="s">
        <v>18</v>
      </c>
      <c r="G409" t="s">
        <v>19</v>
      </c>
      <c r="H409">
        <v>289</v>
      </c>
      <c r="I409">
        <v>6</v>
      </c>
      <c r="J409">
        <v>1734</v>
      </c>
    </row>
    <row r="410" spans="1:10" x14ac:dyDescent="0.3">
      <c r="A410" s="3" t="s">
        <v>455</v>
      </c>
      <c r="B410" s="4">
        <v>43226</v>
      </c>
      <c r="C410">
        <v>16</v>
      </c>
      <c r="D410" t="s">
        <v>30</v>
      </c>
      <c r="E410" t="s">
        <v>27</v>
      </c>
      <c r="F410" t="s">
        <v>28</v>
      </c>
      <c r="G410" t="s">
        <v>14</v>
      </c>
      <c r="H410">
        <v>199</v>
      </c>
      <c r="I410">
        <v>3</v>
      </c>
      <c r="J410">
        <v>597</v>
      </c>
    </row>
    <row r="411" spans="1:10" x14ac:dyDescent="0.3">
      <c r="A411" s="3" t="s">
        <v>456</v>
      </c>
      <c r="B411" s="4">
        <v>43226</v>
      </c>
      <c r="C411">
        <v>16</v>
      </c>
      <c r="D411" t="s">
        <v>30</v>
      </c>
      <c r="E411" t="s">
        <v>36</v>
      </c>
      <c r="F411" t="s">
        <v>28</v>
      </c>
      <c r="G411" t="s">
        <v>24</v>
      </c>
      <c r="H411">
        <v>159</v>
      </c>
      <c r="I411">
        <v>4</v>
      </c>
      <c r="J411">
        <v>636</v>
      </c>
    </row>
    <row r="412" spans="1:10" x14ac:dyDescent="0.3">
      <c r="A412" s="3" t="s">
        <v>457</v>
      </c>
      <c r="B412" s="4">
        <v>43226</v>
      </c>
      <c r="C412">
        <v>8</v>
      </c>
      <c r="D412" t="s">
        <v>45</v>
      </c>
      <c r="E412" t="s">
        <v>46</v>
      </c>
      <c r="F412" t="s">
        <v>23</v>
      </c>
      <c r="G412" t="s">
        <v>24</v>
      </c>
      <c r="H412">
        <v>159</v>
      </c>
      <c r="I412">
        <v>4</v>
      </c>
      <c r="J412">
        <v>636</v>
      </c>
    </row>
    <row r="413" spans="1:10" x14ac:dyDescent="0.3">
      <c r="A413" s="3" t="s">
        <v>458</v>
      </c>
      <c r="B413" s="4">
        <v>43226</v>
      </c>
      <c r="C413">
        <v>13</v>
      </c>
      <c r="D413" t="s">
        <v>33</v>
      </c>
      <c r="E413" t="s">
        <v>12</v>
      </c>
      <c r="F413" t="s">
        <v>13</v>
      </c>
      <c r="G413" t="s">
        <v>31</v>
      </c>
      <c r="H413">
        <v>69</v>
      </c>
      <c r="I413">
        <v>7</v>
      </c>
      <c r="J413">
        <v>483</v>
      </c>
    </row>
    <row r="414" spans="1:10" x14ac:dyDescent="0.3">
      <c r="A414" s="3" t="s">
        <v>459</v>
      </c>
      <c r="B414" s="4">
        <v>43226</v>
      </c>
      <c r="C414">
        <v>3</v>
      </c>
      <c r="D414" t="s">
        <v>43</v>
      </c>
      <c r="E414" t="s">
        <v>68</v>
      </c>
      <c r="F414" t="s">
        <v>18</v>
      </c>
      <c r="G414" t="s">
        <v>14</v>
      </c>
      <c r="H414">
        <v>199</v>
      </c>
      <c r="I414">
        <v>1</v>
      </c>
      <c r="J414">
        <v>199</v>
      </c>
    </row>
    <row r="415" spans="1:10" x14ac:dyDescent="0.3">
      <c r="A415" s="3" t="s">
        <v>460</v>
      </c>
      <c r="B415" s="4">
        <v>43227</v>
      </c>
      <c r="C415">
        <v>19</v>
      </c>
      <c r="D415" t="s">
        <v>56</v>
      </c>
      <c r="E415" t="s">
        <v>27</v>
      </c>
      <c r="F415" t="s">
        <v>28</v>
      </c>
      <c r="G415" t="s">
        <v>31</v>
      </c>
      <c r="H415">
        <v>69</v>
      </c>
      <c r="I415">
        <v>6</v>
      </c>
      <c r="J415">
        <v>414</v>
      </c>
    </row>
    <row r="416" spans="1:10" x14ac:dyDescent="0.3">
      <c r="A416" s="3" t="s">
        <v>461</v>
      </c>
      <c r="B416" s="4">
        <v>43228</v>
      </c>
      <c r="C416">
        <v>17</v>
      </c>
      <c r="D416" t="s">
        <v>35</v>
      </c>
      <c r="E416" t="s">
        <v>36</v>
      </c>
      <c r="F416" t="s">
        <v>28</v>
      </c>
      <c r="G416" t="s">
        <v>24</v>
      </c>
      <c r="H416">
        <v>159</v>
      </c>
      <c r="I416">
        <v>7</v>
      </c>
      <c r="J416">
        <v>1113</v>
      </c>
    </row>
    <row r="417" spans="1:10" x14ac:dyDescent="0.3">
      <c r="A417" s="3" t="s">
        <v>462</v>
      </c>
      <c r="B417" s="4">
        <v>43228</v>
      </c>
      <c r="C417">
        <v>13</v>
      </c>
      <c r="D417" t="s">
        <v>33</v>
      </c>
      <c r="E417" t="s">
        <v>12</v>
      </c>
      <c r="F417" t="s">
        <v>13</v>
      </c>
      <c r="G417" t="s">
        <v>14</v>
      </c>
      <c r="H417">
        <v>199</v>
      </c>
      <c r="I417">
        <v>1</v>
      </c>
      <c r="J417">
        <v>199</v>
      </c>
    </row>
    <row r="418" spans="1:10" x14ac:dyDescent="0.3">
      <c r="A418" s="3" t="s">
        <v>463</v>
      </c>
      <c r="B418" s="4">
        <v>43229</v>
      </c>
      <c r="C418">
        <v>2</v>
      </c>
      <c r="D418" t="s">
        <v>106</v>
      </c>
      <c r="E418" t="s">
        <v>17</v>
      </c>
      <c r="F418" t="s">
        <v>18</v>
      </c>
      <c r="G418" t="s">
        <v>41</v>
      </c>
      <c r="H418">
        <v>399</v>
      </c>
      <c r="I418">
        <v>1</v>
      </c>
      <c r="J418">
        <v>399</v>
      </c>
    </row>
    <row r="419" spans="1:10" x14ac:dyDescent="0.3">
      <c r="A419" s="3" t="s">
        <v>464</v>
      </c>
      <c r="B419" s="4">
        <v>43230</v>
      </c>
      <c r="C419">
        <v>6</v>
      </c>
      <c r="D419" t="s">
        <v>48</v>
      </c>
      <c r="E419" t="s">
        <v>46</v>
      </c>
      <c r="F419" t="s">
        <v>23</v>
      </c>
      <c r="G419" t="s">
        <v>24</v>
      </c>
      <c r="H419">
        <v>159</v>
      </c>
      <c r="I419">
        <v>9</v>
      </c>
      <c r="J419">
        <v>1431</v>
      </c>
    </row>
    <row r="420" spans="1:10" x14ac:dyDescent="0.3">
      <c r="A420" s="3" t="s">
        <v>465</v>
      </c>
      <c r="B420" s="4">
        <v>43230</v>
      </c>
      <c r="C420">
        <v>14</v>
      </c>
      <c r="D420" t="s">
        <v>38</v>
      </c>
      <c r="E420" t="s">
        <v>12</v>
      </c>
      <c r="F420" t="s">
        <v>13</v>
      </c>
      <c r="G420" t="s">
        <v>14</v>
      </c>
      <c r="H420">
        <v>199</v>
      </c>
      <c r="I420">
        <v>3</v>
      </c>
      <c r="J420">
        <v>597</v>
      </c>
    </row>
    <row r="421" spans="1:10" x14ac:dyDescent="0.3">
      <c r="A421" s="3" t="s">
        <v>466</v>
      </c>
      <c r="B421" s="4">
        <v>43231</v>
      </c>
      <c r="C421">
        <v>18</v>
      </c>
      <c r="D421" t="s">
        <v>26</v>
      </c>
      <c r="E421" t="s">
        <v>36</v>
      </c>
      <c r="F421" t="s">
        <v>28</v>
      </c>
      <c r="G421" t="s">
        <v>24</v>
      </c>
      <c r="H421">
        <v>159</v>
      </c>
      <c r="I421">
        <v>9</v>
      </c>
      <c r="J421">
        <v>1431</v>
      </c>
    </row>
    <row r="422" spans="1:10" x14ac:dyDescent="0.3">
      <c r="A422" s="3" t="s">
        <v>467</v>
      </c>
      <c r="B422" s="4">
        <v>43231</v>
      </c>
      <c r="C422">
        <v>6</v>
      </c>
      <c r="D422" t="s">
        <v>48</v>
      </c>
      <c r="E422" t="s">
        <v>46</v>
      </c>
      <c r="F422" t="s">
        <v>23</v>
      </c>
      <c r="G422" t="s">
        <v>24</v>
      </c>
      <c r="H422">
        <v>159</v>
      </c>
      <c r="I422">
        <v>4</v>
      </c>
      <c r="J422">
        <v>636</v>
      </c>
    </row>
    <row r="423" spans="1:10" x14ac:dyDescent="0.3">
      <c r="A423" s="3" t="s">
        <v>468</v>
      </c>
      <c r="B423" s="4">
        <v>43232</v>
      </c>
      <c r="C423">
        <v>4</v>
      </c>
      <c r="D423" t="s">
        <v>51</v>
      </c>
      <c r="E423" t="s">
        <v>68</v>
      </c>
      <c r="F423" t="s">
        <v>18</v>
      </c>
      <c r="G423" t="s">
        <v>24</v>
      </c>
      <c r="H423">
        <v>159</v>
      </c>
      <c r="I423">
        <v>9</v>
      </c>
      <c r="J423">
        <v>1431</v>
      </c>
    </row>
    <row r="424" spans="1:10" x14ac:dyDescent="0.3">
      <c r="A424" s="3" t="s">
        <v>469</v>
      </c>
      <c r="B424" s="4">
        <v>43232</v>
      </c>
      <c r="C424">
        <v>5</v>
      </c>
      <c r="D424" t="s">
        <v>60</v>
      </c>
      <c r="E424" t="s">
        <v>68</v>
      </c>
      <c r="F424" t="s">
        <v>18</v>
      </c>
      <c r="G424" t="s">
        <v>31</v>
      </c>
      <c r="H424">
        <v>69</v>
      </c>
      <c r="I424">
        <v>4</v>
      </c>
      <c r="J424">
        <v>276</v>
      </c>
    </row>
    <row r="425" spans="1:10" x14ac:dyDescent="0.3">
      <c r="A425" s="3" t="s">
        <v>470</v>
      </c>
      <c r="B425" s="4">
        <v>43232</v>
      </c>
      <c r="C425">
        <v>1</v>
      </c>
      <c r="D425" t="s">
        <v>16</v>
      </c>
      <c r="E425" t="s">
        <v>68</v>
      </c>
      <c r="F425" t="s">
        <v>18</v>
      </c>
      <c r="G425" t="s">
        <v>31</v>
      </c>
      <c r="H425">
        <v>69</v>
      </c>
      <c r="I425">
        <v>8</v>
      </c>
      <c r="J425">
        <v>552</v>
      </c>
    </row>
    <row r="426" spans="1:10" x14ac:dyDescent="0.3">
      <c r="A426" s="3" t="s">
        <v>471</v>
      </c>
      <c r="B426" s="4">
        <v>43232</v>
      </c>
      <c r="C426">
        <v>1</v>
      </c>
      <c r="D426" t="s">
        <v>16</v>
      </c>
      <c r="E426" t="s">
        <v>68</v>
      </c>
      <c r="F426" t="s">
        <v>18</v>
      </c>
      <c r="G426" t="s">
        <v>19</v>
      </c>
      <c r="H426">
        <v>289</v>
      </c>
      <c r="I426">
        <v>7</v>
      </c>
      <c r="J426">
        <v>2023</v>
      </c>
    </row>
    <row r="427" spans="1:10" x14ac:dyDescent="0.3">
      <c r="A427" s="3" t="s">
        <v>472</v>
      </c>
      <c r="B427" s="4">
        <v>43232</v>
      </c>
      <c r="C427">
        <v>17</v>
      </c>
      <c r="D427" t="s">
        <v>35</v>
      </c>
      <c r="E427" t="s">
        <v>36</v>
      </c>
      <c r="F427" t="s">
        <v>28</v>
      </c>
      <c r="G427" t="s">
        <v>14</v>
      </c>
      <c r="H427">
        <v>199</v>
      </c>
      <c r="I427">
        <v>8</v>
      </c>
      <c r="J427">
        <v>1592</v>
      </c>
    </row>
    <row r="428" spans="1:10" x14ac:dyDescent="0.3">
      <c r="A428" s="3" t="s">
        <v>473</v>
      </c>
      <c r="B428" s="4">
        <v>43233</v>
      </c>
      <c r="C428">
        <v>5</v>
      </c>
      <c r="D428" t="s">
        <v>60</v>
      </c>
      <c r="E428" t="s">
        <v>17</v>
      </c>
      <c r="F428" t="s">
        <v>18</v>
      </c>
      <c r="G428" t="s">
        <v>14</v>
      </c>
      <c r="H428">
        <v>199</v>
      </c>
      <c r="I428">
        <v>6</v>
      </c>
      <c r="J428">
        <v>1194</v>
      </c>
    </row>
    <row r="429" spans="1:10" x14ac:dyDescent="0.3">
      <c r="A429" s="3" t="s">
        <v>474</v>
      </c>
      <c r="B429" s="4">
        <v>43233</v>
      </c>
      <c r="C429">
        <v>13</v>
      </c>
      <c r="D429" t="s">
        <v>33</v>
      </c>
      <c r="E429" t="s">
        <v>63</v>
      </c>
      <c r="F429" t="s">
        <v>13</v>
      </c>
      <c r="G429" t="s">
        <v>31</v>
      </c>
      <c r="H429">
        <v>69</v>
      </c>
      <c r="I429">
        <v>3</v>
      </c>
      <c r="J429">
        <v>207</v>
      </c>
    </row>
    <row r="430" spans="1:10" x14ac:dyDescent="0.3">
      <c r="A430" s="3" t="s">
        <v>475</v>
      </c>
      <c r="B430" s="4">
        <v>43234</v>
      </c>
      <c r="C430">
        <v>18</v>
      </c>
      <c r="D430" t="s">
        <v>26</v>
      </c>
      <c r="E430" t="s">
        <v>36</v>
      </c>
      <c r="F430" t="s">
        <v>28</v>
      </c>
      <c r="G430" t="s">
        <v>31</v>
      </c>
      <c r="H430">
        <v>69</v>
      </c>
      <c r="I430">
        <v>9</v>
      </c>
      <c r="J430">
        <v>621</v>
      </c>
    </row>
    <row r="431" spans="1:10" x14ac:dyDescent="0.3">
      <c r="A431" s="3" t="s">
        <v>476</v>
      </c>
      <c r="B431" s="4">
        <v>43235</v>
      </c>
      <c r="C431">
        <v>16</v>
      </c>
      <c r="D431" t="s">
        <v>30</v>
      </c>
      <c r="E431" t="s">
        <v>36</v>
      </c>
      <c r="F431" t="s">
        <v>28</v>
      </c>
      <c r="G431" t="s">
        <v>19</v>
      </c>
      <c r="H431">
        <v>289</v>
      </c>
      <c r="I431">
        <v>7</v>
      </c>
      <c r="J431">
        <v>2023</v>
      </c>
    </row>
    <row r="432" spans="1:10" x14ac:dyDescent="0.3">
      <c r="A432" s="3" t="s">
        <v>477</v>
      </c>
      <c r="B432" s="4">
        <v>43235</v>
      </c>
      <c r="C432">
        <v>4</v>
      </c>
      <c r="D432" t="s">
        <v>51</v>
      </c>
      <c r="E432" t="s">
        <v>68</v>
      </c>
      <c r="F432" t="s">
        <v>18</v>
      </c>
      <c r="G432" t="s">
        <v>19</v>
      </c>
      <c r="H432">
        <v>289</v>
      </c>
      <c r="I432">
        <v>6</v>
      </c>
      <c r="J432">
        <v>1734</v>
      </c>
    </row>
    <row r="433" spans="1:10" x14ac:dyDescent="0.3">
      <c r="A433" s="3" t="s">
        <v>478</v>
      </c>
      <c r="B433" s="4">
        <v>43235</v>
      </c>
      <c r="C433">
        <v>2</v>
      </c>
      <c r="D433" t="s">
        <v>106</v>
      </c>
      <c r="E433" t="s">
        <v>17</v>
      </c>
      <c r="F433" t="s">
        <v>18</v>
      </c>
      <c r="G433" t="s">
        <v>41</v>
      </c>
      <c r="H433">
        <v>399</v>
      </c>
      <c r="I433">
        <v>3</v>
      </c>
      <c r="J433">
        <v>1197</v>
      </c>
    </row>
    <row r="434" spans="1:10" x14ac:dyDescent="0.3">
      <c r="A434" s="3" t="s">
        <v>479</v>
      </c>
      <c r="B434" s="4">
        <v>43235</v>
      </c>
      <c r="C434">
        <v>3</v>
      </c>
      <c r="D434" t="s">
        <v>43</v>
      </c>
      <c r="E434" t="s">
        <v>17</v>
      </c>
      <c r="F434" t="s">
        <v>18</v>
      </c>
      <c r="G434" t="s">
        <v>19</v>
      </c>
      <c r="H434">
        <v>289</v>
      </c>
      <c r="I434">
        <v>0</v>
      </c>
      <c r="J434">
        <v>0</v>
      </c>
    </row>
    <row r="435" spans="1:10" x14ac:dyDescent="0.3">
      <c r="A435" s="3" t="s">
        <v>480</v>
      </c>
      <c r="B435" s="4">
        <v>43235</v>
      </c>
      <c r="C435">
        <v>9</v>
      </c>
      <c r="D435" t="s">
        <v>21</v>
      </c>
      <c r="E435" t="s">
        <v>22</v>
      </c>
      <c r="F435" t="s">
        <v>23</v>
      </c>
      <c r="G435" t="s">
        <v>19</v>
      </c>
      <c r="H435">
        <v>289</v>
      </c>
      <c r="I435">
        <v>5</v>
      </c>
      <c r="J435">
        <v>1445</v>
      </c>
    </row>
    <row r="436" spans="1:10" x14ac:dyDescent="0.3">
      <c r="A436" s="3" t="s">
        <v>481</v>
      </c>
      <c r="B436" s="4">
        <v>43235</v>
      </c>
      <c r="C436">
        <v>8</v>
      </c>
      <c r="D436" t="s">
        <v>45</v>
      </c>
      <c r="E436" t="s">
        <v>46</v>
      </c>
      <c r="F436" t="s">
        <v>23</v>
      </c>
      <c r="G436" t="s">
        <v>19</v>
      </c>
      <c r="H436">
        <v>289</v>
      </c>
      <c r="I436">
        <v>5</v>
      </c>
      <c r="J436">
        <v>1445</v>
      </c>
    </row>
    <row r="437" spans="1:10" x14ac:dyDescent="0.3">
      <c r="A437" s="3" t="s">
        <v>482</v>
      </c>
      <c r="B437" s="4">
        <v>43235</v>
      </c>
      <c r="C437">
        <v>17</v>
      </c>
      <c r="D437" t="s">
        <v>35</v>
      </c>
      <c r="E437" t="s">
        <v>36</v>
      </c>
      <c r="F437" t="s">
        <v>28</v>
      </c>
      <c r="G437" t="s">
        <v>14</v>
      </c>
      <c r="H437">
        <v>199</v>
      </c>
      <c r="I437">
        <v>0</v>
      </c>
      <c r="J437">
        <v>0</v>
      </c>
    </row>
    <row r="438" spans="1:10" x14ac:dyDescent="0.3">
      <c r="A438" s="3" t="s">
        <v>483</v>
      </c>
      <c r="B438" s="4">
        <v>43235</v>
      </c>
      <c r="C438">
        <v>2</v>
      </c>
      <c r="D438" t="s">
        <v>106</v>
      </c>
      <c r="E438" t="s">
        <v>68</v>
      </c>
      <c r="F438" t="s">
        <v>18</v>
      </c>
      <c r="G438" t="s">
        <v>31</v>
      </c>
      <c r="H438">
        <v>69</v>
      </c>
      <c r="I438">
        <v>7</v>
      </c>
      <c r="J438">
        <v>483</v>
      </c>
    </row>
    <row r="439" spans="1:10" x14ac:dyDescent="0.3">
      <c r="A439" s="3" t="s">
        <v>484</v>
      </c>
      <c r="B439" s="4">
        <v>43235</v>
      </c>
      <c r="C439">
        <v>2</v>
      </c>
      <c r="D439" t="s">
        <v>106</v>
      </c>
      <c r="E439" t="s">
        <v>68</v>
      </c>
      <c r="F439" t="s">
        <v>18</v>
      </c>
      <c r="G439" t="s">
        <v>31</v>
      </c>
      <c r="H439">
        <v>69</v>
      </c>
      <c r="I439">
        <v>6</v>
      </c>
      <c r="J439">
        <v>414</v>
      </c>
    </row>
    <row r="440" spans="1:10" x14ac:dyDescent="0.3">
      <c r="A440" s="3" t="s">
        <v>485</v>
      </c>
      <c r="B440" s="4">
        <v>43235</v>
      </c>
      <c r="C440">
        <v>16</v>
      </c>
      <c r="D440" t="s">
        <v>30</v>
      </c>
      <c r="E440" t="s">
        <v>36</v>
      </c>
      <c r="F440" t="s">
        <v>28</v>
      </c>
      <c r="G440" t="s">
        <v>24</v>
      </c>
      <c r="H440">
        <v>159</v>
      </c>
      <c r="I440">
        <v>1</v>
      </c>
      <c r="J440">
        <v>159</v>
      </c>
    </row>
    <row r="441" spans="1:10" x14ac:dyDescent="0.3">
      <c r="A441" s="3" t="s">
        <v>486</v>
      </c>
      <c r="B441" s="4">
        <v>43235</v>
      </c>
      <c r="C441">
        <v>19</v>
      </c>
      <c r="D441" t="s">
        <v>56</v>
      </c>
      <c r="E441" t="s">
        <v>36</v>
      </c>
      <c r="F441" t="s">
        <v>28</v>
      </c>
      <c r="G441" t="s">
        <v>31</v>
      </c>
      <c r="H441">
        <v>69</v>
      </c>
      <c r="I441">
        <v>8</v>
      </c>
      <c r="J441">
        <v>552</v>
      </c>
    </row>
    <row r="442" spans="1:10" x14ac:dyDescent="0.3">
      <c r="A442" s="3" t="s">
        <v>487</v>
      </c>
      <c r="B442" s="4">
        <v>43235</v>
      </c>
      <c r="C442">
        <v>18</v>
      </c>
      <c r="D442" t="s">
        <v>26</v>
      </c>
      <c r="E442" t="s">
        <v>36</v>
      </c>
      <c r="F442" t="s">
        <v>28</v>
      </c>
      <c r="G442" t="s">
        <v>14</v>
      </c>
      <c r="H442">
        <v>199</v>
      </c>
      <c r="I442">
        <v>6</v>
      </c>
      <c r="J442">
        <v>1194</v>
      </c>
    </row>
    <row r="443" spans="1:10" x14ac:dyDescent="0.3">
      <c r="A443" s="3" t="s">
        <v>488</v>
      </c>
      <c r="B443" s="4">
        <v>43235</v>
      </c>
      <c r="C443">
        <v>1</v>
      </c>
      <c r="D443" t="s">
        <v>16</v>
      </c>
      <c r="E443" t="s">
        <v>17</v>
      </c>
      <c r="F443" t="s">
        <v>18</v>
      </c>
      <c r="G443" t="s">
        <v>41</v>
      </c>
      <c r="H443">
        <v>399</v>
      </c>
      <c r="I443">
        <v>1</v>
      </c>
      <c r="J443">
        <v>399</v>
      </c>
    </row>
    <row r="444" spans="1:10" x14ac:dyDescent="0.3">
      <c r="A444" s="3" t="s">
        <v>489</v>
      </c>
      <c r="B444" s="4">
        <v>43235</v>
      </c>
      <c r="C444">
        <v>14</v>
      </c>
      <c r="D444" t="s">
        <v>38</v>
      </c>
      <c r="E444" t="s">
        <v>12</v>
      </c>
      <c r="F444" t="s">
        <v>13</v>
      </c>
      <c r="G444" t="s">
        <v>31</v>
      </c>
      <c r="H444">
        <v>69</v>
      </c>
      <c r="I444">
        <v>6</v>
      </c>
      <c r="J444">
        <v>414</v>
      </c>
    </row>
    <row r="445" spans="1:10" x14ac:dyDescent="0.3">
      <c r="A445" s="3" t="s">
        <v>490</v>
      </c>
      <c r="B445" s="4">
        <v>43236</v>
      </c>
      <c r="C445">
        <v>17</v>
      </c>
      <c r="D445" t="s">
        <v>35</v>
      </c>
      <c r="E445" t="s">
        <v>36</v>
      </c>
      <c r="F445" t="s">
        <v>28</v>
      </c>
      <c r="G445" t="s">
        <v>31</v>
      </c>
      <c r="H445">
        <v>69</v>
      </c>
      <c r="I445">
        <v>7</v>
      </c>
      <c r="J445">
        <v>483</v>
      </c>
    </row>
    <row r="446" spans="1:10" x14ac:dyDescent="0.3">
      <c r="A446" s="3" t="s">
        <v>491</v>
      </c>
      <c r="B446" s="4">
        <v>43236</v>
      </c>
      <c r="C446">
        <v>9</v>
      </c>
      <c r="D446" t="s">
        <v>21</v>
      </c>
      <c r="E446" t="s">
        <v>46</v>
      </c>
      <c r="F446" t="s">
        <v>23</v>
      </c>
      <c r="G446" t="s">
        <v>14</v>
      </c>
      <c r="H446">
        <v>199</v>
      </c>
      <c r="I446">
        <v>2</v>
      </c>
      <c r="J446">
        <v>398</v>
      </c>
    </row>
    <row r="447" spans="1:10" x14ac:dyDescent="0.3">
      <c r="A447" s="3" t="s">
        <v>492</v>
      </c>
      <c r="B447" s="4">
        <v>43236</v>
      </c>
      <c r="C447">
        <v>18</v>
      </c>
      <c r="D447" t="s">
        <v>26</v>
      </c>
      <c r="E447" t="s">
        <v>36</v>
      </c>
      <c r="F447" t="s">
        <v>28</v>
      </c>
      <c r="G447" t="s">
        <v>31</v>
      </c>
      <c r="H447">
        <v>69</v>
      </c>
      <c r="I447">
        <v>7</v>
      </c>
      <c r="J447">
        <v>483</v>
      </c>
    </row>
    <row r="448" spans="1:10" x14ac:dyDescent="0.3">
      <c r="A448" s="3" t="s">
        <v>493</v>
      </c>
      <c r="B448" s="4">
        <v>43236</v>
      </c>
      <c r="C448">
        <v>16</v>
      </c>
      <c r="D448" t="s">
        <v>30</v>
      </c>
      <c r="E448" t="s">
        <v>36</v>
      </c>
      <c r="F448" t="s">
        <v>28</v>
      </c>
      <c r="G448" t="s">
        <v>41</v>
      </c>
      <c r="H448">
        <v>399</v>
      </c>
      <c r="I448">
        <v>5</v>
      </c>
      <c r="J448">
        <v>1995</v>
      </c>
    </row>
    <row r="449" spans="1:10" x14ac:dyDescent="0.3">
      <c r="A449" s="3" t="s">
        <v>494</v>
      </c>
      <c r="B449" s="4">
        <v>43236</v>
      </c>
      <c r="C449">
        <v>10</v>
      </c>
      <c r="D449" t="s">
        <v>58</v>
      </c>
      <c r="E449" t="s">
        <v>22</v>
      </c>
      <c r="F449" t="s">
        <v>23</v>
      </c>
      <c r="G449" t="s">
        <v>24</v>
      </c>
      <c r="H449">
        <v>159</v>
      </c>
      <c r="I449">
        <v>1</v>
      </c>
      <c r="J449">
        <v>159</v>
      </c>
    </row>
    <row r="450" spans="1:10" x14ac:dyDescent="0.3">
      <c r="A450" s="3" t="s">
        <v>495</v>
      </c>
      <c r="B450" s="4">
        <v>43236</v>
      </c>
      <c r="C450">
        <v>10</v>
      </c>
      <c r="D450" t="s">
        <v>58</v>
      </c>
      <c r="E450" t="s">
        <v>22</v>
      </c>
      <c r="F450" t="s">
        <v>23</v>
      </c>
      <c r="G450" t="s">
        <v>19</v>
      </c>
      <c r="H450">
        <v>289</v>
      </c>
      <c r="I450">
        <v>6</v>
      </c>
      <c r="J450">
        <v>1734</v>
      </c>
    </row>
    <row r="451" spans="1:10" x14ac:dyDescent="0.3">
      <c r="A451" s="3" t="s">
        <v>496</v>
      </c>
      <c r="B451" s="4">
        <v>43236</v>
      </c>
      <c r="C451">
        <v>5</v>
      </c>
      <c r="D451" t="s">
        <v>60</v>
      </c>
      <c r="E451" t="s">
        <v>68</v>
      </c>
      <c r="F451" t="s">
        <v>18</v>
      </c>
      <c r="G451" t="s">
        <v>19</v>
      </c>
      <c r="H451">
        <v>289</v>
      </c>
      <c r="I451">
        <v>8</v>
      </c>
      <c r="J451">
        <v>2312</v>
      </c>
    </row>
    <row r="452" spans="1:10" x14ac:dyDescent="0.3">
      <c r="A452" s="3" t="s">
        <v>497</v>
      </c>
      <c r="B452" s="4">
        <v>43236</v>
      </c>
      <c r="C452">
        <v>10</v>
      </c>
      <c r="D452" t="s">
        <v>58</v>
      </c>
      <c r="E452" t="s">
        <v>22</v>
      </c>
      <c r="F452" t="s">
        <v>23</v>
      </c>
      <c r="G452" t="s">
        <v>31</v>
      </c>
      <c r="H452">
        <v>69</v>
      </c>
      <c r="I452">
        <v>7</v>
      </c>
      <c r="J452">
        <v>483</v>
      </c>
    </row>
    <row r="453" spans="1:10" x14ac:dyDescent="0.3">
      <c r="A453" s="3" t="s">
        <v>498</v>
      </c>
      <c r="B453" s="4">
        <v>43236</v>
      </c>
      <c r="C453">
        <v>7</v>
      </c>
      <c r="D453" t="s">
        <v>88</v>
      </c>
      <c r="E453" t="s">
        <v>46</v>
      </c>
      <c r="F453" t="s">
        <v>23</v>
      </c>
      <c r="G453" t="s">
        <v>31</v>
      </c>
      <c r="H453">
        <v>69</v>
      </c>
      <c r="I453">
        <v>3</v>
      </c>
      <c r="J453">
        <v>207</v>
      </c>
    </row>
    <row r="454" spans="1:10" x14ac:dyDescent="0.3">
      <c r="A454" s="3" t="s">
        <v>499</v>
      </c>
      <c r="B454" s="4">
        <v>43236</v>
      </c>
      <c r="C454">
        <v>6</v>
      </c>
      <c r="D454" t="s">
        <v>48</v>
      </c>
      <c r="E454" t="s">
        <v>46</v>
      </c>
      <c r="F454" t="s">
        <v>23</v>
      </c>
      <c r="G454" t="s">
        <v>41</v>
      </c>
      <c r="H454">
        <v>399</v>
      </c>
      <c r="I454">
        <v>3</v>
      </c>
      <c r="J454">
        <v>1197</v>
      </c>
    </row>
    <row r="455" spans="1:10" x14ac:dyDescent="0.3">
      <c r="A455" s="3" t="s">
        <v>500</v>
      </c>
      <c r="B455" s="4">
        <v>43236</v>
      </c>
      <c r="C455">
        <v>13</v>
      </c>
      <c r="D455" t="s">
        <v>33</v>
      </c>
      <c r="E455" t="s">
        <v>12</v>
      </c>
      <c r="F455" t="s">
        <v>13</v>
      </c>
      <c r="G455" t="s">
        <v>24</v>
      </c>
      <c r="H455">
        <v>159</v>
      </c>
      <c r="I455">
        <v>8</v>
      </c>
      <c r="J455">
        <v>1272</v>
      </c>
    </row>
    <row r="456" spans="1:10" x14ac:dyDescent="0.3">
      <c r="A456" s="3" t="s">
        <v>501</v>
      </c>
      <c r="B456" s="4">
        <v>43237</v>
      </c>
      <c r="C456">
        <v>14</v>
      </c>
      <c r="D456" t="s">
        <v>38</v>
      </c>
      <c r="E456" t="s">
        <v>63</v>
      </c>
      <c r="F456" t="s">
        <v>13</v>
      </c>
      <c r="G456" t="s">
        <v>31</v>
      </c>
      <c r="H456">
        <v>69</v>
      </c>
      <c r="I456">
        <v>9</v>
      </c>
      <c r="J456">
        <v>621</v>
      </c>
    </row>
    <row r="457" spans="1:10" x14ac:dyDescent="0.3">
      <c r="A457" s="3" t="s">
        <v>502</v>
      </c>
      <c r="B457" s="4">
        <v>43237</v>
      </c>
      <c r="C457">
        <v>3</v>
      </c>
      <c r="D457" t="s">
        <v>43</v>
      </c>
      <c r="E457" t="s">
        <v>17</v>
      </c>
      <c r="F457" t="s">
        <v>18</v>
      </c>
      <c r="G457" t="s">
        <v>41</v>
      </c>
      <c r="H457">
        <v>399</v>
      </c>
      <c r="I457">
        <v>7</v>
      </c>
      <c r="J457">
        <v>2793</v>
      </c>
    </row>
    <row r="458" spans="1:10" x14ac:dyDescent="0.3">
      <c r="A458" s="3" t="s">
        <v>503</v>
      </c>
      <c r="B458" s="4">
        <v>43237</v>
      </c>
      <c r="C458">
        <v>3</v>
      </c>
      <c r="D458" t="s">
        <v>43</v>
      </c>
      <c r="E458" t="s">
        <v>17</v>
      </c>
      <c r="F458" t="s">
        <v>18</v>
      </c>
      <c r="G458" t="s">
        <v>24</v>
      </c>
      <c r="H458">
        <v>159</v>
      </c>
      <c r="I458">
        <v>9</v>
      </c>
      <c r="J458">
        <v>1431</v>
      </c>
    </row>
    <row r="459" spans="1:10" x14ac:dyDescent="0.3">
      <c r="A459" s="3" t="s">
        <v>504</v>
      </c>
      <c r="B459" s="4">
        <v>43237</v>
      </c>
      <c r="C459">
        <v>12</v>
      </c>
      <c r="D459" t="s">
        <v>66</v>
      </c>
      <c r="E459" t="s">
        <v>63</v>
      </c>
      <c r="F459" t="s">
        <v>13</v>
      </c>
      <c r="G459" t="s">
        <v>14</v>
      </c>
      <c r="H459">
        <v>199</v>
      </c>
      <c r="I459">
        <v>3</v>
      </c>
      <c r="J459">
        <v>597</v>
      </c>
    </row>
    <row r="460" spans="1:10" x14ac:dyDescent="0.3">
      <c r="A460" s="3" t="s">
        <v>505</v>
      </c>
      <c r="B460" s="4">
        <v>43237</v>
      </c>
      <c r="C460">
        <v>5</v>
      </c>
      <c r="D460" t="s">
        <v>60</v>
      </c>
      <c r="E460" t="s">
        <v>68</v>
      </c>
      <c r="F460" t="s">
        <v>18</v>
      </c>
      <c r="G460" t="s">
        <v>24</v>
      </c>
      <c r="H460">
        <v>159</v>
      </c>
      <c r="I460">
        <v>1</v>
      </c>
      <c r="J460">
        <v>159</v>
      </c>
    </row>
    <row r="461" spans="1:10" x14ac:dyDescent="0.3">
      <c r="A461" s="3" t="s">
        <v>506</v>
      </c>
      <c r="B461" s="4">
        <v>43238</v>
      </c>
      <c r="C461">
        <v>11</v>
      </c>
      <c r="D461" t="s">
        <v>11</v>
      </c>
      <c r="E461" t="s">
        <v>63</v>
      </c>
      <c r="F461" t="s">
        <v>13</v>
      </c>
      <c r="G461" t="s">
        <v>24</v>
      </c>
      <c r="H461">
        <v>159</v>
      </c>
      <c r="I461">
        <v>4</v>
      </c>
      <c r="J461">
        <v>636</v>
      </c>
    </row>
    <row r="462" spans="1:10" x14ac:dyDescent="0.3">
      <c r="A462" s="3" t="s">
        <v>507</v>
      </c>
      <c r="B462" s="4">
        <v>43238</v>
      </c>
      <c r="C462">
        <v>7</v>
      </c>
      <c r="D462" t="s">
        <v>88</v>
      </c>
      <c r="E462" t="s">
        <v>46</v>
      </c>
      <c r="F462" t="s">
        <v>23</v>
      </c>
      <c r="G462" t="s">
        <v>41</v>
      </c>
      <c r="H462">
        <v>399</v>
      </c>
      <c r="I462">
        <v>0</v>
      </c>
      <c r="J462">
        <v>0</v>
      </c>
    </row>
    <row r="463" spans="1:10" x14ac:dyDescent="0.3">
      <c r="A463" s="3" t="s">
        <v>508</v>
      </c>
      <c r="B463" s="4">
        <v>43238</v>
      </c>
      <c r="C463">
        <v>1</v>
      </c>
      <c r="D463" t="s">
        <v>16</v>
      </c>
      <c r="E463" t="s">
        <v>17</v>
      </c>
      <c r="F463" t="s">
        <v>18</v>
      </c>
      <c r="G463" t="s">
        <v>41</v>
      </c>
      <c r="H463">
        <v>399</v>
      </c>
      <c r="I463">
        <v>3</v>
      </c>
      <c r="J463">
        <v>1197</v>
      </c>
    </row>
    <row r="464" spans="1:10" x14ac:dyDescent="0.3">
      <c r="A464" s="3" t="s">
        <v>509</v>
      </c>
      <c r="B464" s="4">
        <v>43239</v>
      </c>
      <c r="C464">
        <v>10</v>
      </c>
      <c r="D464" t="s">
        <v>58</v>
      </c>
      <c r="E464" t="s">
        <v>22</v>
      </c>
      <c r="F464" t="s">
        <v>23</v>
      </c>
      <c r="G464" t="s">
        <v>41</v>
      </c>
      <c r="H464">
        <v>399</v>
      </c>
      <c r="I464">
        <v>9</v>
      </c>
      <c r="J464">
        <v>3591</v>
      </c>
    </row>
    <row r="465" spans="1:10" x14ac:dyDescent="0.3">
      <c r="A465" s="3" t="s">
        <v>510</v>
      </c>
      <c r="B465" s="4">
        <v>43239</v>
      </c>
      <c r="C465">
        <v>4</v>
      </c>
      <c r="D465" t="s">
        <v>51</v>
      </c>
      <c r="E465" t="s">
        <v>68</v>
      </c>
      <c r="F465" t="s">
        <v>18</v>
      </c>
      <c r="G465" t="s">
        <v>19</v>
      </c>
      <c r="H465">
        <v>289</v>
      </c>
      <c r="I465">
        <v>2</v>
      </c>
      <c r="J465">
        <v>578</v>
      </c>
    </row>
    <row r="466" spans="1:10" x14ac:dyDescent="0.3">
      <c r="A466" s="3" t="s">
        <v>511</v>
      </c>
      <c r="B466" s="4">
        <v>43239</v>
      </c>
      <c r="C466">
        <v>11</v>
      </c>
      <c r="D466" t="s">
        <v>11</v>
      </c>
      <c r="E466" t="s">
        <v>63</v>
      </c>
      <c r="F466" t="s">
        <v>13</v>
      </c>
      <c r="G466" t="s">
        <v>24</v>
      </c>
      <c r="H466">
        <v>159</v>
      </c>
      <c r="I466">
        <v>9</v>
      </c>
      <c r="J466">
        <v>1431</v>
      </c>
    </row>
    <row r="467" spans="1:10" x14ac:dyDescent="0.3">
      <c r="A467" s="3" t="s">
        <v>512</v>
      </c>
      <c r="B467" s="4">
        <v>43239</v>
      </c>
      <c r="C467">
        <v>2</v>
      </c>
      <c r="D467" t="s">
        <v>106</v>
      </c>
      <c r="E467" t="s">
        <v>17</v>
      </c>
      <c r="F467" t="s">
        <v>18</v>
      </c>
      <c r="G467" t="s">
        <v>24</v>
      </c>
      <c r="H467">
        <v>159</v>
      </c>
      <c r="I467">
        <v>3</v>
      </c>
      <c r="J467">
        <v>477</v>
      </c>
    </row>
    <row r="468" spans="1:10" x14ac:dyDescent="0.3">
      <c r="A468" s="3" t="s">
        <v>513</v>
      </c>
      <c r="B468" s="4">
        <v>43239</v>
      </c>
      <c r="C468">
        <v>4</v>
      </c>
      <c r="D468" t="s">
        <v>51</v>
      </c>
      <c r="E468" t="s">
        <v>17</v>
      </c>
      <c r="F468" t="s">
        <v>18</v>
      </c>
      <c r="G468" t="s">
        <v>14</v>
      </c>
      <c r="H468">
        <v>199</v>
      </c>
      <c r="I468">
        <v>0</v>
      </c>
      <c r="J468">
        <v>0</v>
      </c>
    </row>
    <row r="469" spans="1:10" x14ac:dyDescent="0.3">
      <c r="A469" s="3" t="s">
        <v>514</v>
      </c>
      <c r="B469" s="4">
        <v>43239</v>
      </c>
      <c r="C469">
        <v>18</v>
      </c>
      <c r="D469" t="s">
        <v>26</v>
      </c>
      <c r="E469" t="s">
        <v>36</v>
      </c>
      <c r="F469" t="s">
        <v>28</v>
      </c>
      <c r="G469" t="s">
        <v>24</v>
      </c>
      <c r="H469">
        <v>159</v>
      </c>
      <c r="I469">
        <v>9</v>
      </c>
      <c r="J469">
        <v>1431</v>
      </c>
    </row>
    <row r="470" spans="1:10" x14ac:dyDescent="0.3">
      <c r="A470" s="3" t="s">
        <v>515</v>
      </c>
      <c r="B470" s="4">
        <v>43240</v>
      </c>
      <c r="C470">
        <v>2</v>
      </c>
      <c r="D470" t="s">
        <v>106</v>
      </c>
      <c r="E470" t="s">
        <v>17</v>
      </c>
      <c r="F470" t="s">
        <v>18</v>
      </c>
      <c r="G470" t="s">
        <v>19</v>
      </c>
      <c r="H470">
        <v>289</v>
      </c>
      <c r="I470">
        <v>1</v>
      </c>
      <c r="J470">
        <v>289</v>
      </c>
    </row>
    <row r="471" spans="1:10" x14ac:dyDescent="0.3">
      <c r="A471" s="3" t="s">
        <v>516</v>
      </c>
      <c r="B471" s="4">
        <v>43240</v>
      </c>
      <c r="C471">
        <v>14</v>
      </c>
      <c r="D471" t="s">
        <v>38</v>
      </c>
      <c r="E471" t="s">
        <v>12</v>
      </c>
      <c r="F471" t="s">
        <v>13</v>
      </c>
      <c r="G471" t="s">
        <v>41</v>
      </c>
      <c r="H471">
        <v>399</v>
      </c>
      <c r="I471">
        <v>9</v>
      </c>
      <c r="J471">
        <v>3591</v>
      </c>
    </row>
    <row r="472" spans="1:10" x14ac:dyDescent="0.3">
      <c r="A472" s="3" t="s">
        <v>517</v>
      </c>
      <c r="B472" s="4">
        <v>43241</v>
      </c>
      <c r="C472">
        <v>5</v>
      </c>
      <c r="D472" t="s">
        <v>60</v>
      </c>
      <c r="E472" t="s">
        <v>68</v>
      </c>
      <c r="F472" t="s">
        <v>18</v>
      </c>
      <c r="G472" t="s">
        <v>19</v>
      </c>
      <c r="H472">
        <v>289</v>
      </c>
      <c r="I472">
        <v>4</v>
      </c>
      <c r="J472">
        <v>1156</v>
      </c>
    </row>
    <row r="473" spans="1:10" x14ac:dyDescent="0.3">
      <c r="A473" s="3" t="s">
        <v>518</v>
      </c>
      <c r="B473" s="4">
        <v>43242</v>
      </c>
      <c r="C473">
        <v>5</v>
      </c>
      <c r="D473" t="s">
        <v>60</v>
      </c>
      <c r="E473" t="s">
        <v>17</v>
      </c>
      <c r="F473" t="s">
        <v>18</v>
      </c>
      <c r="G473" t="s">
        <v>41</v>
      </c>
      <c r="H473">
        <v>399</v>
      </c>
      <c r="I473">
        <v>3</v>
      </c>
      <c r="J473">
        <v>1197</v>
      </c>
    </row>
    <row r="474" spans="1:10" x14ac:dyDescent="0.3">
      <c r="A474" s="3" t="s">
        <v>519</v>
      </c>
      <c r="B474" s="4">
        <v>43243</v>
      </c>
      <c r="C474">
        <v>13</v>
      </c>
      <c r="D474" t="s">
        <v>33</v>
      </c>
      <c r="E474" t="s">
        <v>12</v>
      </c>
      <c r="F474" t="s">
        <v>13</v>
      </c>
      <c r="G474" t="s">
        <v>19</v>
      </c>
      <c r="H474">
        <v>289</v>
      </c>
      <c r="I474">
        <v>8</v>
      </c>
      <c r="J474">
        <v>2312</v>
      </c>
    </row>
    <row r="475" spans="1:10" x14ac:dyDescent="0.3">
      <c r="A475" s="3" t="s">
        <v>520</v>
      </c>
      <c r="B475" s="4">
        <v>43243</v>
      </c>
      <c r="C475">
        <v>18</v>
      </c>
      <c r="D475" t="s">
        <v>26</v>
      </c>
      <c r="E475" t="s">
        <v>36</v>
      </c>
      <c r="F475" t="s">
        <v>28</v>
      </c>
      <c r="G475" t="s">
        <v>41</v>
      </c>
      <c r="H475">
        <v>399</v>
      </c>
      <c r="I475">
        <v>3</v>
      </c>
      <c r="J475">
        <v>1197</v>
      </c>
    </row>
    <row r="476" spans="1:10" x14ac:dyDescent="0.3">
      <c r="A476" s="3" t="s">
        <v>521</v>
      </c>
      <c r="B476" s="4">
        <v>43243</v>
      </c>
      <c r="C476">
        <v>13</v>
      </c>
      <c r="D476" t="s">
        <v>33</v>
      </c>
      <c r="E476" t="s">
        <v>12</v>
      </c>
      <c r="F476" t="s">
        <v>13</v>
      </c>
      <c r="G476" t="s">
        <v>14</v>
      </c>
      <c r="H476">
        <v>199</v>
      </c>
      <c r="I476">
        <v>2</v>
      </c>
      <c r="J476">
        <v>398</v>
      </c>
    </row>
    <row r="477" spans="1:10" x14ac:dyDescent="0.3">
      <c r="A477" s="3" t="s">
        <v>522</v>
      </c>
      <c r="B477" s="4">
        <v>43243</v>
      </c>
      <c r="C477">
        <v>8</v>
      </c>
      <c r="D477" t="s">
        <v>45</v>
      </c>
      <c r="E477" t="s">
        <v>22</v>
      </c>
      <c r="F477" t="s">
        <v>23</v>
      </c>
      <c r="G477" t="s">
        <v>24</v>
      </c>
      <c r="H477">
        <v>159</v>
      </c>
      <c r="I477">
        <v>3</v>
      </c>
      <c r="J477">
        <v>477</v>
      </c>
    </row>
    <row r="478" spans="1:10" x14ac:dyDescent="0.3">
      <c r="A478" s="3" t="s">
        <v>523</v>
      </c>
      <c r="B478" s="4">
        <v>43243</v>
      </c>
      <c r="C478">
        <v>7</v>
      </c>
      <c r="D478" t="s">
        <v>88</v>
      </c>
      <c r="E478" t="s">
        <v>22</v>
      </c>
      <c r="F478" t="s">
        <v>23</v>
      </c>
      <c r="G478" t="s">
        <v>19</v>
      </c>
      <c r="H478">
        <v>289</v>
      </c>
      <c r="I478">
        <v>5</v>
      </c>
      <c r="J478">
        <v>1445</v>
      </c>
    </row>
    <row r="479" spans="1:10" x14ac:dyDescent="0.3">
      <c r="A479" s="3" t="s">
        <v>524</v>
      </c>
      <c r="B479" s="4">
        <v>43243</v>
      </c>
      <c r="C479">
        <v>6</v>
      </c>
      <c r="D479" t="s">
        <v>48</v>
      </c>
      <c r="E479" t="s">
        <v>22</v>
      </c>
      <c r="F479" t="s">
        <v>23</v>
      </c>
      <c r="G479" t="s">
        <v>24</v>
      </c>
      <c r="H479">
        <v>159</v>
      </c>
      <c r="I479">
        <v>3</v>
      </c>
      <c r="J479">
        <v>477</v>
      </c>
    </row>
    <row r="480" spans="1:10" x14ac:dyDescent="0.3">
      <c r="A480" s="3" t="s">
        <v>525</v>
      </c>
      <c r="B480" s="4">
        <v>43243</v>
      </c>
      <c r="C480">
        <v>7</v>
      </c>
      <c r="D480" t="s">
        <v>88</v>
      </c>
      <c r="E480" t="s">
        <v>22</v>
      </c>
      <c r="F480" t="s">
        <v>23</v>
      </c>
      <c r="G480" t="s">
        <v>24</v>
      </c>
      <c r="H480">
        <v>159</v>
      </c>
      <c r="I480">
        <v>2</v>
      </c>
      <c r="J480">
        <v>318</v>
      </c>
    </row>
    <row r="481" spans="1:10" x14ac:dyDescent="0.3">
      <c r="A481" s="3" t="s">
        <v>526</v>
      </c>
      <c r="B481" s="4">
        <v>43243</v>
      </c>
      <c r="C481">
        <v>18</v>
      </c>
      <c r="D481" t="s">
        <v>26</v>
      </c>
      <c r="E481" t="s">
        <v>27</v>
      </c>
      <c r="F481" t="s">
        <v>28</v>
      </c>
      <c r="G481" t="s">
        <v>31</v>
      </c>
      <c r="H481">
        <v>69</v>
      </c>
      <c r="I481">
        <v>9</v>
      </c>
      <c r="J481">
        <v>621</v>
      </c>
    </row>
    <row r="482" spans="1:10" x14ac:dyDescent="0.3">
      <c r="A482" s="3" t="s">
        <v>527</v>
      </c>
      <c r="B482" s="4">
        <v>43244</v>
      </c>
      <c r="C482">
        <v>17</v>
      </c>
      <c r="D482" t="s">
        <v>35</v>
      </c>
      <c r="E482" t="s">
        <v>27</v>
      </c>
      <c r="F482" t="s">
        <v>28</v>
      </c>
      <c r="G482" t="s">
        <v>19</v>
      </c>
      <c r="H482">
        <v>289</v>
      </c>
      <c r="I482">
        <v>3</v>
      </c>
      <c r="J482">
        <v>867</v>
      </c>
    </row>
    <row r="483" spans="1:10" x14ac:dyDescent="0.3">
      <c r="A483" s="3" t="s">
        <v>528</v>
      </c>
      <c r="B483" s="4">
        <v>43244</v>
      </c>
      <c r="C483">
        <v>11</v>
      </c>
      <c r="D483" t="s">
        <v>11</v>
      </c>
      <c r="E483" t="s">
        <v>12</v>
      </c>
      <c r="F483" t="s">
        <v>13</v>
      </c>
      <c r="G483" t="s">
        <v>31</v>
      </c>
      <c r="H483">
        <v>69</v>
      </c>
      <c r="I483">
        <v>6</v>
      </c>
      <c r="J483">
        <v>414</v>
      </c>
    </row>
    <row r="484" spans="1:10" x14ac:dyDescent="0.3">
      <c r="A484" s="3" t="s">
        <v>529</v>
      </c>
      <c r="B484" s="4">
        <v>43244</v>
      </c>
      <c r="C484">
        <v>16</v>
      </c>
      <c r="D484" t="s">
        <v>30</v>
      </c>
      <c r="E484" t="s">
        <v>27</v>
      </c>
      <c r="F484" t="s">
        <v>28</v>
      </c>
      <c r="G484" t="s">
        <v>31</v>
      </c>
      <c r="H484">
        <v>69</v>
      </c>
      <c r="I484">
        <v>6</v>
      </c>
      <c r="J484">
        <v>414</v>
      </c>
    </row>
    <row r="485" spans="1:10" x14ac:dyDescent="0.3">
      <c r="A485" s="3" t="s">
        <v>530</v>
      </c>
      <c r="B485" s="4">
        <v>43244</v>
      </c>
      <c r="C485">
        <v>4</v>
      </c>
      <c r="D485" t="s">
        <v>51</v>
      </c>
      <c r="E485" t="s">
        <v>68</v>
      </c>
      <c r="F485" t="s">
        <v>18</v>
      </c>
      <c r="G485" t="s">
        <v>14</v>
      </c>
      <c r="H485">
        <v>199</v>
      </c>
      <c r="I485">
        <v>4</v>
      </c>
      <c r="J485">
        <v>796</v>
      </c>
    </row>
    <row r="486" spans="1:10" x14ac:dyDescent="0.3">
      <c r="A486" s="3" t="s">
        <v>531</v>
      </c>
      <c r="B486" s="4">
        <v>43245</v>
      </c>
      <c r="C486">
        <v>16</v>
      </c>
      <c r="D486" t="s">
        <v>30</v>
      </c>
      <c r="E486" t="s">
        <v>27</v>
      </c>
      <c r="F486" t="s">
        <v>28</v>
      </c>
      <c r="G486" t="s">
        <v>14</v>
      </c>
      <c r="H486">
        <v>199</v>
      </c>
      <c r="I486">
        <v>7</v>
      </c>
      <c r="J486">
        <v>1393</v>
      </c>
    </row>
    <row r="487" spans="1:10" x14ac:dyDescent="0.3">
      <c r="A487" s="3" t="s">
        <v>532</v>
      </c>
      <c r="B487" s="4">
        <v>43245</v>
      </c>
      <c r="C487">
        <v>8</v>
      </c>
      <c r="D487" t="s">
        <v>45</v>
      </c>
      <c r="E487" t="s">
        <v>22</v>
      </c>
      <c r="F487" t="s">
        <v>23</v>
      </c>
      <c r="G487" t="s">
        <v>24</v>
      </c>
      <c r="H487">
        <v>159</v>
      </c>
      <c r="I487">
        <v>4</v>
      </c>
      <c r="J487">
        <v>636</v>
      </c>
    </row>
    <row r="488" spans="1:10" x14ac:dyDescent="0.3">
      <c r="A488" s="3" t="s">
        <v>533</v>
      </c>
      <c r="B488" s="4">
        <v>43245</v>
      </c>
      <c r="C488">
        <v>4</v>
      </c>
      <c r="D488" t="s">
        <v>51</v>
      </c>
      <c r="E488" t="s">
        <v>68</v>
      </c>
      <c r="F488" t="s">
        <v>18</v>
      </c>
      <c r="G488" t="s">
        <v>19</v>
      </c>
      <c r="H488">
        <v>289</v>
      </c>
      <c r="I488">
        <v>4</v>
      </c>
      <c r="J488">
        <v>1156</v>
      </c>
    </row>
    <row r="489" spans="1:10" x14ac:dyDescent="0.3">
      <c r="A489" s="3" t="s">
        <v>534</v>
      </c>
      <c r="B489" s="4">
        <v>43245</v>
      </c>
      <c r="C489">
        <v>20</v>
      </c>
      <c r="D489" t="s">
        <v>40</v>
      </c>
      <c r="E489" t="s">
        <v>27</v>
      </c>
      <c r="F489" t="s">
        <v>28</v>
      </c>
      <c r="G489" t="s">
        <v>24</v>
      </c>
      <c r="H489">
        <v>159</v>
      </c>
      <c r="I489">
        <v>2</v>
      </c>
      <c r="J489">
        <v>318</v>
      </c>
    </row>
    <row r="490" spans="1:10" x14ac:dyDescent="0.3">
      <c r="A490" s="3" t="s">
        <v>535</v>
      </c>
      <c r="B490" s="4">
        <v>43245</v>
      </c>
      <c r="C490">
        <v>13</v>
      </c>
      <c r="D490" t="s">
        <v>33</v>
      </c>
      <c r="E490" t="s">
        <v>12</v>
      </c>
      <c r="F490" t="s">
        <v>13</v>
      </c>
      <c r="G490" t="s">
        <v>24</v>
      </c>
      <c r="H490">
        <v>159</v>
      </c>
      <c r="I490">
        <v>7</v>
      </c>
      <c r="J490">
        <v>1113</v>
      </c>
    </row>
    <row r="491" spans="1:10" x14ac:dyDescent="0.3">
      <c r="A491" s="3" t="s">
        <v>536</v>
      </c>
      <c r="B491" s="4">
        <v>43245</v>
      </c>
      <c r="C491">
        <v>13</v>
      </c>
      <c r="D491" t="s">
        <v>33</v>
      </c>
      <c r="E491" t="s">
        <v>12</v>
      </c>
      <c r="F491" t="s">
        <v>13</v>
      </c>
      <c r="G491" t="s">
        <v>24</v>
      </c>
      <c r="H491">
        <v>159</v>
      </c>
      <c r="I491">
        <v>4</v>
      </c>
      <c r="J491">
        <v>636</v>
      </c>
    </row>
    <row r="492" spans="1:10" x14ac:dyDescent="0.3">
      <c r="A492" s="3" t="s">
        <v>537</v>
      </c>
      <c r="B492" s="4">
        <v>43245</v>
      </c>
      <c r="C492">
        <v>17</v>
      </c>
      <c r="D492" t="s">
        <v>35</v>
      </c>
      <c r="E492" t="s">
        <v>36</v>
      </c>
      <c r="F492" t="s">
        <v>28</v>
      </c>
      <c r="G492" t="s">
        <v>31</v>
      </c>
      <c r="H492">
        <v>69</v>
      </c>
      <c r="I492">
        <v>3</v>
      </c>
      <c r="J492">
        <v>207</v>
      </c>
    </row>
    <row r="493" spans="1:10" x14ac:dyDescent="0.3">
      <c r="A493" s="3" t="s">
        <v>538</v>
      </c>
      <c r="B493" s="4">
        <v>43245</v>
      </c>
      <c r="C493">
        <v>3</v>
      </c>
      <c r="D493" t="s">
        <v>43</v>
      </c>
      <c r="E493" t="s">
        <v>17</v>
      </c>
      <c r="F493" t="s">
        <v>18</v>
      </c>
      <c r="G493" t="s">
        <v>19</v>
      </c>
      <c r="H493">
        <v>289</v>
      </c>
      <c r="I493">
        <v>6</v>
      </c>
      <c r="J493">
        <v>1734</v>
      </c>
    </row>
    <row r="494" spans="1:10" x14ac:dyDescent="0.3">
      <c r="A494" s="3" t="s">
        <v>539</v>
      </c>
      <c r="B494" s="4">
        <v>43246</v>
      </c>
      <c r="C494">
        <v>9</v>
      </c>
      <c r="D494" t="s">
        <v>21</v>
      </c>
      <c r="E494" t="s">
        <v>46</v>
      </c>
      <c r="F494" t="s">
        <v>23</v>
      </c>
      <c r="G494" t="s">
        <v>41</v>
      </c>
      <c r="H494">
        <v>399</v>
      </c>
      <c r="I494">
        <v>2</v>
      </c>
      <c r="J494">
        <v>798</v>
      </c>
    </row>
    <row r="495" spans="1:10" x14ac:dyDescent="0.3">
      <c r="A495" s="3" t="s">
        <v>540</v>
      </c>
      <c r="B495" s="4">
        <v>43246</v>
      </c>
      <c r="C495">
        <v>16</v>
      </c>
      <c r="D495" t="s">
        <v>30</v>
      </c>
      <c r="E495" t="s">
        <v>36</v>
      </c>
      <c r="F495" t="s">
        <v>28</v>
      </c>
      <c r="G495" t="s">
        <v>24</v>
      </c>
      <c r="H495">
        <v>159</v>
      </c>
      <c r="I495">
        <v>9</v>
      </c>
      <c r="J495">
        <v>1431</v>
      </c>
    </row>
    <row r="496" spans="1:10" x14ac:dyDescent="0.3">
      <c r="A496" s="3" t="s">
        <v>541</v>
      </c>
      <c r="B496" s="4">
        <v>43246</v>
      </c>
      <c r="C496">
        <v>13</v>
      </c>
      <c r="D496" t="s">
        <v>33</v>
      </c>
      <c r="E496" t="s">
        <v>12</v>
      </c>
      <c r="F496" t="s">
        <v>13</v>
      </c>
      <c r="G496" t="s">
        <v>14</v>
      </c>
      <c r="H496">
        <v>199</v>
      </c>
      <c r="I496">
        <v>5</v>
      </c>
      <c r="J496">
        <v>995</v>
      </c>
    </row>
    <row r="497" spans="1:10" x14ac:dyDescent="0.3">
      <c r="A497" s="3" t="s">
        <v>542</v>
      </c>
      <c r="B497" s="4">
        <v>43246</v>
      </c>
      <c r="C497">
        <v>9</v>
      </c>
      <c r="D497" t="s">
        <v>21</v>
      </c>
      <c r="E497" t="s">
        <v>22</v>
      </c>
      <c r="F497" t="s">
        <v>23</v>
      </c>
      <c r="G497" t="s">
        <v>19</v>
      </c>
      <c r="H497">
        <v>289</v>
      </c>
      <c r="I497">
        <v>6</v>
      </c>
      <c r="J497">
        <v>1734</v>
      </c>
    </row>
    <row r="498" spans="1:10" x14ac:dyDescent="0.3">
      <c r="A498" s="3" t="s">
        <v>543</v>
      </c>
      <c r="B498" s="4">
        <v>43246</v>
      </c>
      <c r="C498">
        <v>4</v>
      </c>
      <c r="D498" t="s">
        <v>51</v>
      </c>
      <c r="E498" t="s">
        <v>68</v>
      </c>
      <c r="F498" t="s">
        <v>18</v>
      </c>
      <c r="G498" t="s">
        <v>19</v>
      </c>
      <c r="H498">
        <v>289</v>
      </c>
      <c r="I498">
        <v>1</v>
      </c>
      <c r="J498">
        <v>289</v>
      </c>
    </row>
    <row r="499" spans="1:10" x14ac:dyDescent="0.3">
      <c r="A499" s="3" t="s">
        <v>544</v>
      </c>
      <c r="B499" s="4">
        <v>43246</v>
      </c>
      <c r="C499">
        <v>8</v>
      </c>
      <c r="D499" t="s">
        <v>45</v>
      </c>
      <c r="E499" t="s">
        <v>46</v>
      </c>
      <c r="F499" t="s">
        <v>23</v>
      </c>
      <c r="G499" t="s">
        <v>31</v>
      </c>
      <c r="H499">
        <v>69</v>
      </c>
      <c r="I499">
        <v>8</v>
      </c>
      <c r="J499">
        <v>552</v>
      </c>
    </row>
    <row r="500" spans="1:10" x14ac:dyDescent="0.3">
      <c r="A500" s="3" t="s">
        <v>545</v>
      </c>
      <c r="B500" s="4">
        <v>43246</v>
      </c>
      <c r="C500">
        <v>18</v>
      </c>
      <c r="D500" t="s">
        <v>26</v>
      </c>
      <c r="E500" t="s">
        <v>27</v>
      </c>
      <c r="F500" t="s">
        <v>28</v>
      </c>
      <c r="G500" t="s">
        <v>14</v>
      </c>
      <c r="H500">
        <v>199</v>
      </c>
      <c r="I500">
        <v>8</v>
      </c>
      <c r="J500">
        <v>1592</v>
      </c>
    </row>
    <row r="501" spans="1:10" x14ac:dyDescent="0.3">
      <c r="A501" s="3" t="s">
        <v>546</v>
      </c>
      <c r="B501" s="4">
        <v>43246</v>
      </c>
      <c r="C501">
        <v>4</v>
      </c>
      <c r="D501" t="s">
        <v>51</v>
      </c>
      <c r="E501" t="s">
        <v>17</v>
      </c>
      <c r="F501" t="s">
        <v>18</v>
      </c>
      <c r="G501" t="s">
        <v>19</v>
      </c>
      <c r="H501">
        <v>289</v>
      </c>
      <c r="I501">
        <v>6</v>
      </c>
      <c r="J501">
        <v>1734</v>
      </c>
    </row>
    <row r="502" spans="1:10" x14ac:dyDescent="0.3">
      <c r="A502" s="3" t="s">
        <v>547</v>
      </c>
      <c r="B502" s="4">
        <v>43247</v>
      </c>
      <c r="C502">
        <v>2</v>
      </c>
      <c r="D502" t="s">
        <v>106</v>
      </c>
      <c r="E502" t="s">
        <v>17</v>
      </c>
      <c r="F502" t="s">
        <v>18</v>
      </c>
      <c r="G502" t="s">
        <v>14</v>
      </c>
      <c r="H502">
        <v>199</v>
      </c>
      <c r="I502">
        <v>5</v>
      </c>
      <c r="J502">
        <v>995</v>
      </c>
    </row>
    <row r="503" spans="1:10" x14ac:dyDescent="0.3">
      <c r="A503" s="3" t="s">
        <v>548</v>
      </c>
      <c r="B503" s="4">
        <v>43247</v>
      </c>
      <c r="C503">
        <v>2</v>
      </c>
      <c r="D503" t="s">
        <v>106</v>
      </c>
      <c r="E503" t="s">
        <v>17</v>
      </c>
      <c r="F503" t="s">
        <v>18</v>
      </c>
      <c r="G503" t="s">
        <v>14</v>
      </c>
      <c r="H503">
        <v>199</v>
      </c>
      <c r="I503">
        <v>0</v>
      </c>
      <c r="J503">
        <v>0</v>
      </c>
    </row>
    <row r="504" spans="1:10" x14ac:dyDescent="0.3">
      <c r="A504" s="3" t="s">
        <v>549</v>
      </c>
      <c r="B504" s="4">
        <v>43247</v>
      </c>
      <c r="C504">
        <v>10</v>
      </c>
      <c r="D504" t="s">
        <v>58</v>
      </c>
      <c r="E504" t="s">
        <v>46</v>
      </c>
      <c r="F504" t="s">
        <v>23</v>
      </c>
      <c r="G504" t="s">
        <v>19</v>
      </c>
      <c r="H504">
        <v>289</v>
      </c>
      <c r="I504">
        <v>8</v>
      </c>
      <c r="J504">
        <v>2312</v>
      </c>
    </row>
    <row r="505" spans="1:10" x14ac:dyDescent="0.3">
      <c r="A505" s="3" t="s">
        <v>550</v>
      </c>
      <c r="B505" s="4">
        <v>43248</v>
      </c>
      <c r="C505">
        <v>9</v>
      </c>
      <c r="D505" t="s">
        <v>21</v>
      </c>
      <c r="E505" t="s">
        <v>22</v>
      </c>
      <c r="F505" t="s">
        <v>23</v>
      </c>
      <c r="G505" t="s">
        <v>14</v>
      </c>
      <c r="H505">
        <v>199</v>
      </c>
      <c r="I505">
        <v>6</v>
      </c>
      <c r="J505">
        <v>1194</v>
      </c>
    </row>
    <row r="506" spans="1:10" x14ac:dyDescent="0.3">
      <c r="A506" s="3" t="s">
        <v>551</v>
      </c>
      <c r="B506" s="4">
        <v>43249</v>
      </c>
      <c r="C506">
        <v>12</v>
      </c>
      <c r="D506" t="s">
        <v>66</v>
      </c>
      <c r="E506" t="s">
        <v>63</v>
      </c>
      <c r="F506" t="s">
        <v>13</v>
      </c>
      <c r="G506" t="s">
        <v>14</v>
      </c>
      <c r="H506">
        <v>199</v>
      </c>
      <c r="I506">
        <v>2</v>
      </c>
      <c r="J506">
        <v>398</v>
      </c>
    </row>
    <row r="507" spans="1:10" x14ac:dyDescent="0.3">
      <c r="A507" s="3" t="s">
        <v>552</v>
      </c>
      <c r="B507" s="4">
        <v>43249</v>
      </c>
      <c r="C507">
        <v>17</v>
      </c>
      <c r="D507" t="s">
        <v>35</v>
      </c>
      <c r="E507" t="s">
        <v>27</v>
      </c>
      <c r="F507" t="s">
        <v>28</v>
      </c>
      <c r="G507" t="s">
        <v>31</v>
      </c>
      <c r="H507">
        <v>69</v>
      </c>
      <c r="I507">
        <v>4</v>
      </c>
      <c r="J507">
        <v>276</v>
      </c>
    </row>
    <row r="508" spans="1:10" x14ac:dyDescent="0.3">
      <c r="A508" s="3" t="s">
        <v>553</v>
      </c>
      <c r="B508" s="4">
        <v>43249</v>
      </c>
      <c r="C508">
        <v>2</v>
      </c>
      <c r="D508" t="s">
        <v>106</v>
      </c>
      <c r="E508" t="s">
        <v>68</v>
      </c>
      <c r="F508" t="s">
        <v>18</v>
      </c>
      <c r="G508" t="s">
        <v>41</v>
      </c>
      <c r="H508">
        <v>399</v>
      </c>
      <c r="I508">
        <v>9</v>
      </c>
      <c r="J508">
        <v>3591</v>
      </c>
    </row>
    <row r="509" spans="1:10" x14ac:dyDescent="0.3">
      <c r="A509" s="3" t="s">
        <v>554</v>
      </c>
      <c r="B509" s="4">
        <v>43249</v>
      </c>
      <c r="C509">
        <v>19</v>
      </c>
      <c r="D509" t="s">
        <v>56</v>
      </c>
      <c r="E509" t="s">
        <v>36</v>
      </c>
      <c r="F509" t="s">
        <v>28</v>
      </c>
      <c r="G509" t="s">
        <v>41</v>
      </c>
      <c r="H509">
        <v>399</v>
      </c>
      <c r="I509">
        <v>6</v>
      </c>
      <c r="J509">
        <v>2394</v>
      </c>
    </row>
    <row r="510" spans="1:10" x14ac:dyDescent="0.3">
      <c r="A510" s="3" t="s">
        <v>555</v>
      </c>
      <c r="B510" s="4">
        <v>43250</v>
      </c>
      <c r="C510">
        <v>19</v>
      </c>
      <c r="D510" t="s">
        <v>56</v>
      </c>
      <c r="E510" t="s">
        <v>27</v>
      </c>
      <c r="F510" t="s">
        <v>28</v>
      </c>
      <c r="G510" t="s">
        <v>24</v>
      </c>
      <c r="H510">
        <v>159</v>
      </c>
      <c r="I510">
        <v>8</v>
      </c>
      <c r="J510">
        <v>1272</v>
      </c>
    </row>
    <row r="511" spans="1:10" x14ac:dyDescent="0.3">
      <c r="A511" s="3" t="s">
        <v>556</v>
      </c>
      <c r="B511" s="4">
        <v>43250</v>
      </c>
      <c r="C511">
        <v>2</v>
      </c>
      <c r="D511" t="s">
        <v>106</v>
      </c>
      <c r="E511" t="s">
        <v>17</v>
      </c>
      <c r="F511" t="s">
        <v>18</v>
      </c>
      <c r="G511" t="s">
        <v>31</v>
      </c>
      <c r="H511">
        <v>69</v>
      </c>
      <c r="I511">
        <v>5</v>
      </c>
      <c r="J511">
        <v>345</v>
      </c>
    </row>
    <row r="512" spans="1:10" x14ac:dyDescent="0.3">
      <c r="A512" s="3" t="s">
        <v>557</v>
      </c>
      <c r="B512" s="4">
        <v>43250</v>
      </c>
      <c r="C512">
        <v>19</v>
      </c>
      <c r="D512" t="s">
        <v>56</v>
      </c>
      <c r="E512" t="s">
        <v>27</v>
      </c>
      <c r="F512" t="s">
        <v>28</v>
      </c>
      <c r="G512" t="s">
        <v>19</v>
      </c>
      <c r="H512">
        <v>289</v>
      </c>
      <c r="I512">
        <v>9</v>
      </c>
      <c r="J512">
        <v>2601</v>
      </c>
    </row>
    <row r="513" spans="1:10" x14ac:dyDescent="0.3">
      <c r="A513" s="3" t="s">
        <v>558</v>
      </c>
      <c r="B513" s="4">
        <v>43250</v>
      </c>
      <c r="C513">
        <v>2</v>
      </c>
      <c r="D513" t="s">
        <v>106</v>
      </c>
      <c r="E513" t="s">
        <v>68</v>
      </c>
      <c r="F513" t="s">
        <v>18</v>
      </c>
      <c r="G513" t="s">
        <v>31</v>
      </c>
      <c r="H513">
        <v>69</v>
      </c>
      <c r="I513">
        <v>9</v>
      </c>
      <c r="J513">
        <v>621</v>
      </c>
    </row>
    <row r="514" spans="1:10" x14ac:dyDescent="0.3">
      <c r="A514" s="3" t="s">
        <v>559</v>
      </c>
      <c r="B514" s="4">
        <v>43251</v>
      </c>
      <c r="C514">
        <v>14</v>
      </c>
      <c r="D514" t="s">
        <v>38</v>
      </c>
      <c r="E514" t="s">
        <v>63</v>
      </c>
      <c r="F514" t="s">
        <v>13</v>
      </c>
      <c r="G514" t="s">
        <v>31</v>
      </c>
      <c r="H514">
        <v>69</v>
      </c>
      <c r="I514">
        <v>3</v>
      </c>
      <c r="J514">
        <v>207</v>
      </c>
    </row>
    <row r="515" spans="1:10" x14ac:dyDescent="0.3">
      <c r="A515" s="3" t="s">
        <v>560</v>
      </c>
      <c r="B515" s="4">
        <v>43252</v>
      </c>
      <c r="C515">
        <v>14</v>
      </c>
      <c r="D515" t="s">
        <v>38</v>
      </c>
      <c r="E515" t="s">
        <v>12</v>
      </c>
      <c r="F515" t="s">
        <v>13</v>
      </c>
      <c r="G515" t="s">
        <v>31</v>
      </c>
      <c r="H515">
        <v>69</v>
      </c>
      <c r="I515">
        <v>0</v>
      </c>
      <c r="J515">
        <v>0</v>
      </c>
    </row>
    <row r="516" spans="1:10" x14ac:dyDescent="0.3">
      <c r="A516" s="3" t="s">
        <v>561</v>
      </c>
      <c r="B516" s="4">
        <v>43252</v>
      </c>
      <c r="C516">
        <v>8</v>
      </c>
      <c r="D516" t="s">
        <v>45</v>
      </c>
      <c r="E516" t="s">
        <v>46</v>
      </c>
      <c r="F516" t="s">
        <v>23</v>
      </c>
      <c r="G516" t="s">
        <v>19</v>
      </c>
      <c r="H516">
        <v>289</v>
      </c>
      <c r="I516">
        <v>4</v>
      </c>
      <c r="J516">
        <v>1156</v>
      </c>
    </row>
    <row r="517" spans="1:10" x14ac:dyDescent="0.3">
      <c r="A517" s="3" t="s">
        <v>562</v>
      </c>
      <c r="B517" s="4">
        <v>43252</v>
      </c>
      <c r="C517">
        <v>4</v>
      </c>
      <c r="D517" t="s">
        <v>51</v>
      </c>
      <c r="E517" t="s">
        <v>68</v>
      </c>
      <c r="F517" t="s">
        <v>18</v>
      </c>
      <c r="G517" t="s">
        <v>19</v>
      </c>
      <c r="H517">
        <v>289</v>
      </c>
      <c r="I517">
        <v>3</v>
      </c>
      <c r="J517">
        <v>867</v>
      </c>
    </row>
    <row r="518" spans="1:10" x14ac:dyDescent="0.3">
      <c r="A518" s="3" t="s">
        <v>563</v>
      </c>
      <c r="B518" s="4">
        <v>43253</v>
      </c>
      <c r="C518">
        <v>19</v>
      </c>
      <c r="D518" t="s">
        <v>56</v>
      </c>
      <c r="E518" t="s">
        <v>27</v>
      </c>
      <c r="F518" t="s">
        <v>28</v>
      </c>
      <c r="G518" t="s">
        <v>19</v>
      </c>
      <c r="H518">
        <v>289</v>
      </c>
      <c r="I518">
        <v>4</v>
      </c>
      <c r="J518">
        <v>1156</v>
      </c>
    </row>
    <row r="519" spans="1:10" x14ac:dyDescent="0.3">
      <c r="A519" s="3" t="s">
        <v>564</v>
      </c>
      <c r="B519" s="4">
        <v>43253</v>
      </c>
      <c r="C519">
        <v>9</v>
      </c>
      <c r="D519" t="s">
        <v>21</v>
      </c>
      <c r="E519" t="s">
        <v>22</v>
      </c>
      <c r="F519" t="s">
        <v>23</v>
      </c>
      <c r="G519" t="s">
        <v>14</v>
      </c>
      <c r="H519">
        <v>199</v>
      </c>
      <c r="I519">
        <v>7</v>
      </c>
      <c r="J519">
        <v>1393</v>
      </c>
    </row>
    <row r="520" spans="1:10" x14ac:dyDescent="0.3">
      <c r="A520" s="3" t="s">
        <v>565</v>
      </c>
      <c r="B520" s="4">
        <v>43254</v>
      </c>
      <c r="C520">
        <v>5</v>
      </c>
      <c r="D520" t="s">
        <v>60</v>
      </c>
      <c r="E520" t="s">
        <v>68</v>
      </c>
      <c r="F520" t="s">
        <v>18</v>
      </c>
      <c r="G520" t="s">
        <v>14</v>
      </c>
      <c r="H520">
        <v>199</v>
      </c>
      <c r="I520">
        <v>9</v>
      </c>
      <c r="J520">
        <v>1791</v>
      </c>
    </row>
    <row r="521" spans="1:10" x14ac:dyDescent="0.3">
      <c r="A521" s="3" t="s">
        <v>566</v>
      </c>
      <c r="B521" s="4">
        <v>43254</v>
      </c>
      <c r="C521">
        <v>18</v>
      </c>
      <c r="D521" t="s">
        <v>26</v>
      </c>
      <c r="E521" t="s">
        <v>27</v>
      </c>
      <c r="F521" t="s">
        <v>28</v>
      </c>
      <c r="G521" t="s">
        <v>41</v>
      </c>
      <c r="H521">
        <v>399</v>
      </c>
      <c r="I521">
        <v>7</v>
      </c>
      <c r="J521">
        <v>2793</v>
      </c>
    </row>
    <row r="522" spans="1:10" x14ac:dyDescent="0.3">
      <c r="A522" s="3" t="s">
        <v>567</v>
      </c>
      <c r="B522" s="4">
        <v>43254</v>
      </c>
      <c r="C522">
        <v>5</v>
      </c>
      <c r="D522" t="s">
        <v>60</v>
      </c>
      <c r="E522" t="s">
        <v>68</v>
      </c>
      <c r="F522" t="s">
        <v>18</v>
      </c>
      <c r="G522" t="s">
        <v>19</v>
      </c>
      <c r="H522">
        <v>289</v>
      </c>
      <c r="I522">
        <v>3</v>
      </c>
      <c r="J522">
        <v>867</v>
      </c>
    </row>
    <row r="523" spans="1:10" x14ac:dyDescent="0.3">
      <c r="A523" s="3" t="s">
        <v>568</v>
      </c>
      <c r="B523" s="4">
        <v>43254</v>
      </c>
      <c r="C523">
        <v>12</v>
      </c>
      <c r="D523" t="s">
        <v>66</v>
      </c>
      <c r="E523" t="s">
        <v>63</v>
      </c>
      <c r="F523" t="s">
        <v>13</v>
      </c>
      <c r="G523" t="s">
        <v>14</v>
      </c>
      <c r="H523">
        <v>199</v>
      </c>
      <c r="I523">
        <v>9</v>
      </c>
      <c r="J523">
        <v>1791</v>
      </c>
    </row>
    <row r="524" spans="1:10" x14ac:dyDescent="0.3">
      <c r="A524" s="3" t="s">
        <v>569</v>
      </c>
      <c r="B524" s="4">
        <v>43254</v>
      </c>
      <c r="C524">
        <v>18</v>
      </c>
      <c r="D524" t="s">
        <v>26</v>
      </c>
      <c r="E524" t="s">
        <v>27</v>
      </c>
      <c r="F524" t="s">
        <v>28</v>
      </c>
      <c r="G524" t="s">
        <v>19</v>
      </c>
      <c r="H524">
        <v>289</v>
      </c>
      <c r="I524">
        <v>7</v>
      </c>
      <c r="J524">
        <v>2023</v>
      </c>
    </row>
    <row r="525" spans="1:10" x14ac:dyDescent="0.3">
      <c r="A525" s="3" t="s">
        <v>570</v>
      </c>
      <c r="B525" s="4">
        <v>43254</v>
      </c>
      <c r="C525">
        <v>4</v>
      </c>
      <c r="D525" t="s">
        <v>51</v>
      </c>
      <c r="E525" t="s">
        <v>17</v>
      </c>
      <c r="F525" t="s">
        <v>18</v>
      </c>
      <c r="G525" t="s">
        <v>31</v>
      </c>
      <c r="H525">
        <v>69</v>
      </c>
      <c r="I525">
        <v>9</v>
      </c>
      <c r="J525">
        <v>621</v>
      </c>
    </row>
    <row r="526" spans="1:10" x14ac:dyDescent="0.3">
      <c r="A526" s="3" t="s">
        <v>571</v>
      </c>
      <c r="B526" s="4">
        <v>43254</v>
      </c>
      <c r="C526">
        <v>7</v>
      </c>
      <c r="D526" t="s">
        <v>88</v>
      </c>
      <c r="E526" t="s">
        <v>22</v>
      </c>
      <c r="F526" t="s">
        <v>23</v>
      </c>
      <c r="G526" t="s">
        <v>24</v>
      </c>
      <c r="H526">
        <v>159</v>
      </c>
      <c r="I526">
        <v>3</v>
      </c>
      <c r="J526">
        <v>477</v>
      </c>
    </row>
    <row r="527" spans="1:10" x14ac:dyDescent="0.3">
      <c r="A527" s="3" t="s">
        <v>572</v>
      </c>
      <c r="B527" s="4">
        <v>43254</v>
      </c>
      <c r="C527">
        <v>20</v>
      </c>
      <c r="D527" t="s">
        <v>40</v>
      </c>
      <c r="E527" t="s">
        <v>36</v>
      </c>
      <c r="F527" t="s">
        <v>28</v>
      </c>
      <c r="G527" t="s">
        <v>19</v>
      </c>
      <c r="H527">
        <v>289</v>
      </c>
      <c r="I527">
        <v>7</v>
      </c>
      <c r="J527">
        <v>2023</v>
      </c>
    </row>
    <row r="528" spans="1:10" x14ac:dyDescent="0.3">
      <c r="A528" s="3" t="s">
        <v>573</v>
      </c>
      <c r="B528" s="4">
        <v>43254</v>
      </c>
      <c r="C528">
        <v>1</v>
      </c>
      <c r="D528" t="s">
        <v>16</v>
      </c>
      <c r="E528" t="s">
        <v>68</v>
      </c>
      <c r="F528" t="s">
        <v>18</v>
      </c>
      <c r="G528" t="s">
        <v>19</v>
      </c>
      <c r="H528">
        <v>289</v>
      </c>
      <c r="I528">
        <v>7</v>
      </c>
      <c r="J528">
        <v>2023</v>
      </c>
    </row>
    <row r="529" spans="1:10" x14ac:dyDescent="0.3">
      <c r="A529" s="3" t="s">
        <v>574</v>
      </c>
      <c r="B529" s="4">
        <v>43254</v>
      </c>
      <c r="C529">
        <v>4</v>
      </c>
      <c r="D529" t="s">
        <v>51</v>
      </c>
      <c r="E529" t="s">
        <v>17</v>
      </c>
      <c r="F529" t="s">
        <v>18</v>
      </c>
      <c r="G529" t="s">
        <v>19</v>
      </c>
      <c r="H529">
        <v>289</v>
      </c>
      <c r="I529">
        <v>9</v>
      </c>
      <c r="J529">
        <v>2601</v>
      </c>
    </row>
    <row r="530" spans="1:10" x14ac:dyDescent="0.3">
      <c r="A530" s="3" t="s">
        <v>575</v>
      </c>
      <c r="B530" s="4">
        <v>43254</v>
      </c>
      <c r="C530">
        <v>13</v>
      </c>
      <c r="D530" t="s">
        <v>33</v>
      </c>
      <c r="E530" t="s">
        <v>63</v>
      </c>
      <c r="F530" t="s">
        <v>13</v>
      </c>
      <c r="G530" t="s">
        <v>14</v>
      </c>
      <c r="H530">
        <v>199</v>
      </c>
      <c r="I530">
        <v>8</v>
      </c>
      <c r="J530">
        <v>1592</v>
      </c>
    </row>
    <row r="531" spans="1:10" x14ac:dyDescent="0.3">
      <c r="A531" s="3" t="s">
        <v>576</v>
      </c>
      <c r="B531" s="4">
        <v>43254</v>
      </c>
      <c r="C531">
        <v>16</v>
      </c>
      <c r="D531" t="s">
        <v>30</v>
      </c>
      <c r="E531" t="s">
        <v>36</v>
      </c>
      <c r="F531" t="s">
        <v>28</v>
      </c>
      <c r="G531" t="s">
        <v>41</v>
      </c>
      <c r="H531">
        <v>399</v>
      </c>
      <c r="I531">
        <v>7</v>
      </c>
      <c r="J531">
        <v>2793</v>
      </c>
    </row>
    <row r="532" spans="1:10" x14ac:dyDescent="0.3">
      <c r="A532" s="3" t="s">
        <v>577</v>
      </c>
      <c r="B532" s="4">
        <v>43255</v>
      </c>
      <c r="C532">
        <v>8</v>
      </c>
      <c r="D532" t="s">
        <v>45</v>
      </c>
      <c r="E532" t="s">
        <v>22</v>
      </c>
      <c r="F532" t="s">
        <v>23</v>
      </c>
      <c r="G532" t="s">
        <v>14</v>
      </c>
      <c r="H532">
        <v>199</v>
      </c>
      <c r="I532">
        <v>3</v>
      </c>
      <c r="J532">
        <v>597</v>
      </c>
    </row>
    <row r="533" spans="1:10" x14ac:dyDescent="0.3">
      <c r="A533" s="3" t="s">
        <v>578</v>
      </c>
      <c r="B533" s="4">
        <v>43255</v>
      </c>
      <c r="C533">
        <v>11</v>
      </c>
      <c r="D533" t="s">
        <v>11</v>
      </c>
      <c r="E533" t="s">
        <v>63</v>
      </c>
      <c r="F533" t="s">
        <v>13</v>
      </c>
      <c r="G533" t="s">
        <v>41</v>
      </c>
      <c r="H533">
        <v>399</v>
      </c>
      <c r="I533">
        <v>8</v>
      </c>
      <c r="J533">
        <v>3192</v>
      </c>
    </row>
    <row r="534" spans="1:10" x14ac:dyDescent="0.3">
      <c r="A534" s="3" t="s">
        <v>579</v>
      </c>
      <c r="B534" s="4">
        <v>43256</v>
      </c>
      <c r="C534">
        <v>8</v>
      </c>
      <c r="D534" t="s">
        <v>45</v>
      </c>
      <c r="E534" t="s">
        <v>46</v>
      </c>
      <c r="F534" t="s">
        <v>23</v>
      </c>
      <c r="G534" t="s">
        <v>14</v>
      </c>
      <c r="H534">
        <v>199</v>
      </c>
      <c r="I534">
        <v>5</v>
      </c>
      <c r="J534">
        <v>995</v>
      </c>
    </row>
    <row r="535" spans="1:10" x14ac:dyDescent="0.3">
      <c r="A535" s="3" t="s">
        <v>580</v>
      </c>
      <c r="B535" s="4">
        <v>43256</v>
      </c>
      <c r="C535">
        <v>7</v>
      </c>
      <c r="D535" t="s">
        <v>88</v>
      </c>
      <c r="E535" t="s">
        <v>46</v>
      </c>
      <c r="F535" t="s">
        <v>23</v>
      </c>
      <c r="G535" t="s">
        <v>24</v>
      </c>
      <c r="H535">
        <v>159</v>
      </c>
      <c r="I535">
        <v>9</v>
      </c>
      <c r="J535">
        <v>1431</v>
      </c>
    </row>
    <row r="536" spans="1:10" x14ac:dyDescent="0.3">
      <c r="A536" s="3" t="s">
        <v>581</v>
      </c>
      <c r="B536" s="4">
        <v>43256</v>
      </c>
      <c r="C536">
        <v>19</v>
      </c>
      <c r="D536" t="s">
        <v>56</v>
      </c>
      <c r="E536" t="s">
        <v>27</v>
      </c>
      <c r="F536" t="s">
        <v>28</v>
      </c>
      <c r="G536" t="s">
        <v>14</v>
      </c>
      <c r="H536">
        <v>199</v>
      </c>
      <c r="I536">
        <v>2</v>
      </c>
      <c r="J536">
        <v>398</v>
      </c>
    </row>
    <row r="537" spans="1:10" x14ac:dyDescent="0.3">
      <c r="A537" s="3" t="s">
        <v>582</v>
      </c>
      <c r="B537" s="4">
        <v>43256</v>
      </c>
      <c r="C537">
        <v>17</v>
      </c>
      <c r="D537" t="s">
        <v>35</v>
      </c>
      <c r="E537" t="s">
        <v>36</v>
      </c>
      <c r="F537" t="s">
        <v>28</v>
      </c>
      <c r="G537" t="s">
        <v>31</v>
      </c>
      <c r="H537">
        <v>69</v>
      </c>
      <c r="I537">
        <v>0</v>
      </c>
      <c r="J537">
        <v>0</v>
      </c>
    </row>
    <row r="538" spans="1:10" x14ac:dyDescent="0.3">
      <c r="A538" s="3" t="s">
        <v>583</v>
      </c>
      <c r="B538" s="4">
        <v>43257</v>
      </c>
      <c r="C538">
        <v>9</v>
      </c>
      <c r="D538" t="s">
        <v>21</v>
      </c>
      <c r="E538" t="s">
        <v>46</v>
      </c>
      <c r="F538" t="s">
        <v>23</v>
      </c>
      <c r="G538" t="s">
        <v>14</v>
      </c>
      <c r="H538">
        <v>199</v>
      </c>
      <c r="I538">
        <v>1</v>
      </c>
      <c r="J538">
        <v>199</v>
      </c>
    </row>
    <row r="539" spans="1:10" x14ac:dyDescent="0.3">
      <c r="A539" s="3" t="s">
        <v>584</v>
      </c>
      <c r="B539" s="4">
        <v>43257</v>
      </c>
      <c r="C539">
        <v>8</v>
      </c>
      <c r="D539" t="s">
        <v>45</v>
      </c>
      <c r="E539" t="s">
        <v>46</v>
      </c>
      <c r="F539" t="s">
        <v>23</v>
      </c>
      <c r="G539" t="s">
        <v>14</v>
      </c>
      <c r="H539">
        <v>199</v>
      </c>
      <c r="I539">
        <v>2</v>
      </c>
      <c r="J539">
        <v>398</v>
      </c>
    </row>
    <row r="540" spans="1:10" x14ac:dyDescent="0.3">
      <c r="A540" s="3" t="s">
        <v>585</v>
      </c>
      <c r="B540" s="4">
        <v>43258</v>
      </c>
      <c r="C540">
        <v>19</v>
      </c>
      <c r="D540" t="s">
        <v>56</v>
      </c>
      <c r="E540" t="s">
        <v>27</v>
      </c>
      <c r="F540" t="s">
        <v>28</v>
      </c>
      <c r="G540" t="s">
        <v>14</v>
      </c>
      <c r="H540">
        <v>199</v>
      </c>
      <c r="I540">
        <v>0</v>
      </c>
      <c r="J540">
        <v>0</v>
      </c>
    </row>
    <row r="541" spans="1:10" x14ac:dyDescent="0.3">
      <c r="A541" s="3" t="s">
        <v>586</v>
      </c>
      <c r="B541" s="4">
        <v>43259</v>
      </c>
      <c r="C541">
        <v>9</v>
      </c>
      <c r="D541" t="s">
        <v>21</v>
      </c>
      <c r="E541" t="s">
        <v>46</v>
      </c>
      <c r="F541" t="s">
        <v>23</v>
      </c>
      <c r="G541" t="s">
        <v>24</v>
      </c>
      <c r="H541">
        <v>159</v>
      </c>
      <c r="I541">
        <v>3</v>
      </c>
      <c r="J541">
        <v>477</v>
      </c>
    </row>
    <row r="542" spans="1:10" x14ac:dyDescent="0.3">
      <c r="A542" s="3" t="s">
        <v>587</v>
      </c>
      <c r="B542" s="4">
        <v>43259</v>
      </c>
      <c r="C542">
        <v>9</v>
      </c>
      <c r="D542" t="s">
        <v>21</v>
      </c>
      <c r="E542" t="s">
        <v>46</v>
      </c>
      <c r="F542" t="s">
        <v>23</v>
      </c>
      <c r="G542" t="s">
        <v>19</v>
      </c>
      <c r="H542">
        <v>289</v>
      </c>
      <c r="I542">
        <v>9</v>
      </c>
      <c r="J542">
        <v>2601</v>
      </c>
    </row>
    <row r="543" spans="1:10" x14ac:dyDescent="0.3">
      <c r="A543" s="3" t="s">
        <v>588</v>
      </c>
      <c r="B543" s="4">
        <v>43259</v>
      </c>
      <c r="C543">
        <v>9</v>
      </c>
      <c r="D543" t="s">
        <v>21</v>
      </c>
      <c r="E543" t="s">
        <v>46</v>
      </c>
      <c r="F543" t="s">
        <v>23</v>
      </c>
      <c r="G543" t="s">
        <v>41</v>
      </c>
      <c r="H543">
        <v>399</v>
      </c>
      <c r="I543">
        <v>5</v>
      </c>
      <c r="J543">
        <v>1995</v>
      </c>
    </row>
    <row r="544" spans="1:10" x14ac:dyDescent="0.3">
      <c r="A544" s="3" t="s">
        <v>589</v>
      </c>
      <c r="B544" s="4">
        <v>43259</v>
      </c>
      <c r="C544">
        <v>20</v>
      </c>
      <c r="D544" t="s">
        <v>40</v>
      </c>
      <c r="E544" t="s">
        <v>36</v>
      </c>
      <c r="F544" t="s">
        <v>28</v>
      </c>
      <c r="G544" t="s">
        <v>24</v>
      </c>
      <c r="H544">
        <v>159</v>
      </c>
      <c r="I544">
        <v>5</v>
      </c>
      <c r="J544">
        <v>795</v>
      </c>
    </row>
    <row r="545" spans="1:10" x14ac:dyDescent="0.3">
      <c r="A545" s="3" t="s">
        <v>590</v>
      </c>
      <c r="B545" s="4">
        <v>43260</v>
      </c>
      <c r="C545">
        <v>9</v>
      </c>
      <c r="D545" t="s">
        <v>21</v>
      </c>
      <c r="E545" t="s">
        <v>46</v>
      </c>
      <c r="F545" t="s">
        <v>23</v>
      </c>
      <c r="G545" t="s">
        <v>19</v>
      </c>
      <c r="H545">
        <v>289</v>
      </c>
      <c r="I545">
        <v>6</v>
      </c>
      <c r="J545">
        <v>1734</v>
      </c>
    </row>
    <row r="546" spans="1:10" x14ac:dyDescent="0.3">
      <c r="A546" s="3" t="s">
        <v>591</v>
      </c>
      <c r="B546" s="4">
        <v>43260</v>
      </c>
      <c r="C546">
        <v>14</v>
      </c>
      <c r="D546" t="s">
        <v>38</v>
      </c>
      <c r="E546" t="s">
        <v>63</v>
      </c>
      <c r="F546" t="s">
        <v>13</v>
      </c>
      <c r="G546" t="s">
        <v>41</v>
      </c>
      <c r="H546">
        <v>399</v>
      </c>
      <c r="I546">
        <v>0</v>
      </c>
      <c r="J546">
        <v>0</v>
      </c>
    </row>
    <row r="547" spans="1:10" x14ac:dyDescent="0.3">
      <c r="A547" s="3" t="s">
        <v>592</v>
      </c>
      <c r="B547" s="4">
        <v>43261</v>
      </c>
      <c r="C547">
        <v>4</v>
      </c>
      <c r="D547" t="s">
        <v>51</v>
      </c>
      <c r="E547" t="s">
        <v>68</v>
      </c>
      <c r="F547" t="s">
        <v>18</v>
      </c>
      <c r="G547" t="s">
        <v>14</v>
      </c>
      <c r="H547">
        <v>199</v>
      </c>
      <c r="I547">
        <v>5</v>
      </c>
      <c r="J547">
        <v>995</v>
      </c>
    </row>
    <row r="548" spans="1:10" x14ac:dyDescent="0.3">
      <c r="A548" s="3" t="s">
        <v>593</v>
      </c>
      <c r="B548" s="4">
        <v>43262</v>
      </c>
      <c r="C548">
        <v>6</v>
      </c>
      <c r="D548" t="s">
        <v>48</v>
      </c>
      <c r="E548" t="s">
        <v>22</v>
      </c>
      <c r="F548" t="s">
        <v>23</v>
      </c>
      <c r="G548" t="s">
        <v>31</v>
      </c>
      <c r="H548">
        <v>69</v>
      </c>
      <c r="I548">
        <v>7</v>
      </c>
      <c r="J548">
        <v>483</v>
      </c>
    </row>
    <row r="549" spans="1:10" x14ac:dyDescent="0.3">
      <c r="A549" s="3" t="s">
        <v>594</v>
      </c>
      <c r="B549" s="4">
        <v>43262</v>
      </c>
      <c r="C549">
        <v>2</v>
      </c>
      <c r="D549" t="s">
        <v>106</v>
      </c>
      <c r="E549" t="s">
        <v>68</v>
      </c>
      <c r="F549" t="s">
        <v>18</v>
      </c>
      <c r="G549" t="s">
        <v>14</v>
      </c>
      <c r="H549">
        <v>199</v>
      </c>
      <c r="I549">
        <v>7</v>
      </c>
      <c r="J549">
        <v>1393</v>
      </c>
    </row>
    <row r="550" spans="1:10" x14ac:dyDescent="0.3">
      <c r="A550" s="3" t="s">
        <v>595</v>
      </c>
      <c r="B550" s="4">
        <v>43262</v>
      </c>
      <c r="C550">
        <v>17</v>
      </c>
      <c r="D550" t="s">
        <v>35</v>
      </c>
      <c r="E550" t="s">
        <v>27</v>
      </c>
      <c r="F550" t="s">
        <v>28</v>
      </c>
      <c r="G550" t="s">
        <v>14</v>
      </c>
      <c r="H550">
        <v>199</v>
      </c>
      <c r="I550">
        <v>2</v>
      </c>
      <c r="J550">
        <v>398</v>
      </c>
    </row>
    <row r="551" spans="1:10" x14ac:dyDescent="0.3">
      <c r="A551" s="3" t="s">
        <v>596</v>
      </c>
      <c r="B551" s="4">
        <v>43262</v>
      </c>
      <c r="C551">
        <v>18</v>
      </c>
      <c r="D551" t="s">
        <v>26</v>
      </c>
      <c r="E551" t="s">
        <v>27</v>
      </c>
      <c r="F551" t="s">
        <v>28</v>
      </c>
      <c r="G551" t="s">
        <v>24</v>
      </c>
      <c r="H551">
        <v>159</v>
      </c>
      <c r="I551">
        <v>0</v>
      </c>
      <c r="J551">
        <v>0</v>
      </c>
    </row>
    <row r="552" spans="1:10" x14ac:dyDescent="0.3">
      <c r="A552" s="3" t="s">
        <v>597</v>
      </c>
      <c r="B552" s="4">
        <v>43262</v>
      </c>
      <c r="C552">
        <v>5</v>
      </c>
      <c r="D552" t="s">
        <v>60</v>
      </c>
      <c r="E552" t="s">
        <v>17</v>
      </c>
      <c r="F552" t="s">
        <v>18</v>
      </c>
      <c r="G552" t="s">
        <v>31</v>
      </c>
      <c r="H552">
        <v>69</v>
      </c>
      <c r="I552">
        <v>5</v>
      </c>
      <c r="J552">
        <v>345</v>
      </c>
    </row>
    <row r="553" spans="1:10" x14ac:dyDescent="0.3">
      <c r="A553" s="3" t="s">
        <v>598</v>
      </c>
      <c r="B553" s="4">
        <v>43262</v>
      </c>
      <c r="C553">
        <v>2</v>
      </c>
      <c r="D553" t="s">
        <v>106</v>
      </c>
      <c r="E553" t="s">
        <v>68</v>
      </c>
      <c r="F553" t="s">
        <v>18</v>
      </c>
      <c r="G553" t="s">
        <v>19</v>
      </c>
      <c r="H553">
        <v>289</v>
      </c>
      <c r="I553">
        <v>5</v>
      </c>
      <c r="J553">
        <v>1445</v>
      </c>
    </row>
    <row r="554" spans="1:10" x14ac:dyDescent="0.3">
      <c r="A554" s="3" t="s">
        <v>599</v>
      </c>
      <c r="B554" s="4">
        <v>43262</v>
      </c>
      <c r="C554">
        <v>11</v>
      </c>
      <c r="D554" t="s">
        <v>11</v>
      </c>
      <c r="E554" t="s">
        <v>12</v>
      </c>
      <c r="F554" t="s">
        <v>13</v>
      </c>
      <c r="G554" t="s">
        <v>41</v>
      </c>
      <c r="H554">
        <v>399</v>
      </c>
      <c r="I554">
        <v>0</v>
      </c>
      <c r="J554">
        <v>0</v>
      </c>
    </row>
    <row r="555" spans="1:10" x14ac:dyDescent="0.3">
      <c r="A555" s="3" t="s">
        <v>600</v>
      </c>
      <c r="B555" s="4">
        <v>43263</v>
      </c>
      <c r="C555">
        <v>19</v>
      </c>
      <c r="D555" t="s">
        <v>56</v>
      </c>
      <c r="E555" t="s">
        <v>27</v>
      </c>
      <c r="F555" t="s">
        <v>28</v>
      </c>
      <c r="G555" t="s">
        <v>14</v>
      </c>
      <c r="H555">
        <v>199</v>
      </c>
      <c r="I555">
        <v>4</v>
      </c>
      <c r="J555">
        <v>796</v>
      </c>
    </row>
    <row r="556" spans="1:10" x14ac:dyDescent="0.3">
      <c r="A556" s="3" t="s">
        <v>601</v>
      </c>
      <c r="B556" s="4">
        <v>43263</v>
      </c>
      <c r="C556">
        <v>6</v>
      </c>
      <c r="D556" t="s">
        <v>48</v>
      </c>
      <c r="E556" t="s">
        <v>22</v>
      </c>
      <c r="F556" t="s">
        <v>23</v>
      </c>
      <c r="G556" t="s">
        <v>14</v>
      </c>
      <c r="H556">
        <v>199</v>
      </c>
      <c r="I556">
        <v>9</v>
      </c>
      <c r="J556">
        <v>1791</v>
      </c>
    </row>
    <row r="557" spans="1:10" x14ac:dyDescent="0.3">
      <c r="A557" s="3" t="s">
        <v>602</v>
      </c>
      <c r="B557" s="4">
        <v>43263</v>
      </c>
      <c r="C557">
        <v>10</v>
      </c>
      <c r="D557" t="s">
        <v>58</v>
      </c>
      <c r="E557" t="s">
        <v>46</v>
      </c>
      <c r="F557" t="s">
        <v>23</v>
      </c>
      <c r="G557" t="s">
        <v>41</v>
      </c>
      <c r="H557">
        <v>399</v>
      </c>
      <c r="I557">
        <v>0</v>
      </c>
      <c r="J557">
        <v>0</v>
      </c>
    </row>
    <row r="558" spans="1:10" x14ac:dyDescent="0.3">
      <c r="A558" s="3" t="s">
        <v>603</v>
      </c>
      <c r="B558" s="4">
        <v>43263</v>
      </c>
      <c r="C558">
        <v>5</v>
      </c>
      <c r="D558" t="s">
        <v>60</v>
      </c>
      <c r="E558" t="s">
        <v>68</v>
      </c>
      <c r="F558" t="s">
        <v>18</v>
      </c>
      <c r="G558" t="s">
        <v>24</v>
      </c>
      <c r="H558">
        <v>159</v>
      </c>
      <c r="I558">
        <v>1</v>
      </c>
      <c r="J558">
        <v>159</v>
      </c>
    </row>
    <row r="559" spans="1:10" x14ac:dyDescent="0.3">
      <c r="A559" s="3" t="s">
        <v>604</v>
      </c>
      <c r="B559" s="4">
        <v>43264</v>
      </c>
      <c r="C559">
        <v>14</v>
      </c>
      <c r="D559" t="s">
        <v>38</v>
      </c>
      <c r="E559" t="s">
        <v>63</v>
      </c>
      <c r="F559" t="s">
        <v>13</v>
      </c>
      <c r="G559" t="s">
        <v>41</v>
      </c>
      <c r="H559">
        <v>399</v>
      </c>
      <c r="I559">
        <v>9</v>
      </c>
      <c r="J559">
        <v>3591</v>
      </c>
    </row>
    <row r="560" spans="1:10" x14ac:dyDescent="0.3">
      <c r="A560" s="3" t="s">
        <v>605</v>
      </c>
      <c r="B560" s="4">
        <v>43264</v>
      </c>
      <c r="C560">
        <v>2</v>
      </c>
      <c r="D560" t="s">
        <v>106</v>
      </c>
      <c r="E560" t="s">
        <v>68</v>
      </c>
      <c r="F560" t="s">
        <v>18</v>
      </c>
      <c r="G560" t="s">
        <v>19</v>
      </c>
      <c r="H560">
        <v>289</v>
      </c>
      <c r="I560">
        <v>2</v>
      </c>
      <c r="J560">
        <v>578</v>
      </c>
    </row>
    <row r="561" spans="1:10" x14ac:dyDescent="0.3">
      <c r="A561" s="3" t="s">
        <v>606</v>
      </c>
      <c r="B561" s="4">
        <v>43264</v>
      </c>
      <c r="C561">
        <v>15</v>
      </c>
      <c r="D561" t="s">
        <v>118</v>
      </c>
      <c r="E561" t="s">
        <v>63</v>
      </c>
      <c r="F561" t="s">
        <v>13</v>
      </c>
      <c r="G561" t="s">
        <v>19</v>
      </c>
      <c r="H561">
        <v>289</v>
      </c>
      <c r="I561">
        <v>5</v>
      </c>
      <c r="J561">
        <v>1445</v>
      </c>
    </row>
    <row r="562" spans="1:10" x14ac:dyDescent="0.3">
      <c r="A562" s="3" t="s">
        <v>607</v>
      </c>
      <c r="B562" s="4">
        <v>43265</v>
      </c>
      <c r="C562">
        <v>13</v>
      </c>
      <c r="D562" t="s">
        <v>33</v>
      </c>
      <c r="E562" t="s">
        <v>12</v>
      </c>
      <c r="F562" t="s">
        <v>13</v>
      </c>
      <c r="G562" t="s">
        <v>19</v>
      </c>
      <c r="H562">
        <v>289</v>
      </c>
      <c r="I562">
        <v>3</v>
      </c>
      <c r="J562">
        <v>867</v>
      </c>
    </row>
    <row r="563" spans="1:10" x14ac:dyDescent="0.3">
      <c r="A563" s="3" t="s">
        <v>608</v>
      </c>
      <c r="B563" s="4">
        <v>43266</v>
      </c>
      <c r="C563">
        <v>17</v>
      </c>
      <c r="D563" t="s">
        <v>35</v>
      </c>
      <c r="E563" t="s">
        <v>36</v>
      </c>
      <c r="F563" t="s">
        <v>28</v>
      </c>
      <c r="G563" t="s">
        <v>19</v>
      </c>
      <c r="H563">
        <v>289</v>
      </c>
      <c r="I563">
        <v>6</v>
      </c>
      <c r="J563">
        <v>1734</v>
      </c>
    </row>
    <row r="564" spans="1:10" x14ac:dyDescent="0.3">
      <c r="A564" s="3" t="s">
        <v>609</v>
      </c>
      <c r="B564" s="4">
        <v>43267</v>
      </c>
      <c r="C564">
        <v>13</v>
      </c>
      <c r="D564" t="s">
        <v>33</v>
      </c>
      <c r="E564" t="s">
        <v>12</v>
      </c>
      <c r="F564" t="s">
        <v>13</v>
      </c>
      <c r="G564" t="s">
        <v>41</v>
      </c>
      <c r="H564">
        <v>399</v>
      </c>
      <c r="I564">
        <v>0</v>
      </c>
      <c r="J564">
        <v>0</v>
      </c>
    </row>
    <row r="565" spans="1:10" x14ac:dyDescent="0.3">
      <c r="A565" s="3" t="s">
        <v>610</v>
      </c>
      <c r="B565" s="4">
        <v>43267</v>
      </c>
      <c r="C565">
        <v>15</v>
      </c>
      <c r="D565" t="s">
        <v>118</v>
      </c>
      <c r="E565" t="s">
        <v>12</v>
      </c>
      <c r="F565" t="s">
        <v>13</v>
      </c>
      <c r="G565" t="s">
        <v>41</v>
      </c>
      <c r="H565">
        <v>399</v>
      </c>
      <c r="I565">
        <v>6</v>
      </c>
      <c r="J565">
        <v>2394</v>
      </c>
    </row>
    <row r="566" spans="1:10" x14ac:dyDescent="0.3">
      <c r="A566" s="3" t="s">
        <v>611</v>
      </c>
      <c r="B566" s="4">
        <v>43267</v>
      </c>
      <c r="C566">
        <v>1</v>
      </c>
      <c r="D566" t="s">
        <v>16</v>
      </c>
      <c r="E566" t="s">
        <v>17</v>
      </c>
      <c r="F566" t="s">
        <v>18</v>
      </c>
      <c r="G566" t="s">
        <v>14</v>
      </c>
      <c r="H566">
        <v>199</v>
      </c>
      <c r="I566">
        <v>0</v>
      </c>
      <c r="J566">
        <v>0</v>
      </c>
    </row>
    <row r="567" spans="1:10" x14ac:dyDescent="0.3">
      <c r="A567" s="3" t="s">
        <v>612</v>
      </c>
      <c r="B567" s="4">
        <v>43267</v>
      </c>
      <c r="C567">
        <v>10</v>
      </c>
      <c r="D567" t="s">
        <v>58</v>
      </c>
      <c r="E567" t="s">
        <v>22</v>
      </c>
      <c r="F567" t="s">
        <v>23</v>
      </c>
      <c r="G567" t="s">
        <v>24</v>
      </c>
      <c r="H567">
        <v>159</v>
      </c>
      <c r="I567">
        <v>8</v>
      </c>
      <c r="J567">
        <v>1272</v>
      </c>
    </row>
    <row r="568" spans="1:10" x14ac:dyDescent="0.3">
      <c r="A568" s="3" t="s">
        <v>613</v>
      </c>
      <c r="B568" s="4">
        <v>43267</v>
      </c>
      <c r="C568">
        <v>1</v>
      </c>
      <c r="D568" t="s">
        <v>16</v>
      </c>
      <c r="E568" t="s">
        <v>68</v>
      </c>
      <c r="F568" t="s">
        <v>18</v>
      </c>
      <c r="G568" t="s">
        <v>24</v>
      </c>
      <c r="H568">
        <v>159</v>
      </c>
      <c r="I568">
        <v>8</v>
      </c>
      <c r="J568">
        <v>1272</v>
      </c>
    </row>
    <row r="569" spans="1:10" x14ac:dyDescent="0.3">
      <c r="A569" s="3" t="s">
        <v>614</v>
      </c>
      <c r="B569" s="4">
        <v>43267</v>
      </c>
      <c r="C569">
        <v>14</v>
      </c>
      <c r="D569" t="s">
        <v>38</v>
      </c>
      <c r="E569" t="s">
        <v>63</v>
      </c>
      <c r="F569" t="s">
        <v>13</v>
      </c>
      <c r="G569" t="s">
        <v>41</v>
      </c>
      <c r="H569">
        <v>399</v>
      </c>
      <c r="I569">
        <v>0</v>
      </c>
      <c r="J569">
        <v>0</v>
      </c>
    </row>
    <row r="570" spans="1:10" x14ac:dyDescent="0.3">
      <c r="A570" s="3" t="s">
        <v>615</v>
      </c>
      <c r="B570" s="4">
        <v>43268</v>
      </c>
      <c r="C570">
        <v>18</v>
      </c>
      <c r="D570" t="s">
        <v>26</v>
      </c>
      <c r="E570" t="s">
        <v>27</v>
      </c>
      <c r="F570" t="s">
        <v>28</v>
      </c>
      <c r="G570" t="s">
        <v>24</v>
      </c>
      <c r="H570">
        <v>159</v>
      </c>
      <c r="I570">
        <v>7</v>
      </c>
      <c r="J570">
        <v>1113</v>
      </c>
    </row>
    <row r="571" spans="1:10" x14ac:dyDescent="0.3">
      <c r="A571" s="3" t="s">
        <v>616</v>
      </c>
      <c r="B571" s="4">
        <v>43269</v>
      </c>
      <c r="C571">
        <v>3</v>
      </c>
      <c r="D571" t="s">
        <v>43</v>
      </c>
      <c r="E571" t="s">
        <v>68</v>
      </c>
      <c r="F571" t="s">
        <v>18</v>
      </c>
      <c r="G571" t="s">
        <v>19</v>
      </c>
      <c r="H571">
        <v>289</v>
      </c>
      <c r="I571">
        <v>3</v>
      </c>
      <c r="J571">
        <v>867</v>
      </c>
    </row>
    <row r="572" spans="1:10" x14ac:dyDescent="0.3">
      <c r="A572" s="3" t="s">
        <v>617</v>
      </c>
      <c r="B572" s="4">
        <v>43269</v>
      </c>
      <c r="C572">
        <v>3</v>
      </c>
      <c r="D572" t="s">
        <v>43</v>
      </c>
      <c r="E572" t="s">
        <v>68</v>
      </c>
      <c r="F572" t="s">
        <v>18</v>
      </c>
      <c r="G572" t="s">
        <v>19</v>
      </c>
      <c r="H572">
        <v>289</v>
      </c>
      <c r="I572">
        <v>1</v>
      </c>
      <c r="J572">
        <v>289</v>
      </c>
    </row>
    <row r="573" spans="1:10" x14ac:dyDescent="0.3">
      <c r="A573" s="3" t="s">
        <v>618</v>
      </c>
      <c r="B573" s="4">
        <v>43269</v>
      </c>
      <c r="C573">
        <v>11</v>
      </c>
      <c r="D573" t="s">
        <v>11</v>
      </c>
      <c r="E573" t="s">
        <v>63</v>
      </c>
      <c r="F573" t="s">
        <v>13</v>
      </c>
      <c r="G573" t="s">
        <v>24</v>
      </c>
      <c r="H573">
        <v>159</v>
      </c>
      <c r="I573">
        <v>4</v>
      </c>
      <c r="J573">
        <v>636</v>
      </c>
    </row>
    <row r="574" spans="1:10" x14ac:dyDescent="0.3">
      <c r="A574" s="3" t="s">
        <v>619</v>
      </c>
      <c r="B574" s="4">
        <v>43270</v>
      </c>
      <c r="C574">
        <v>20</v>
      </c>
      <c r="D574" t="s">
        <v>40</v>
      </c>
      <c r="E574" t="s">
        <v>27</v>
      </c>
      <c r="F574" t="s">
        <v>28</v>
      </c>
      <c r="G574" t="s">
        <v>41</v>
      </c>
      <c r="H574">
        <v>399</v>
      </c>
      <c r="I574">
        <v>5</v>
      </c>
      <c r="J574">
        <v>1995</v>
      </c>
    </row>
    <row r="575" spans="1:10" x14ac:dyDescent="0.3">
      <c r="A575" s="3" t="s">
        <v>620</v>
      </c>
      <c r="B575" s="4">
        <v>43271</v>
      </c>
      <c r="C575">
        <v>5</v>
      </c>
      <c r="D575" t="s">
        <v>60</v>
      </c>
      <c r="E575" t="s">
        <v>17</v>
      </c>
      <c r="F575" t="s">
        <v>18</v>
      </c>
      <c r="G575" t="s">
        <v>24</v>
      </c>
      <c r="H575">
        <v>159</v>
      </c>
      <c r="I575">
        <v>3</v>
      </c>
      <c r="J575">
        <v>477</v>
      </c>
    </row>
    <row r="576" spans="1:10" x14ac:dyDescent="0.3">
      <c r="A576" s="3" t="s">
        <v>621</v>
      </c>
      <c r="B576" s="4">
        <v>43271</v>
      </c>
      <c r="C576">
        <v>18</v>
      </c>
      <c r="D576" t="s">
        <v>26</v>
      </c>
      <c r="E576" t="s">
        <v>36</v>
      </c>
      <c r="F576" t="s">
        <v>28</v>
      </c>
      <c r="G576" t="s">
        <v>31</v>
      </c>
      <c r="H576">
        <v>69</v>
      </c>
      <c r="I576">
        <v>1</v>
      </c>
      <c r="J576">
        <v>69</v>
      </c>
    </row>
    <row r="577" spans="1:10" x14ac:dyDescent="0.3">
      <c r="A577" s="3" t="s">
        <v>622</v>
      </c>
      <c r="B577" s="4">
        <v>43271</v>
      </c>
      <c r="C577">
        <v>4</v>
      </c>
      <c r="D577" t="s">
        <v>51</v>
      </c>
      <c r="E577" t="s">
        <v>68</v>
      </c>
      <c r="F577" t="s">
        <v>18</v>
      </c>
      <c r="G577" t="s">
        <v>31</v>
      </c>
      <c r="H577">
        <v>69</v>
      </c>
      <c r="I577">
        <v>3</v>
      </c>
      <c r="J577">
        <v>207</v>
      </c>
    </row>
    <row r="578" spans="1:10" x14ac:dyDescent="0.3">
      <c r="A578" s="3" t="s">
        <v>623</v>
      </c>
      <c r="B578" s="4">
        <v>43271</v>
      </c>
      <c r="C578">
        <v>12</v>
      </c>
      <c r="D578" t="s">
        <v>66</v>
      </c>
      <c r="E578" t="s">
        <v>12</v>
      </c>
      <c r="F578" t="s">
        <v>13</v>
      </c>
      <c r="G578" t="s">
        <v>24</v>
      </c>
      <c r="H578">
        <v>159</v>
      </c>
      <c r="I578">
        <v>6</v>
      </c>
      <c r="J578">
        <v>954</v>
      </c>
    </row>
    <row r="579" spans="1:10" x14ac:dyDescent="0.3">
      <c r="A579" s="3" t="s">
        <v>624</v>
      </c>
      <c r="B579" s="4">
        <v>43272</v>
      </c>
      <c r="C579">
        <v>14</v>
      </c>
      <c r="D579" t="s">
        <v>38</v>
      </c>
      <c r="E579" t="s">
        <v>12</v>
      </c>
      <c r="F579" t="s">
        <v>13</v>
      </c>
      <c r="G579" t="s">
        <v>41</v>
      </c>
      <c r="H579">
        <v>399</v>
      </c>
      <c r="I579">
        <v>9</v>
      </c>
      <c r="J579">
        <v>3591</v>
      </c>
    </row>
    <row r="580" spans="1:10" x14ac:dyDescent="0.3">
      <c r="A580" s="3" t="s">
        <v>625</v>
      </c>
      <c r="B580" s="4">
        <v>43273</v>
      </c>
      <c r="C580">
        <v>7</v>
      </c>
      <c r="D580" t="s">
        <v>88</v>
      </c>
      <c r="E580" t="s">
        <v>22</v>
      </c>
      <c r="F580" t="s">
        <v>23</v>
      </c>
      <c r="G580" t="s">
        <v>41</v>
      </c>
      <c r="H580">
        <v>399</v>
      </c>
      <c r="I580">
        <v>0</v>
      </c>
      <c r="J580">
        <v>0</v>
      </c>
    </row>
    <row r="581" spans="1:10" x14ac:dyDescent="0.3">
      <c r="A581" s="3" t="s">
        <v>626</v>
      </c>
      <c r="B581" s="4">
        <v>43273</v>
      </c>
      <c r="C581">
        <v>15</v>
      </c>
      <c r="D581" t="s">
        <v>118</v>
      </c>
      <c r="E581" t="s">
        <v>63</v>
      </c>
      <c r="F581" t="s">
        <v>13</v>
      </c>
      <c r="G581" t="s">
        <v>24</v>
      </c>
      <c r="H581">
        <v>159</v>
      </c>
      <c r="I581">
        <v>6</v>
      </c>
      <c r="J581">
        <v>954</v>
      </c>
    </row>
    <row r="582" spans="1:10" x14ac:dyDescent="0.3">
      <c r="A582" s="3" t="s">
        <v>627</v>
      </c>
      <c r="B582" s="4">
        <v>43273</v>
      </c>
      <c r="C582">
        <v>15</v>
      </c>
      <c r="D582" t="s">
        <v>118</v>
      </c>
      <c r="E582" t="s">
        <v>12</v>
      </c>
      <c r="F582" t="s">
        <v>13</v>
      </c>
      <c r="G582" t="s">
        <v>24</v>
      </c>
      <c r="H582">
        <v>159</v>
      </c>
      <c r="I582">
        <v>8</v>
      </c>
      <c r="J582">
        <v>1272</v>
      </c>
    </row>
    <row r="583" spans="1:10" x14ac:dyDescent="0.3">
      <c r="A583" s="3" t="s">
        <v>628</v>
      </c>
      <c r="B583" s="4">
        <v>43273</v>
      </c>
      <c r="C583">
        <v>15</v>
      </c>
      <c r="D583" t="s">
        <v>118</v>
      </c>
      <c r="E583" t="s">
        <v>63</v>
      </c>
      <c r="F583" t="s">
        <v>13</v>
      </c>
      <c r="G583" t="s">
        <v>41</v>
      </c>
      <c r="H583">
        <v>399</v>
      </c>
      <c r="I583">
        <v>4</v>
      </c>
      <c r="J583">
        <v>1596</v>
      </c>
    </row>
    <row r="584" spans="1:10" x14ac:dyDescent="0.3">
      <c r="A584" s="3" t="s">
        <v>629</v>
      </c>
      <c r="B584" s="4">
        <v>43273</v>
      </c>
      <c r="C584">
        <v>10</v>
      </c>
      <c r="D584" t="s">
        <v>58</v>
      </c>
      <c r="E584" t="s">
        <v>46</v>
      </c>
      <c r="F584" t="s">
        <v>23</v>
      </c>
      <c r="G584" t="s">
        <v>41</v>
      </c>
      <c r="H584">
        <v>399</v>
      </c>
      <c r="I584">
        <v>3</v>
      </c>
      <c r="J584">
        <v>1197</v>
      </c>
    </row>
    <row r="585" spans="1:10" x14ac:dyDescent="0.3">
      <c r="A585" s="3" t="s">
        <v>630</v>
      </c>
      <c r="B585" s="4">
        <v>43273</v>
      </c>
      <c r="C585">
        <v>18</v>
      </c>
      <c r="D585" t="s">
        <v>26</v>
      </c>
      <c r="E585" t="s">
        <v>36</v>
      </c>
      <c r="F585" t="s">
        <v>28</v>
      </c>
      <c r="G585" t="s">
        <v>31</v>
      </c>
      <c r="H585">
        <v>69</v>
      </c>
      <c r="I585">
        <v>0</v>
      </c>
      <c r="J585">
        <v>0</v>
      </c>
    </row>
    <row r="586" spans="1:10" x14ac:dyDescent="0.3">
      <c r="A586" s="3" t="s">
        <v>631</v>
      </c>
      <c r="B586" s="4">
        <v>43273</v>
      </c>
      <c r="C586">
        <v>5</v>
      </c>
      <c r="D586" t="s">
        <v>60</v>
      </c>
      <c r="E586" t="s">
        <v>17</v>
      </c>
      <c r="F586" t="s">
        <v>18</v>
      </c>
      <c r="G586" t="s">
        <v>14</v>
      </c>
      <c r="H586">
        <v>199</v>
      </c>
      <c r="I586">
        <v>1</v>
      </c>
      <c r="J586">
        <v>199</v>
      </c>
    </row>
    <row r="587" spans="1:10" x14ac:dyDescent="0.3">
      <c r="A587" s="3" t="s">
        <v>632</v>
      </c>
      <c r="B587" s="4">
        <v>43273</v>
      </c>
      <c r="C587">
        <v>4</v>
      </c>
      <c r="D587" t="s">
        <v>51</v>
      </c>
      <c r="E587" t="s">
        <v>17</v>
      </c>
      <c r="F587" t="s">
        <v>18</v>
      </c>
      <c r="G587" t="s">
        <v>19</v>
      </c>
      <c r="H587">
        <v>289</v>
      </c>
      <c r="I587">
        <v>5</v>
      </c>
      <c r="J587">
        <v>1445</v>
      </c>
    </row>
    <row r="588" spans="1:10" x14ac:dyDescent="0.3">
      <c r="A588" s="3" t="s">
        <v>633</v>
      </c>
      <c r="B588" s="4">
        <v>43273</v>
      </c>
      <c r="C588">
        <v>20</v>
      </c>
      <c r="D588" t="s">
        <v>40</v>
      </c>
      <c r="E588" t="s">
        <v>36</v>
      </c>
      <c r="F588" t="s">
        <v>28</v>
      </c>
      <c r="G588" t="s">
        <v>31</v>
      </c>
      <c r="H588">
        <v>69</v>
      </c>
      <c r="I588">
        <v>3</v>
      </c>
      <c r="J588">
        <v>207</v>
      </c>
    </row>
    <row r="589" spans="1:10" x14ac:dyDescent="0.3">
      <c r="A589" s="3" t="s">
        <v>634</v>
      </c>
      <c r="B589" s="4">
        <v>43274</v>
      </c>
      <c r="C589">
        <v>17</v>
      </c>
      <c r="D589" t="s">
        <v>35</v>
      </c>
      <c r="E589" t="s">
        <v>27</v>
      </c>
      <c r="F589" t="s">
        <v>28</v>
      </c>
      <c r="G589" t="s">
        <v>31</v>
      </c>
      <c r="H589">
        <v>69</v>
      </c>
      <c r="I589">
        <v>1</v>
      </c>
      <c r="J589">
        <v>69</v>
      </c>
    </row>
    <row r="590" spans="1:10" x14ac:dyDescent="0.3">
      <c r="A590" s="3" t="s">
        <v>635</v>
      </c>
      <c r="B590" s="4">
        <v>43275</v>
      </c>
      <c r="C590">
        <v>5</v>
      </c>
      <c r="D590" t="s">
        <v>60</v>
      </c>
      <c r="E590" t="s">
        <v>17</v>
      </c>
      <c r="F590" t="s">
        <v>18</v>
      </c>
      <c r="G590" t="s">
        <v>41</v>
      </c>
      <c r="H590">
        <v>399</v>
      </c>
      <c r="I590">
        <v>3</v>
      </c>
      <c r="J590">
        <v>1197</v>
      </c>
    </row>
    <row r="591" spans="1:10" x14ac:dyDescent="0.3">
      <c r="A591" s="3" t="s">
        <v>636</v>
      </c>
      <c r="B591" s="4">
        <v>43275</v>
      </c>
      <c r="C591">
        <v>18</v>
      </c>
      <c r="D591" t="s">
        <v>26</v>
      </c>
      <c r="E591" t="s">
        <v>36</v>
      </c>
      <c r="F591" t="s">
        <v>28</v>
      </c>
      <c r="G591" t="s">
        <v>24</v>
      </c>
      <c r="H591">
        <v>159</v>
      </c>
      <c r="I591">
        <v>5</v>
      </c>
      <c r="J591">
        <v>795</v>
      </c>
    </row>
    <row r="592" spans="1:10" x14ac:dyDescent="0.3">
      <c r="A592" s="3" t="s">
        <v>637</v>
      </c>
      <c r="B592" s="4">
        <v>43276</v>
      </c>
      <c r="C592">
        <v>4</v>
      </c>
      <c r="D592" t="s">
        <v>51</v>
      </c>
      <c r="E592" t="s">
        <v>68</v>
      </c>
      <c r="F592" t="s">
        <v>18</v>
      </c>
      <c r="G592" t="s">
        <v>19</v>
      </c>
      <c r="H592">
        <v>289</v>
      </c>
      <c r="I592">
        <v>3</v>
      </c>
      <c r="J592">
        <v>867</v>
      </c>
    </row>
    <row r="593" spans="1:10" x14ac:dyDescent="0.3">
      <c r="A593" s="3" t="s">
        <v>638</v>
      </c>
      <c r="B593" s="4">
        <v>43277</v>
      </c>
      <c r="C593">
        <v>6</v>
      </c>
      <c r="D593" t="s">
        <v>48</v>
      </c>
      <c r="E593" t="s">
        <v>46</v>
      </c>
      <c r="F593" t="s">
        <v>23</v>
      </c>
      <c r="G593" t="s">
        <v>19</v>
      </c>
      <c r="H593">
        <v>289</v>
      </c>
      <c r="I593">
        <v>9</v>
      </c>
      <c r="J593">
        <v>2601</v>
      </c>
    </row>
    <row r="594" spans="1:10" x14ac:dyDescent="0.3">
      <c r="A594" s="3" t="s">
        <v>639</v>
      </c>
      <c r="B594" s="4">
        <v>43277</v>
      </c>
      <c r="C594">
        <v>17</v>
      </c>
      <c r="D594" t="s">
        <v>35</v>
      </c>
      <c r="E594" t="s">
        <v>27</v>
      </c>
      <c r="F594" t="s">
        <v>28</v>
      </c>
      <c r="G594" t="s">
        <v>31</v>
      </c>
      <c r="H594">
        <v>69</v>
      </c>
      <c r="I594">
        <v>9</v>
      </c>
      <c r="J594">
        <v>621</v>
      </c>
    </row>
    <row r="595" spans="1:10" x14ac:dyDescent="0.3">
      <c r="A595" s="3" t="s">
        <v>640</v>
      </c>
      <c r="B595" s="4">
        <v>43277</v>
      </c>
      <c r="C595">
        <v>2</v>
      </c>
      <c r="D595" t="s">
        <v>106</v>
      </c>
      <c r="E595" t="s">
        <v>68</v>
      </c>
      <c r="F595" t="s">
        <v>18</v>
      </c>
      <c r="G595" t="s">
        <v>19</v>
      </c>
      <c r="H595">
        <v>289</v>
      </c>
      <c r="I595">
        <v>1</v>
      </c>
      <c r="J595">
        <v>289</v>
      </c>
    </row>
    <row r="596" spans="1:10" x14ac:dyDescent="0.3">
      <c r="A596" s="3" t="s">
        <v>641</v>
      </c>
      <c r="B596" s="4">
        <v>43277</v>
      </c>
      <c r="C596">
        <v>10</v>
      </c>
      <c r="D596" t="s">
        <v>58</v>
      </c>
      <c r="E596" t="s">
        <v>46</v>
      </c>
      <c r="F596" t="s">
        <v>23</v>
      </c>
      <c r="G596" t="s">
        <v>14</v>
      </c>
      <c r="H596">
        <v>199</v>
      </c>
      <c r="I596">
        <v>6</v>
      </c>
      <c r="J596">
        <v>1194</v>
      </c>
    </row>
    <row r="597" spans="1:10" x14ac:dyDescent="0.3">
      <c r="A597" s="3" t="s">
        <v>642</v>
      </c>
      <c r="B597" s="4">
        <v>43277</v>
      </c>
      <c r="C597">
        <v>11</v>
      </c>
      <c r="D597" t="s">
        <v>11</v>
      </c>
      <c r="E597" t="s">
        <v>63</v>
      </c>
      <c r="F597" t="s">
        <v>13</v>
      </c>
      <c r="G597" t="s">
        <v>41</v>
      </c>
      <c r="H597">
        <v>399</v>
      </c>
      <c r="I597">
        <v>9</v>
      </c>
      <c r="J597">
        <v>3591</v>
      </c>
    </row>
    <row r="598" spans="1:10" x14ac:dyDescent="0.3">
      <c r="A598" s="3" t="s">
        <v>643</v>
      </c>
      <c r="B598" s="4">
        <v>43278</v>
      </c>
      <c r="C598">
        <v>4</v>
      </c>
      <c r="D598" t="s">
        <v>51</v>
      </c>
      <c r="E598" t="s">
        <v>17</v>
      </c>
      <c r="F598" t="s">
        <v>18</v>
      </c>
      <c r="G598" t="s">
        <v>31</v>
      </c>
      <c r="H598">
        <v>69</v>
      </c>
      <c r="I598">
        <v>8</v>
      </c>
      <c r="J598">
        <v>552</v>
      </c>
    </row>
    <row r="599" spans="1:10" x14ac:dyDescent="0.3">
      <c r="A599" s="3" t="s">
        <v>644</v>
      </c>
      <c r="B599" s="4">
        <v>43279</v>
      </c>
      <c r="C599">
        <v>10</v>
      </c>
      <c r="D599" t="s">
        <v>58</v>
      </c>
      <c r="E599" t="s">
        <v>22</v>
      </c>
      <c r="F599" t="s">
        <v>23</v>
      </c>
      <c r="G599" t="s">
        <v>41</v>
      </c>
      <c r="H599">
        <v>399</v>
      </c>
      <c r="I599">
        <v>9</v>
      </c>
      <c r="J599">
        <v>3591</v>
      </c>
    </row>
    <row r="600" spans="1:10" x14ac:dyDescent="0.3">
      <c r="A600" s="3" t="s">
        <v>645</v>
      </c>
      <c r="B600" s="4">
        <v>43279</v>
      </c>
      <c r="C600">
        <v>2</v>
      </c>
      <c r="D600" t="s">
        <v>106</v>
      </c>
      <c r="E600" t="s">
        <v>17</v>
      </c>
      <c r="F600" t="s">
        <v>18</v>
      </c>
      <c r="G600" t="s">
        <v>24</v>
      </c>
      <c r="H600">
        <v>159</v>
      </c>
      <c r="I600">
        <v>5</v>
      </c>
      <c r="J600">
        <v>795</v>
      </c>
    </row>
    <row r="601" spans="1:10" x14ac:dyDescent="0.3">
      <c r="A601" s="3" t="s">
        <v>646</v>
      </c>
      <c r="B601" s="4">
        <v>43279</v>
      </c>
      <c r="C601">
        <v>5</v>
      </c>
      <c r="D601" t="s">
        <v>60</v>
      </c>
      <c r="E601" t="s">
        <v>17</v>
      </c>
      <c r="F601" t="s">
        <v>18</v>
      </c>
      <c r="G601" t="s">
        <v>19</v>
      </c>
      <c r="H601">
        <v>289</v>
      </c>
      <c r="I601">
        <v>0</v>
      </c>
      <c r="J601">
        <v>0</v>
      </c>
    </row>
    <row r="602" spans="1:10" x14ac:dyDescent="0.3">
      <c r="A602" s="3" t="s">
        <v>647</v>
      </c>
      <c r="B602" s="4">
        <v>43279</v>
      </c>
      <c r="C602">
        <v>10</v>
      </c>
      <c r="D602" t="s">
        <v>58</v>
      </c>
      <c r="E602" t="s">
        <v>46</v>
      </c>
      <c r="F602" t="s">
        <v>23</v>
      </c>
      <c r="G602" t="s">
        <v>31</v>
      </c>
      <c r="H602">
        <v>69</v>
      </c>
      <c r="I602">
        <v>3</v>
      </c>
      <c r="J602">
        <v>207</v>
      </c>
    </row>
    <row r="603" spans="1:10" x14ac:dyDescent="0.3">
      <c r="A603" s="3" t="s">
        <v>648</v>
      </c>
      <c r="B603" s="4">
        <v>43279</v>
      </c>
      <c r="C603">
        <v>12</v>
      </c>
      <c r="D603" t="s">
        <v>66</v>
      </c>
      <c r="E603" t="s">
        <v>63</v>
      </c>
      <c r="F603" t="s">
        <v>13</v>
      </c>
      <c r="G603" t="s">
        <v>14</v>
      </c>
      <c r="H603">
        <v>199</v>
      </c>
      <c r="I603">
        <v>3</v>
      </c>
      <c r="J603">
        <v>597</v>
      </c>
    </row>
    <row r="604" spans="1:10" x14ac:dyDescent="0.3">
      <c r="A604" s="3" t="s">
        <v>649</v>
      </c>
      <c r="B604" s="4">
        <v>43279</v>
      </c>
      <c r="C604">
        <v>11</v>
      </c>
      <c r="D604" t="s">
        <v>11</v>
      </c>
      <c r="E604" t="s">
        <v>12</v>
      </c>
      <c r="F604" t="s">
        <v>13</v>
      </c>
      <c r="G604" t="s">
        <v>19</v>
      </c>
      <c r="H604">
        <v>289</v>
      </c>
      <c r="I604">
        <v>7</v>
      </c>
      <c r="J604">
        <v>2023</v>
      </c>
    </row>
    <row r="605" spans="1:10" x14ac:dyDescent="0.3">
      <c r="A605" s="3" t="s">
        <v>650</v>
      </c>
      <c r="B605" s="4">
        <v>43279</v>
      </c>
      <c r="C605">
        <v>1</v>
      </c>
      <c r="D605" t="s">
        <v>16</v>
      </c>
      <c r="E605" t="s">
        <v>68</v>
      </c>
      <c r="F605" t="s">
        <v>18</v>
      </c>
      <c r="G605" t="s">
        <v>19</v>
      </c>
      <c r="H605">
        <v>289</v>
      </c>
      <c r="I605">
        <v>8</v>
      </c>
      <c r="J605">
        <v>2312</v>
      </c>
    </row>
    <row r="606" spans="1:10" x14ac:dyDescent="0.3">
      <c r="A606" s="3" t="s">
        <v>651</v>
      </c>
      <c r="B606" s="4">
        <v>43280</v>
      </c>
      <c r="C606">
        <v>15</v>
      </c>
      <c r="D606" t="s">
        <v>118</v>
      </c>
      <c r="E606" t="s">
        <v>63</v>
      </c>
      <c r="F606" t="s">
        <v>13</v>
      </c>
      <c r="G606" t="s">
        <v>24</v>
      </c>
      <c r="H606">
        <v>159</v>
      </c>
      <c r="I606">
        <v>5</v>
      </c>
      <c r="J606">
        <v>795</v>
      </c>
    </row>
    <row r="607" spans="1:10" x14ac:dyDescent="0.3">
      <c r="A607" s="3" t="s">
        <v>652</v>
      </c>
      <c r="B607" s="4">
        <v>43281</v>
      </c>
      <c r="C607">
        <v>12</v>
      </c>
      <c r="D607" t="s">
        <v>66</v>
      </c>
      <c r="E607" t="s">
        <v>12</v>
      </c>
      <c r="F607" t="s">
        <v>13</v>
      </c>
      <c r="G607" t="s">
        <v>19</v>
      </c>
      <c r="H607">
        <v>289</v>
      </c>
      <c r="I607">
        <v>3</v>
      </c>
      <c r="J607">
        <v>867</v>
      </c>
    </row>
    <row r="608" spans="1:10" x14ac:dyDescent="0.3">
      <c r="A608" s="3" t="s">
        <v>653</v>
      </c>
      <c r="B608" s="4">
        <v>43281</v>
      </c>
      <c r="C608">
        <v>20</v>
      </c>
      <c r="D608" t="s">
        <v>40</v>
      </c>
      <c r="E608" t="s">
        <v>27</v>
      </c>
      <c r="F608" t="s">
        <v>28</v>
      </c>
      <c r="G608" t="s">
        <v>41</v>
      </c>
      <c r="H608">
        <v>399</v>
      </c>
      <c r="I608">
        <v>7</v>
      </c>
      <c r="J608">
        <v>2793</v>
      </c>
    </row>
    <row r="609" spans="1:10" x14ac:dyDescent="0.3">
      <c r="A609" s="3" t="s">
        <v>654</v>
      </c>
      <c r="B609" s="4">
        <v>43281</v>
      </c>
      <c r="C609">
        <v>12</v>
      </c>
      <c r="D609" t="s">
        <v>66</v>
      </c>
      <c r="E609" t="s">
        <v>12</v>
      </c>
      <c r="F609" t="s">
        <v>13</v>
      </c>
      <c r="G609" t="s">
        <v>31</v>
      </c>
      <c r="H609">
        <v>69</v>
      </c>
      <c r="I609">
        <v>4</v>
      </c>
      <c r="J609">
        <v>276</v>
      </c>
    </row>
    <row r="610" spans="1:10" x14ac:dyDescent="0.3">
      <c r="A610" s="3" t="s">
        <v>655</v>
      </c>
      <c r="B610" s="4">
        <v>43281</v>
      </c>
      <c r="C610">
        <v>19</v>
      </c>
      <c r="D610" t="s">
        <v>56</v>
      </c>
      <c r="E610" t="s">
        <v>27</v>
      </c>
      <c r="F610" t="s">
        <v>28</v>
      </c>
      <c r="G610" t="s">
        <v>31</v>
      </c>
      <c r="H610">
        <v>69</v>
      </c>
      <c r="I610">
        <v>4</v>
      </c>
      <c r="J610">
        <v>276</v>
      </c>
    </row>
    <row r="611" spans="1:10" x14ac:dyDescent="0.3">
      <c r="A611" s="3" t="s">
        <v>656</v>
      </c>
      <c r="B611" s="4">
        <v>43282</v>
      </c>
      <c r="C611">
        <v>12</v>
      </c>
      <c r="D611" t="s">
        <v>66</v>
      </c>
      <c r="E611" t="s">
        <v>63</v>
      </c>
      <c r="F611" t="s">
        <v>13</v>
      </c>
      <c r="G611" t="s">
        <v>31</v>
      </c>
      <c r="H611">
        <v>69</v>
      </c>
      <c r="I611">
        <v>8</v>
      </c>
      <c r="J611">
        <v>552</v>
      </c>
    </row>
    <row r="612" spans="1:10" x14ac:dyDescent="0.3">
      <c r="A612" s="3" t="s">
        <v>657</v>
      </c>
      <c r="B612" s="4">
        <v>43282</v>
      </c>
      <c r="C612">
        <v>10</v>
      </c>
      <c r="D612" t="s">
        <v>58</v>
      </c>
      <c r="E612" t="s">
        <v>46</v>
      </c>
      <c r="F612" t="s">
        <v>23</v>
      </c>
      <c r="G612" t="s">
        <v>19</v>
      </c>
      <c r="H612">
        <v>289</v>
      </c>
      <c r="I612">
        <v>9</v>
      </c>
      <c r="J612">
        <v>2601</v>
      </c>
    </row>
    <row r="613" spans="1:10" x14ac:dyDescent="0.3">
      <c r="A613" s="3" t="s">
        <v>658</v>
      </c>
      <c r="B613" s="4">
        <v>43282</v>
      </c>
      <c r="C613">
        <v>17</v>
      </c>
      <c r="D613" t="s">
        <v>35</v>
      </c>
      <c r="E613" t="s">
        <v>27</v>
      </c>
      <c r="F613" t="s">
        <v>28</v>
      </c>
      <c r="G613" t="s">
        <v>19</v>
      </c>
      <c r="H613">
        <v>289</v>
      </c>
      <c r="I613">
        <v>9</v>
      </c>
      <c r="J613">
        <v>2601</v>
      </c>
    </row>
    <row r="614" spans="1:10" x14ac:dyDescent="0.3">
      <c r="A614" s="3" t="s">
        <v>659</v>
      </c>
      <c r="B614" s="4">
        <v>43283</v>
      </c>
      <c r="C614">
        <v>15</v>
      </c>
      <c r="D614" t="s">
        <v>118</v>
      </c>
      <c r="E614" t="s">
        <v>63</v>
      </c>
      <c r="F614" t="s">
        <v>13</v>
      </c>
      <c r="G614" t="s">
        <v>31</v>
      </c>
      <c r="H614">
        <v>69</v>
      </c>
      <c r="I614">
        <v>2</v>
      </c>
      <c r="J614">
        <v>138</v>
      </c>
    </row>
    <row r="615" spans="1:10" x14ac:dyDescent="0.3">
      <c r="A615" s="3" t="s">
        <v>660</v>
      </c>
      <c r="B615" s="4">
        <v>43284</v>
      </c>
      <c r="C615">
        <v>20</v>
      </c>
      <c r="D615" t="s">
        <v>40</v>
      </c>
      <c r="E615" t="s">
        <v>36</v>
      </c>
      <c r="F615" t="s">
        <v>28</v>
      </c>
      <c r="G615" t="s">
        <v>19</v>
      </c>
      <c r="H615">
        <v>289</v>
      </c>
      <c r="I615">
        <v>0</v>
      </c>
      <c r="J615">
        <v>0</v>
      </c>
    </row>
    <row r="616" spans="1:10" x14ac:dyDescent="0.3">
      <c r="A616" s="3" t="s">
        <v>661</v>
      </c>
      <c r="B616" s="4">
        <v>43285</v>
      </c>
      <c r="C616">
        <v>10</v>
      </c>
      <c r="D616" t="s">
        <v>58</v>
      </c>
      <c r="E616" t="s">
        <v>22</v>
      </c>
      <c r="F616" t="s">
        <v>23</v>
      </c>
      <c r="G616" t="s">
        <v>24</v>
      </c>
      <c r="H616">
        <v>159</v>
      </c>
      <c r="I616">
        <v>2</v>
      </c>
      <c r="J616">
        <v>318</v>
      </c>
    </row>
    <row r="617" spans="1:10" x14ac:dyDescent="0.3">
      <c r="A617" s="3" t="s">
        <v>662</v>
      </c>
      <c r="B617" s="4">
        <v>43286</v>
      </c>
      <c r="C617">
        <v>11</v>
      </c>
      <c r="D617" t="s">
        <v>11</v>
      </c>
      <c r="E617" t="s">
        <v>63</v>
      </c>
      <c r="F617" t="s">
        <v>13</v>
      </c>
      <c r="G617" t="s">
        <v>31</v>
      </c>
      <c r="H617">
        <v>69</v>
      </c>
      <c r="I617">
        <v>7</v>
      </c>
      <c r="J617">
        <v>483</v>
      </c>
    </row>
    <row r="618" spans="1:10" x14ac:dyDescent="0.3">
      <c r="A618" s="3" t="s">
        <v>663</v>
      </c>
      <c r="B618" s="4">
        <v>43287</v>
      </c>
      <c r="C618">
        <v>19</v>
      </c>
      <c r="D618" t="s">
        <v>56</v>
      </c>
      <c r="E618" t="s">
        <v>36</v>
      </c>
      <c r="F618" t="s">
        <v>28</v>
      </c>
      <c r="G618" t="s">
        <v>14</v>
      </c>
      <c r="H618">
        <v>199</v>
      </c>
      <c r="I618">
        <v>8</v>
      </c>
      <c r="J618">
        <v>1592</v>
      </c>
    </row>
    <row r="619" spans="1:10" x14ac:dyDescent="0.3">
      <c r="A619" s="3" t="s">
        <v>664</v>
      </c>
      <c r="B619" s="4">
        <v>43287</v>
      </c>
      <c r="C619">
        <v>19</v>
      </c>
      <c r="D619" t="s">
        <v>56</v>
      </c>
      <c r="E619" t="s">
        <v>36</v>
      </c>
      <c r="F619" t="s">
        <v>28</v>
      </c>
      <c r="G619" t="s">
        <v>41</v>
      </c>
      <c r="H619">
        <v>399</v>
      </c>
      <c r="I619">
        <v>0</v>
      </c>
      <c r="J619">
        <v>0</v>
      </c>
    </row>
    <row r="620" spans="1:10" x14ac:dyDescent="0.3">
      <c r="A620" s="3" t="s">
        <v>665</v>
      </c>
      <c r="B620" s="4">
        <v>43288</v>
      </c>
      <c r="C620">
        <v>17</v>
      </c>
      <c r="D620" t="s">
        <v>35</v>
      </c>
      <c r="E620" t="s">
        <v>36</v>
      </c>
      <c r="F620" t="s">
        <v>28</v>
      </c>
      <c r="G620" t="s">
        <v>19</v>
      </c>
      <c r="H620">
        <v>289</v>
      </c>
      <c r="I620">
        <v>6</v>
      </c>
      <c r="J620">
        <v>1734</v>
      </c>
    </row>
    <row r="621" spans="1:10" x14ac:dyDescent="0.3">
      <c r="A621" s="3" t="s">
        <v>666</v>
      </c>
      <c r="B621" s="4">
        <v>43288</v>
      </c>
      <c r="C621">
        <v>20</v>
      </c>
      <c r="D621" t="s">
        <v>40</v>
      </c>
      <c r="E621" t="s">
        <v>36</v>
      </c>
      <c r="F621" t="s">
        <v>28</v>
      </c>
      <c r="G621" t="s">
        <v>24</v>
      </c>
      <c r="H621">
        <v>159</v>
      </c>
      <c r="I621">
        <v>9</v>
      </c>
      <c r="J621">
        <v>1431</v>
      </c>
    </row>
    <row r="622" spans="1:10" x14ac:dyDescent="0.3">
      <c r="A622" s="3" t="s">
        <v>667</v>
      </c>
      <c r="B622" s="4">
        <v>43288</v>
      </c>
      <c r="C622">
        <v>10</v>
      </c>
      <c r="D622" t="s">
        <v>58</v>
      </c>
      <c r="E622" t="s">
        <v>46</v>
      </c>
      <c r="F622" t="s">
        <v>23</v>
      </c>
      <c r="G622" t="s">
        <v>24</v>
      </c>
      <c r="H622">
        <v>159</v>
      </c>
      <c r="I622">
        <v>7</v>
      </c>
      <c r="J622">
        <v>1113</v>
      </c>
    </row>
    <row r="623" spans="1:10" x14ac:dyDescent="0.3">
      <c r="A623" s="3" t="s">
        <v>668</v>
      </c>
      <c r="B623" s="4">
        <v>43288</v>
      </c>
      <c r="C623">
        <v>13</v>
      </c>
      <c r="D623" t="s">
        <v>33</v>
      </c>
      <c r="E623" t="s">
        <v>63</v>
      </c>
      <c r="F623" t="s">
        <v>13</v>
      </c>
      <c r="G623" t="s">
        <v>24</v>
      </c>
      <c r="H623">
        <v>159</v>
      </c>
      <c r="I623">
        <v>9</v>
      </c>
      <c r="J623">
        <v>1431</v>
      </c>
    </row>
    <row r="624" spans="1:10" x14ac:dyDescent="0.3">
      <c r="A624" s="3" t="s">
        <v>669</v>
      </c>
      <c r="B624" s="4">
        <v>43288</v>
      </c>
      <c r="C624">
        <v>14</v>
      </c>
      <c r="D624" t="s">
        <v>38</v>
      </c>
      <c r="E624" t="s">
        <v>63</v>
      </c>
      <c r="F624" t="s">
        <v>13</v>
      </c>
      <c r="G624" t="s">
        <v>14</v>
      </c>
      <c r="H624">
        <v>199</v>
      </c>
      <c r="I624">
        <v>0</v>
      </c>
      <c r="J624">
        <v>0</v>
      </c>
    </row>
    <row r="625" spans="1:10" x14ac:dyDescent="0.3">
      <c r="A625" s="3" t="s">
        <v>670</v>
      </c>
      <c r="B625" s="4">
        <v>43289</v>
      </c>
      <c r="C625">
        <v>3</v>
      </c>
      <c r="D625" t="s">
        <v>43</v>
      </c>
      <c r="E625" t="s">
        <v>68</v>
      </c>
      <c r="F625" t="s">
        <v>18</v>
      </c>
      <c r="G625" t="s">
        <v>14</v>
      </c>
      <c r="H625">
        <v>199</v>
      </c>
      <c r="I625">
        <v>4</v>
      </c>
      <c r="J625">
        <v>796</v>
      </c>
    </row>
    <row r="626" spans="1:10" x14ac:dyDescent="0.3">
      <c r="A626" s="3" t="s">
        <v>671</v>
      </c>
      <c r="B626" s="4">
        <v>43289</v>
      </c>
      <c r="C626">
        <v>17</v>
      </c>
      <c r="D626" t="s">
        <v>35</v>
      </c>
      <c r="E626" t="s">
        <v>27</v>
      </c>
      <c r="F626" t="s">
        <v>28</v>
      </c>
      <c r="G626" t="s">
        <v>41</v>
      </c>
      <c r="H626">
        <v>399</v>
      </c>
      <c r="I626">
        <v>8</v>
      </c>
      <c r="J626">
        <v>3192</v>
      </c>
    </row>
    <row r="627" spans="1:10" x14ac:dyDescent="0.3">
      <c r="A627" s="3" t="s">
        <v>672</v>
      </c>
      <c r="B627" s="4">
        <v>43289</v>
      </c>
      <c r="C627">
        <v>1</v>
      </c>
      <c r="D627" t="s">
        <v>16</v>
      </c>
      <c r="E627" t="s">
        <v>17</v>
      </c>
      <c r="F627" t="s">
        <v>18</v>
      </c>
      <c r="G627" t="s">
        <v>19</v>
      </c>
      <c r="H627">
        <v>289</v>
      </c>
      <c r="I627">
        <v>0</v>
      </c>
      <c r="J627">
        <v>0</v>
      </c>
    </row>
    <row r="628" spans="1:10" x14ac:dyDescent="0.3">
      <c r="A628" s="3" t="s">
        <v>673</v>
      </c>
      <c r="B628" s="4">
        <v>43289</v>
      </c>
      <c r="C628">
        <v>18</v>
      </c>
      <c r="D628" t="s">
        <v>26</v>
      </c>
      <c r="E628" t="s">
        <v>27</v>
      </c>
      <c r="F628" t="s">
        <v>28</v>
      </c>
      <c r="G628" t="s">
        <v>31</v>
      </c>
      <c r="H628">
        <v>69</v>
      </c>
      <c r="I628">
        <v>4</v>
      </c>
      <c r="J628">
        <v>276</v>
      </c>
    </row>
    <row r="629" spans="1:10" x14ac:dyDescent="0.3">
      <c r="A629" s="3" t="s">
        <v>674</v>
      </c>
      <c r="B629" s="4">
        <v>43289</v>
      </c>
      <c r="C629">
        <v>14</v>
      </c>
      <c r="D629" t="s">
        <v>38</v>
      </c>
      <c r="E629" t="s">
        <v>12</v>
      </c>
      <c r="F629" t="s">
        <v>13</v>
      </c>
      <c r="G629" t="s">
        <v>41</v>
      </c>
      <c r="H629">
        <v>399</v>
      </c>
      <c r="I629">
        <v>5</v>
      </c>
      <c r="J629">
        <v>1995</v>
      </c>
    </row>
    <row r="630" spans="1:10" x14ac:dyDescent="0.3">
      <c r="A630" s="3" t="s">
        <v>675</v>
      </c>
      <c r="B630" s="4">
        <v>43289</v>
      </c>
      <c r="C630">
        <v>2</v>
      </c>
      <c r="D630" t="s">
        <v>106</v>
      </c>
      <c r="E630" t="s">
        <v>68</v>
      </c>
      <c r="F630" t="s">
        <v>18</v>
      </c>
      <c r="G630" t="s">
        <v>31</v>
      </c>
      <c r="H630">
        <v>69</v>
      </c>
      <c r="I630">
        <v>6</v>
      </c>
      <c r="J630">
        <v>414</v>
      </c>
    </row>
    <row r="631" spans="1:10" x14ac:dyDescent="0.3">
      <c r="A631" s="3" t="s">
        <v>676</v>
      </c>
      <c r="B631" s="4">
        <v>43290</v>
      </c>
      <c r="C631">
        <v>10</v>
      </c>
      <c r="D631" t="s">
        <v>58</v>
      </c>
      <c r="E631" t="s">
        <v>22</v>
      </c>
      <c r="F631" t="s">
        <v>23</v>
      </c>
      <c r="G631" t="s">
        <v>24</v>
      </c>
      <c r="H631">
        <v>159</v>
      </c>
      <c r="I631">
        <v>3</v>
      </c>
      <c r="J631">
        <v>477</v>
      </c>
    </row>
    <row r="632" spans="1:10" x14ac:dyDescent="0.3">
      <c r="A632" s="3" t="s">
        <v>677</v>
      </c>
      <c r="B632" s="4">
        <v>43291</v>
      </c>
      <c r="C632">
        <v>13</v>
      </c>
      <c r="D632" t="s">
        <v>33</v>
      </c>
      <c r="E632" t="s">
        <v>12</v>
      </c>
      <c r="F632" t="s">
        <v>13</v>
      </c>
      <c r="G632" t="s">
        <v>14</v>
      </c>
      <c r="H632">
        <v>199</v>
      </c>
      <c r="I632">
        <v>4</v>
      </c>
      <c r="J632">
        <v>796</v>
      </c>
    </row>
    <row r="633" spans="1:10" x14ac:dyDescent="0.3">
      <c r="A633" s="3" t="s">
        <v>678</v>
      </c>
      <c r="B633" s="4">
        <v>43291</v>
      </c>
      <c r="C633">
        <v>17</v>
      </c>
      <c r="D633" t="s">
        <v>35</v>
      </c>
      <c r="E633" t="s">
        <v>27</v>
      </c>
      <c r="F633" t="s">
        <v>28</v>
      </c>
      <c r="G633" t="s">
        <v>31</v>
      </c>
      <c r="H633">
        <v>69</v>
      </c>
      <c r="I633">
        <v>3</v>
      </c>
      <c r="J633">
        <v>207</v>
      </c>
    </row>
    <row r="634" spans="1:10" x14ac:dyDescent="0.3">
      <c r="A634" s="3" t="s">
        <v>679</v>
      </c>
      <c r="B634" s="4">
        <v>43292</v>
      </c>
      <c r="C634">
        <v>20</v>
      </c>
      <c r="D634" t="s">
        <v>40</v>
      </c>
      <c r="E634" t="s">
        <v>27</v>
      </c>
      <c r="F634" t="s">
        <v>28</v>
      </c>
      <c r="G634" t="s">
        <v>24</v>
      </c>
      <c r="H634">
        <v>159</v>
      </c>
      <c r="I634">
        <v>3</v>
      </c>
      <c r="J634">
        <v>477</v>
      </c>
    </row>
    <row r="635" spans="1:10" x14ac:dyDescent="0.3">
      <c r="A635" s="3" t="s">
        <v>680</v>
      </c>
      <c r="B635" s="4">
        <v>43292</v>
      </c>
      <c r="C635">
        <v>5</v>
      </c>
      <c r="D635" t="s">
        <v>60</v>
      </c>
      <c r="E635" t="s">
        <v>17</v>
      </c>
      <c r="F635" t="s">
        <v>18</v>
      </c>
      <c r="G635" t="s">
        <v>41</v>
      </c>
      <c r="H635">
        <v>399</v>
      </c>
      <c r="I635">
        <v>0</v>
      </c>
      <c r="J635">
        <v>0</v>
      </c>
    </row>
    <row r="636" spans="1:10" x14ac:dyDescent="0.3">
      <c r="A636" s="3" t="s">
        <v>681</v>
      </c>
      <c r="B636" s="4">
        <v>43292</v>
      </c>
      <c r="C636">
        <v>3</v>
      </c>
      <c r="D636" t="s">
        <v>43</v>
      </c>
      <c r="E636" t="s">
        <v>17</v>
      </c>
      <c r="F636" t="s">
        <v>18</v>
      </c>
      <c r="G636" t="s">
        <v>24</v>
      </c>
      <c r="H636">
        <v>159</v>
      </c>
      <c r="I636">
        <v>5</v>
      </c>
      <c r="J636">
        <v>795</v>
      </c>
    </row>
    <row r="637" spans="1:10" x14ac:dyDescent="0.3">
      <c r="A637" s="3" t="s">
        <v>682</v>
      </c>
      <c r="B637" s="4">
        <v>43293</v>
      </c>
      <c r="C637">
        <v>16</v>
      </c>
      <c r="D637" t="s">
        <v>30</v>
      </c>
      <c r="E637" t="s">
        <v>27</v>
      </c>
      <c r="F637" t="s">
        <v>28</v>
      </c>
      <c r="G637" t="s">
        <v>31</v>
      </c>
      <c r="H637">
        <v>69</v>
      </c>
      <c r="I637">
        <v>5</v>
      </c>
      <c r="J637">
        <v>345</v>
      </c>
    </row>
    <row r="638" spans="1:10" x14ac:dyDescent="0.3">
      <c r="A638" s="3" t="s">
        <v>683</v>
      </c>
      <c r="B638" s="4">
        <v>43294</v>
      </c>
      <c r="C638">
        <v>17</v>
      </c>
      <c r="D638" t="s">
        <v>35</v>
      </c>
      <c r="E638" t="s">
        <v>27</v>
      </c>
      <c r="F638" t="s">
        <v>28</v>
      </c>
      <c r="G638" t="s">
        <v>24</v>
      </c>
      <c r="H638">
        <v>159</v>
      </c>
      <c r="I638">
        <v>6</v>
      </c>
      <c r="J638">
        <v>954</v>
      </c>
    </row>
    <row r="639" spans="1:10" x14ac:dyDescent="0.3">
      <c r="A639" s="3" t="s">
        <v>684</v>
      </c>
      <c r="B639" s="4">
        <v>43294</v>
      </c>
      <c r="C639">
        <v>11</v>
      </c>
      <c r="D639" t="s">
        <v>11</v>
      </c>
      <c r="E639" t="s">
        <v>12</v>
      </c>
      <c r="F639" t="s">
        <v>13</v>
      </c>
      <c r="G639" t="s">
        <v>24</v>
      </c>
      <c r="H639">
        <v>159</v>
      </c>
      <c r="I639">
        <v>5</v>
      </c>
      <c r="J639">
        <v>795</v>
      </c>
    </row>
    <row r="640" spans="1:10" x14ac:dyDescent="0.3">
      <c r="A640" s="3" t="s">
        <v>685</v>
      </c>
      <c r="B640" s="4">
        <v>43294</v>
      </c>
      <c r="C640">
        <v>16</v>
      </c>
      <c r="D640" t="s">
        <v>30</v>
      </c>
      <c r="E640" t="s">
        <v>27</v>
      </c>
      <c r="F640" t="s">
        <v>28</v>
      </c>
      <c r="G640" t="s">
        <v>41</v>
      </c>
      <c r="H640">
        <v>399</v>
      </c>
      <c r="I640">
        <v>3</v>
      </c>
      <c r="J640">
        <v>1197</v>
      </c>
    </row>
    <row r="641" spans="1:10" x14ac:dyDescent="0.3">
      <c r="A641" s="3" t="s">
        <v>686</v>
      </c>
      <c r="B641" s="4">
        <v>43295</v>
      </c>
      <c r="C641">
        <v>20</v>
      </c>
      <c r="D641" t="s">
        <v>40</v>
      </c>
      <c r="E641" t="s">
        <v>36</v>
      </c>
      <c r="F641" t="s">
        <v>28</v>
      </c>
      <c r="G641" t="s">
        <v>19</v>
      </c>
      <c r="H641">
        <v>289</v>
      </c>
      <c r="I641">
        <v>4</v>
      </c>
      <c r="J641">
        <v>1156</v>
      </c>
    </row>
    <row r="642" spans="1:10" x14ac:dyDescent="0.3">
      <c r="A642" s="3" t="s">
        <v>687</v>
      </c>
      <c r="B642" s="4">
        <v>43295</v>
      </c>
      <c r="C642">
        <v>10</v>
      </c>
      <c r="D642" t="s">
        <v>58</v>
      </c>
      <c r="E642" t="s">
        <v>46</v>
      </c>
      <c r="F642" t="s">
        <v>23</v>
      </c>
      <c r="G642" t="s">
        <v>41</v>
      </c>
      <c r="H642">
        <v>399</v>
      </c>
      <c r="I642">
        <v>7</v>
      </c>
      <c r="J642">
        <v>2793</v>
      </c>
    </row>
    <row r="643" spans="1:10" x14ac:dyDescent="0.3">
      <c r="A643" s="3" t="s">
        <v>688</v>
      </c>
      <c r="B643" s="4">
        <v>43296</v>
      </c>
      <c r="C643">
        <v>10</v>
      </c>
      <c r="D643" t="s">
        <v>58</v>
      </c>
      <c r="E643" t="s">
        <v>46</v>
      </c>
      <c r="F643" t="s">
        <v>23</v>
      </c>
      <c r="G643" t="s">
        <v>41</v>
      </c>
      <c r="H643">
        <v>399</v>
      </c>
      <c r="I643">
        <v>9</v>
      </c>
      <c r="J643">
        <v>3591</v>
      </c>
    </row>
    <row r="644" spans="1:10" x14ac:dyDescent="0.3">
      <c r="A644" s="3" t="s">
        <v>689</v>
      </c>
      <c r="B644" s="4">
        <v>43296</v>
      </c>
      <c r="C644">
        <v>13</v>
      </c>
      <c r="D644" t="s">
        <v>33</v>
      </c>
      <c r="E644" t="s">
        <v>12</v>
      </c>
      <c r="F644" t="s">
        <v>13</v>
      </c>
      <c r="G644" t="s">
        <v>41</v>
      </c>
      <c r="H644">
        <v>399</v>
      </c>
      <c r="I644">
        <v>8</v>
      </c>
      <c r="J644">
        <v>3192</v>
      </c>
    </row>
    <row r="645" spans="1:10" x14ac:dyDescent="0.3">
      <c r="A645" s="3" t="s">
        <v>690</v>
      </c>
      <c r="B645" s="4">
        <v>43297</v>
      </c>
      <c r="C645">
        <v>6</v>
      </c>
      <c r="D645" t="s">
        <v>48</v>
      </c>
      <c r="E645" t="s">
        <v>46</v>
      </c>
      <c r="F645" t="s">
        <v>23</v>
      </c>
      <c r="G645" t="s">
        <v>14</v>
      </c>
      <c r="H645">
        <v>199</v>
      </c>
      <c r="I645">
        <v>6</v>
      </c>
      <c r="J645">
        <v>1194</v>
      </c>
    </row>
    <row r="646" spans="1:10" x14ac:dyDescent="0.3">
      <c r="A646" s="3" t="s">
        <v>691</v>
      </c>
      <c r="B646" s="4">
        <v>43297</v>
      </c>
      <c r="C646">
        <v>1</v>
      </c>
      <c r="D646" t="s">
        <v>16</v>
      </c>
      <c r="E646" t="s">
        <v>17</v>
      </c>
      <c r="F646" t="s">
        <v>18</v>
      </c>
      <c r="G646" t="s">
        <v>31</v>
      </c>
      <c r="H646">
        <v>69</v>
      </c>
      <c r="I646">
        <v>9</v>
      </c>
      <c r="J646">
        <v>621</v>
      </c>
    </row>
    <row r="647" spans="1:10" x14ac:dyDescent="0.3">
      <c r="A647" s="3" t="s">
        <v>692</v>
      </c>
      <c r="B647" s="4">
        <v>43297</v>
      </c>
      <c r="C647">
        <v>14</v>
      </c>
      <c r="D647" t="s">
        <v>38</v>
      </c>
      <c r="E647" t="s">
        <v>12</v>
      </c>
      <c r="F647" t="s">
        <v>13</v>
      </c>
      <c r="G647" t="s">
        <v>14</v>
      </c>
      <c r="H647">
        <v>199</v>
      </c>
      <c r="I647">
        <v>0</v>
      </c>
      <c r="J647">
        <v>0</v>
      </c>
    </row>
    <row r="648" spans="1:10" x14ac:dyDescent="0.3">
      <c r="A648" s="3" t="s">
        <v>693</v>
      </c>
      <c r="B648" s="4">
        <v>43297</v>
      </c>
      <c r="C648">
        <v>13</v>
      </c>
      <c r="D648" t="s">
        <v>33</v>
      </c>
      <c r="E648" t="s">
        <v>12</v>
      </c>
      <c r="F648" t="s">
        <v>13</v>
      </c>
      <c r="G648" t="s">
        <v>19</v>
      </c>
      <c r="H648">
        <v>289</v>
      </c>
      <c r="I648">
        <v>3</v>
      </c>
      <c r="J648">
        <v>867</v>
      </c>
    </row>
    <row r="649" spans="1:10" x14ac:dyDescent="0.3">
      <c r="A649" s="3" t="s">
        <v>694</v>
      </c>
      <c r="B649" s="4">
        <v>43297</v>
      </c>
      <c r="C649">
        <v>8</v>
      </c>
      <c r="D649" t="s">
        <v>45</v>
      </c>
      <c r="E649" t="s">
        <v>22</v>
      </c>
      <c r="F649" t="s">
        <v>23</v>
      </c>
      <c r="G649" t="s">
        <v>14</v>
      </c>
      <c r="H649">
        <v>199</v>
      </c>
      <c r="I649">
        <v>1</v>
      </c>
      <c r="J649">
        <v>199</v>
      </c>
    </row>
    <row r="650" spans="1:10" x14ac:dyDescent="0.3">
      <c r="A650" s="3" t="s">
        <v>695</v>
      </c>
      <c r="B650" s="4">
        <v>43298</v>
      </c>
      <c r="C650">
        <v>8</v>
      </c>
      <c r="D650" t="s">
        <v>45</v>
      </c>
      <c r="E650" t="s">
        <v>46</v>
      </c>
      <c r="F650" t="s">
        <v>23</v>
      </c>
      <c r="G650" t="s">
        <v>41</v>
      </c>
      <c r="H650">
        <v>399</v>
      </c>
      <c r="I650">
        <v>5</v>
      </c>
      <c r="J650">
        <v>1995</v>
      </c>
    </row>
    <row r="651" spans="1:10" x14ac:dyDescent="0.3">
      <c r="A651" s="3" t="s">
        <v>696</v>
      </c>
      <c r="B651" s="4">
        <v>43298</v>
      </c>
      <c r="C651">
        <v>13</v>
      </c>
      <c r="D651" t="s">
        <v>33</v>
      </c>
      <c r="E651" t="s">
        <v>63</v>
      </c>
      <c r="F651" t="s">
        <v>13</v>
      </c>
      <c r="G651" t="s">
        <v>19</v>
      </c>
      <c r="H651">
        <v>289</v>
      </c>
      <c r="I651">
        <v>3</v>
      </c>
      <c r="J651">
        <v>867</v>
      </c>
    </row>
    <row r="652" spans="1:10" x14ac:dyDescent="0.3">
      <c r="A652" s="3" t="s">
        <v>697</v>
      </c>
      <c r="B652" s="4">
        <v>43298</v>
      </c>
      <c r="C652">
        <v>17</v>
      </c>
      <c r="D652" t="s">
        <v>35</v>
      </c>
      <c r="E652" t="s">
        <v>36</v>
      </c>
      <c r="F652" t="s">
        <v>28</v>
      </c>
      <c r="G652" t="s">
        <v>24</v>
      </c>
      <c r="H652">
        <v>159</v>
      </c>
      <c r="I652">
        <v>2</v>
      </c>
      <c r="J652">
        <v>318</v>
      </c>
    </row>
    <row r="653" spans="1:10" x14ac:dyDescent="0.3">
      <c r="A653" s="3" t="s">
        <v>698</v>
      </c>
      <c r="B653" s="4">
        <v>43298</v>
      </c>
      <c r="C653">
        <v>15</v>
      </c>
      <c r="D653" t="s">
        <v>118</v>
      </c>
      <c r="E653" t="s">
        <v>63</v>
      </c>
      <c r="F653" t="s">
        <v>13</v>
      </c>
      <c r="G653" t="s">
        <v>24</v>
      </c>
      <c r="H653">
        <v>159</v>
      </c>
      <c r="I653">
        <v>3</v>
      </c>
      <c r="J653">
        <v>477</v>
      </c>
    </row>
    <row r="654" spans="1:10" x14ac:dyDescent="0.3">
      <c r="A654" s="3" t="s">
        <v>699</v>
      </c>
      <c r="B654" s="4">
        <v>43299</v>
      </c>
      <c r="C654">
        <v>5</v>
      </c>
      <c r="D654" t="s">
        <v>60</v>
      </c>
      <c r="E654" t="s">
        <v>68</v>
      </c>
      <c r="F654" t="s">
        <v>18</v>
      </c>
      <c r="G654" t="s">
        <v>24</v>
      </c>
      <c r="H654">
        <v>159</v>
      </c>
      <c r="I654">
        <v>1</v>
      </c>
      <c r="J654">
        <v>159</v>
      </c>
    </row>
    <row r="655" spans="1:10" x14ac:dyDescent="0.3">
      <c r="A655" s="3" t="s">
        <v>700</v>
      </c>
      <c r="B655" s="4">
        <v>43299</v>
      </c>
      <c r="C655">
        <v>1</v>
      </c>
      <c r="D655" t="s">
        <v>16</v>
      </c>
      <c r="E655" t="s">
        <v>17</v>
      </c>
      <c r="F655" t="s">
        <v>18</v>
      </c>
      <c r="G655" t="s">
        <v>31</v>
      </c>
      <c r="H655">
        <v>69</v>
      </c>
      <c r="I655">
        <v>0</v>
      </c>
      <c r="J655">
        <v>0</v>
      </c>
    </row>
    <row r="656" spans="1:10" x14ac:dyDescent="0.3">
      <c r="A656" s="3" t="s">
        <v>701</v>
      </c>
      <c r="B656" s="4">
        <v>43299</v>
      </c>
      <c r="C656">
        <v>2</v>
      </c>
      <c r="D656" t="s">
        <v>106</v>
      </c>
      <c r="E656" t="s">
        <v>17</v>
      </c>
      <c r="F656" t="s">
        <v>18</v>
      </c>
      <c r="G656" t="s">
        <v>19</v>
      </c>
      <c r="H656">
        <v>289</v>
      </c>
      <c r="I656">
        <v>2</v>
      </c>
      <c r="J656">
        <v>578</v>
      </c>
    </row>
    <row r="657" spans="1:10" x14ac:dyDescent="0.3">
      <c r="A657" s="3" t="s">
        <v>702</v>
      </c>
      <c r="B657" s="4">
        <v>43299</v>
      </c>
      <c r="C657">
        <v>12</v>
      </c>
      <c r="D657" t="s">
        <v>66</v>
      </c>
      <c r="E657" t="s">
        <v>63</v>
      </c>
      <c r="F657" t="s">
        <v>13</v>
      </c>
      <c r="G657" t="s">
        <v>24</v>
      </c>
      <c r="H657">
        <v>159</v>
      </c>
      <c r="I657">
        <v>5</v>
      </c>
      <c r="J657">
        <v>795</v>
      </c>
    </row>
    <row r="658" spans="1:10" x14ac:dyDescent="0.3">
      <c r="A658" s="3" t="s">
        <v>703</v>
      </c>
      <c r="B658" s="4">
        <v>43299</v>
      </c>
      <c r="C658">
        <v>6</v>
      </c>
      <c r="D658" t="s">
        <v>48</v>
      </c>
      <c r="E658" t="s">
        <v>46</v>
      </c>
      <c r="F658" t="s">
        <v>23</v>
      </c>
      <c r="G658" t="s">
        <v>31</v>
      </c>
      <c r="H658">
        <v>69</v>
      </c>
      <c r="I658">
        <v>3</v>
      </c>
      <c r="J658">
        <v>207</v>
      </c>
    </row>
    <row r="659" spans="1:10" x14ac:dyDescent="0.3">
      <c r="A659" s="3" t="s">
        <v>704</v>
      </c>
      <c r="B659" s="4">
        <v>43299</v>
      </c>
      <c r="C659">
        <v>5</v>
      </c>
      <c r="D659" t="s">
        <v>60</v>
      </c>
      <c r="E659" t="s">
        <v>17</v>
      </c>
      <c r="F659" t="s">
        <v>18</v>
      </c>
      <c r="G659" t="s">
        <v>24</v>
      </c>
      <c r="H659">
        <v>159</v>
      </c>
      <c r="I659">
        <v>9</v>
      </c>
      <c r="J659">
        <v>1431</v>
      </c>
    </row>
    <row r="660" spans="1:10" x14ac:dyDescent="0.3">
      <c r="A660" s="3" t="s">
        <v>705</v>
      </c>
      <c r="B660" s="4">
        <v>43300</v>
      </c>
      <c r="C660">
        <v>15</v>
      </c>
      <c r="D660" t="s">
        <v>118</v>
      </c>
      <c r="E660" t="s">
        <v>63</v>
      </c>
      <c r="F660" t="s">
        <v>13</v>
      </c>
      <c r="G660" t="s">
        <v>14</v>
      </c>
      <c r="H660">
        <v>199</v>
      </c>
      <c r="I660">
        <v>1</v>
      </c>
      <c r="J660">
        <v>199</v>
      </c>
    </row>
    <row r="661" spans="1:10" x14ac:dyDescent="0.3">
      <c r="A661" s="3" t="s">
        <v>706</v>
      </c>
      <c r="B661" s="4">
        <v>43300</v>
      </c>
      <c r="C661">
        <v>1</v>
      </c>
      <c r="D661" t="s">
        <v>16</v>
      </c>
      <c r="E661" t="s">
        <v>17</v>
      </c>
      <c r="F661" t="s">
        <v>18</v>
      </c>
      <c r="G661" t="s">
        <v>19</v>
      </c>
      <c r="H661">
        <v>289</v>
      </c>
      <c r="I661">
        <v>4</v>
      </c>
      <c r="J661">
        <v>1156</v>
      </c>
    </row>
    <row r="662" spans="1:10" x14ac:dyDescent="0.3">
      <c r="A662" s="3" t="s">
        <v>707</v>
      </c>
      <c r="B662" s="4">
        <v>43301</v>
      </c>
      <c r="C662">
        <v>16</v>
      </c>
      <c r="D662" t="s">
        <v>30</v>
      </c>
      <c r="E662" t="s">
        <v>27</v>
      </c>
      <c r="F662" t="s">
        <v>28</v>
      </c>
      <c r="G662" t="s">
        <v>24</v>
      </c>
      <c r="H662">
        <v>159</v>
      </c>
      <c r="I662">
        <v>3</v>
      </c>
      <c r="J662">
        <v>477</v>
      </c>
    </row>
    <row r="663" spans="1:10" x14ac:dyDescent="0.3">
      <c r="A663" s="3" t="s">
        <v>708</v>
      </c>
      <c r="B663" s="4">
        <v>43301</v>
      </c>
      <c r="C663">
        <v>9</v>
      </c>
      <c r="D663" t="s">
        <v>21</v>
      </c>
      <c r="E663" t="s">
        <v>46</v>
      </c>
      <c r="F663" t="s">
        <v>23</v>
      </c>
      <c r="G663" t="s">
        <v>31</v>
      </c>
      <c r="H663">
        <v>69</v>
      </c>
      <c r="I663">
        <v>2</v>
      </c>
      <c r="J663">
        <v>138</v>
      </c>
    </row>
    <row r="664" spans="1:10" x14ac:dyDescent="0.3">
      <c r="A664" s="3" t="s">
        <v>709</v>
      </c>
      <c r="B664" s="4">
        <v>43301</v>
      </c>
      <c r="C664">
        <v>20</v>
      </c>
      <c r="D664" t="s">
        <v>40</v>
      </c>
      <c r="E664" t="s">
        <v>27</v>
      </c>
      <c r="F664" t="s">
        <v>28</v>
      </c>
      <c r="G664" t="s">
        <v>24</v>
      </c>
      <c r="H664">
        <v>159</v>
      </c>
      <c r="I664">
        <v>4</v>
      </c>
      <c r="J664">
        <v>636</v>
      </c>
    </row>
    <row r="665" spans="1:10" x14ac:dyDescent="0.3">
      <c r="A665" s="3" t="s">
        <v>710</v>
      </c>
      <c r="B665" s="4">
        <v>43302</v>
      </c>
      <c r="C665">
        <v>14</v>
      </c>
      <c r="D665" t="s">
        <v>38</v>
      </c>
      <c r="E665" t="s">
        <v>63</v>
      </c>
      <c r="F665" t="s">
        <v>13</v>
      </c>
      <c r="G665" t="s">
        <v>41</v>
      </c>
      <c r="H665">
        <v>399</v>
      </c>
      <c r="I665">
        <v>5</v>
      </c>
      <c r="J665">
        <v>1995</v>
      </c>
    </row>
    <row r="666" spans="1:10" x14ac:dyDescent="0.3">
      <c r="A666" s="3" t="s">
        <v>711</v>
      </c>
      <c r="B666" s="4">
        <v>43303</v>
      </c>
      <c r="C666">
        <v>1</v>
      </c>
      <c r="D666" t="s">
        <v>16</v>
      </c>
      <c r="E666" t="s">
        <v>17</v>
      </c>
      <c r="F666" t="s">
        <v>18</v>
      </c>
      <c r="G666" t="s">
        <v>41</v>
      </c>
      <c r="H666">
        <v>399</v>
      </c>
      <c r="I666">
        <v>8</v>
      </c>
      <c r="J666">
        <v>3192</v>
      </c>
    </row>
    <row r="667" spans="1:10" x14ac:dyDescent="0.3">
      <c r="A667" s="3" t="s">
        <v>712</v>
      </c>
      <c r="B667" s="4">
        <v>43303</v>
      </c>
      <c r="C667">
        <v>13</v>
      </c>
      <c r="D667" t="s">
        <v>33</v>
      </c>
      <c r="E667" t="s">
        <v>63</v>
      </c>
      <c r="F667" t="s">
        <v>13</v>
      </c>
      <c r="G667" t="s">
        <v>31</v>
      </c>
      <c r="H667">
        <v>69</v>
      </c>
      <c r="I667">
        <v>0</v>
      </c>
      <c r="J667">
        <v>0</v>
      </c>
    </row>
    <row r="668" spans="1:10" x14ac:dyDescent="0.3">
      <c r="A668" s="3" t="s">
        <v>713</v>
      </c>
      <c r="B668" s="4">
        <v>43304</v>
      </c>
      <c r="C668">
        <v>14</v>
      </c>
      <c r="D668" t="s">
        <v>38</v>
      </c>
      <c r="E668" t="s">
        <v>63</v>
      </c>
      <c r="F668" t="s">
        <v>13</v>
      </c>
      <c r="G668" t="s">
        <v>31</v>
      </c>
      <c r="H668">
        <v>69</v>
      </c>
      <c r="I668">
        <v>8</v>
      </c>
      <c r="J668">
        <v>552</v>
      </c>
    </row>
    <row r="669" spans="1:10" x14ac:dyDescent="0.3">
      <c r="A669" s="3" t="s">
        <v>714</v>
      </c>
      <c r="B669" s="4">
        <v>43305</v>
      </c>
      <c r="C669">
        <v>10</v>
      </c>
      <c r="D669" t="s">
        <v>58</v>
      </c>
      <c r="E669" t="s">
        <v>22</v>
      </c>
      <c r="F669" t="s">
        <v>23</v>
      </c>
      <c r="G669" t="s">
        <v>31</v>
      </c>
      <c r="H669">
        <v>69</v>
      </c>
      <c r="I669">
        <v>2</v>
      </c>
      <c r="J669">
        <v>138</v>
      </c>
    </row>
    <row r="670" spans="1:10" x14ac:dyDescent="0.3">
      <c r="A670" s="3" t="s">
        <v>715</v>
      </c>
      <c r="B670" s="4">
        <v>43305</v>
      </c>
      <c r="C670">
        <v>9</v>
      </c>
      <c r="D670" t="s">
        <v>21</v>
      </c>
      <c r="E670" t="s">
        <v>22</v>
      </c>
      <c r="F670" t="s">
        <v>23</v>
      </c>
      <c r="G670" t="s">
        <v>41</v>
      </c>
      <c r="H670">
        <v>399</v>
      </c>
      <c r="I670">
        <v>6</v>
      </c>
      <c r="J670">
        <v>2394</v>
      </c>
    </row>
    <row r="671" spans="1:10" x14ac:dyDescent="0.3">
      <c r="A671" s="3" t="s">
        <v>716</v>
      </c>
      <c r="B671" s="4">
        <v>43305</v>
      </c>
      <c r="C671">
        <v>2</v>
      </c>
      <c r="D671" t="s">
        <v>106</v>
      </c>
      <c r="E671" t="s">
        <v>17</v>
      </c>
      <c r="F671" t="s">
        <v>18</v>
      </c>
      <c r="G671" t="s">
        <v>14</v>
      </c>
      <c r="H671">
        <v>199</v>
      </c>
      <c r="I671">
        <v>1</v>
      </c>
      <c r="J671">
        <v>199</v>
      </c>
    </row>
    <row r="672" spans="1:10" x14ac:dyDescent="0.3">
      <c r="A672" s="3" t="s">
        <v>717</v>
      </c>
      <c r="B672" s="4">
        <v>43305</v>
      </c>
      <c r="C672">
        <v>13</v>
      </c>
      <c r="D672" t="s">
        <v>33</v>
      </c>
      <c r="E672" t="s">
        <v>12</v>
      </c>
      <c r="F672" t="s">
        <v>13</v>
      </c>
      <c r="G672" t="s">
        <v>41</v>
      </c>
      <c r="H672">
        <v>399</v>
      </c>
      <c r="I672">
        <v>1</v>
      </c>
      <c r="J672">
        <v>399</v>
      </c>
    </row>
    <row r="673" spans="1:10" x14ac:dyDescent="0.3">
      <c r="A673" s="3" t="s">
        <v>718</v>
      </c>
      <c r="B673" s="4">
        <v>43306</v>
      </c>
      <c r="C673">
        <v>12</v>
      </c>
      <c r="D673" t="s">
        <v>66</v>
      </c>
      <c r="E673" t="s">
        <v>12</v>
      </c>
      <c r="F673" t="s">
        <v>13</v>
      </c>
      <c r="G673" t="s">
        <v>24</v>
      </c>
      <c r="H673">
        <v>159</v>
      </c>
      <c r="I673">
        <v>7</v>
      </c>
      <c r="J673">
        <v>1113</v>
      </c>
    </row>
    <row r="674" spans="1:10" x14ac:dyDescent="0.3">
      <c r="A674" s="3" t="s">
        <v>719</v>
      </c>
      <c r="B674" s="4">
        <v>43306</v>
      </c>
      <c r="C674">
        <v>17</v>
      </c>
      <c r="D674" t="s">
        <v>35</v>
      </c>
      <c r="E674" t="s">
        <v>27</v>
      </c>
      <c r="F674" t="s">
        <v>28</v>
      </c>
      <c r="G674" t="s">
        <v>24</v>
      </c>
      <c r="H674">
        <v>159</v>
      </c>
      <c r="I674">
        <v>8</v>
      </c>
      <c r="J674">
        <v>1272</v>
      </c>
    </row>
    <row r="675" spans="1:10" x14ac:dyDescent="0.3">
      <c r="A675" s="3" t="s">
        <v>720</v>
      </c>
      <c r="B675" s="4">
        <v>43307</v>
      </c>
      <c r="C675">
        <v>18</v>
      </c>
      <c r="D675" t="s">
        <v>26</v>
      </c>
      <c r="E675" t="s">
        <v>36</v>
      </c>
      <c r="F675" t="s">
        <v>28</v>
      </c>
      <c r="G675" t="s">
        <v>19</v>
      </c>
      <c r="H675">
        <v>289</v>
      </c>
      <c r="I675">
        <v>8</v>
      </c>
      <c r="J675">
        <v>2312</v>
      </c>
    </row>
    <row r="676" spans="1:10" x14ac:dyDescent="0.3">
      <c r="A676" s="3" t="s">
        <v>721</v>
      </c>
      <c r="B676" s="4">
        <v>43307</v>
      </c>
      <c r="C676">
        <v>13</v>
      </c>
      <c r="D676" t="s">
        <v>33</v>
      </c>
      <c r="E676" t="s">
        <v>12</v>
      </c>
      <c r="F676" t="s">
        <v>13</v>
      </c>
      <c r="G676" t="s">
        <v>24</v>
      </c>
      <c r="H676">
        <v>159</v>
      </c>
      <c r="I676">
        <v>4</v>
      </c>
      <c r="J676">
        <v>636</v>
      </c>
    </row>
    <row r="677" spans="1:10" x14ac:dyDescent="0.3">
      <c r="A677" s="3" t="s">
        <v>722</v>
      </c>
      <c r="B677" s="4">
        <v>43307</v>
      </c>
      <c r="C677">
        <v>15</v>
      </c>
      <c r="D677" t="s">
        <v>118</v>
      </c>
      <c r="E677" t="s">
        <v>12</v>
      </c>
      <c r="F677" t="s">
        <v>13</v>
      </c>
      <c r="G677" t="s">
        <v>31</v>
      </c>
      <c r="H677">
        <v>69</v>
      </c>
      <c r="I677">
        <v>4</v>
      </c>
      <c r="J677">
        <v>276</v>
      </c>
    </row>
    <row r="678" spans="1:10" x14ac:dyDescent="0.3">
      <c r="A678" s="3" t="s">
        <v>723</v>
      </c>
      <c r="B678" s="4">
        <v>43307</v>
      </c>
      <c r="C678">
        <v>15</v>
      </c>
      <c r="D678" t="s">
        <v>118</v>
      </c>
      <c r="E678" t="s">
        <v>12</v>
      </c>
      <c r="F678" t="s">
        <v>13</v>
      </c>
      <c r="G678" t="s">
        <v>24</v>
      </c>
      <c r="H678">
        <v>159</v>
      </c>
      <c r="I678">
        <v>9</v>
      </c>
      <c r="J678">
        <v>1431</v>
      </c>
    </row>
    <row r="679" spans="1:10" x14ac:dyDescent="0.3">
      <c r="A679" s="3" t="s">
        <v>724</v>
      </c>
      <c r="B679" s="4">
        <v>43307</v>
      </c>
      <c r="C679">
        <v>18</v>
      </c>
      <c r="D679" t="s">
        <v>26</v>
      </c>
      <c r="E679" t="s">
        <v>36</v>
      </c>
      <c r="F679" t="s">
        <v>28</v>
      </c>
      <c r="G679" t="s">
        <v>31</v>
      </c>
      <c r="H679">
        <v>69</v>
      </c>
      <c r="I679">
        <v>6</v>
      </c>
      <c r="J679">
        <v>414</v>
      </c>
    </row>
    <row r="680" spans="1:10" x14ac:dyDescent="0.3">
      <c r="A680" s="3" t="s">
        <v>725</v>
      </c>
      <c r="B680" s="4">
        <v>43307</v>
      </c>
      <c r="C680">
        <v>7</v>
      </c>
      <c r="D680" t="s">
        <v>88</v>
      </c>
      <c r="E680" t="s">
        <v>22</v>
      </c>
      <c r="F680" t="s">
        <v>23</v>
      </c>
      <c r="G680" t="s">
        <v>24</v>
      </c>
      <c r="H680">
        <v>159</v>
      </c>
      <c r="I680">
        <v>6</v>
      </c>
      <c r="J680">
        <v>954</v>
      </c>
    </row>
    <row r="681" spans="1:10" x14ac:dyDescent="0.3">
      <c r="A681" s="3" t="s">
        <v>726</v>
      </c>
      <c r="B681" s="4">
        <v>43307</v>
      </c>
      <c r="C681">
        <v>13</v>
      </c>
      <c r="D681" t="s">
        <v>33</v>
      </c>
      <c r="E681" t="s">
        <v>12</v>
      </c>
      <c r="F681" t="s">
        <v>13</v>
      </c>
      <c r="G681" t="s">
        <v>31</v>
      </c>
      <c r="H681">
        <v>69</v>
      </c>
      <c r="I681">
        <v>3</v>
      </c>
      <c r="J681">
        <v>207</v>
      </c>
    </row>
    <row r="682" spans="1:10" x14ac:dyDescent="0.3">
      <c r="A682" s="3" t="s">
        <v>727</v>
      </c>
      <c r="B682" s="4">
        <v>43307</v>
      </c>
      <c r="C682">
        <v>3</v>
      </c>
      <c r="D682" t="s">
        <v>43</v>
      </c>
      <c r="E682" t="s">
        <v>68</v>
      </c>
      <c r="F682" t="s">
        <v>18</v>
      </c>
      <c r="G682" t="s">
        <v>31</v>
      </c>
      <c r="H682">
        <v>69</v>
      </c>
      <c r="I682">
        <v>4</v>
      </c>
      <c r="J682">
        <v>276</v>
      </c>
    </row>
    <row r="683" spans="1:10" x14ac:dyDescent="0.3">
      <c r="A683" s="3" t="s">
        <v>728</v>
      </c>
      <c r="B683" s="4">
        <v>43308</v>
      </c>
      <c r="C683">
        <v>18</v>
      </c>
      <c r="D683" t="s">
        <v>26</v>
      </c>
      <c r="E683" t="s">
        <v>27</v>
      </c>
      <c r="F683" t="s">
        <v>28</v>
      </c>
      <c r="G683" t="s">
        <v>19</v>
      </c>
      <c r="H683">
        <v>289</v>
      </c>
      <c r="I683">
        <v>3</v>
      </c>
      <c r="J683">
        <v>867</v>
      </c>
    </row>
    <row r="684" spans="1:10" x14ac:dyDescent="0.3">
      <c r="A684" s="3" t="s">
        <v>729</v>
      </c>
      <c r="B684" s="4">
        <v>43308</v>
      </c>
      <c r="C684">
        <v>16</v>
      </c>
      <c r="D684" t="s">
        <v>30</v>
      </c>
      <c r="E684" t="s">
        <v>36</v>
      </c>
      <c r="F684" t="s">
        <v>28</v>
      </c>
      <c r="G684" t="s">
        <v>19</v>
      </c>
      <c r="H684">
        <v>289</v>
      </c>
      <c r="I684">
        <v>6</v>
      </c>
      <c r="J684">
        <v>1734</v>
      </c>
    </row>
    <row r="685" spans="1:10" x14ac:dyDescent="0.3">
      <c r="A685" s="3" t="s">
        <v>730</v>
      </c>
      <c r="B685" s="4">
        <v>43308</v>
      </c>
      <c r="C685">
        <v>18</v>
      </c>
      <c r="D685" t="s">
        <v>26</v>
      </c>
      <c r="E685" t="s">
        <v>27</v>
      </c>
      <c r="F685" t="s">
        <v>28</v>
      </c>
      <c r="G685" t="s">
        <v>24</v>
      </c>
      <c r="H685">
        <v>159</v>
      </c>
      <c r="I685">
        <v>3</v>
      </c>
      <c r="J685">
        <v>477</v>
      </c>
    </row>
    <row r="686" spans="1:10" x14ac:dyDescent="0.3">
      <c r="A686" s="3" t="s">
        <v>731</v>
      </c>
      <c r="B686" s="4">
        <v>43308</v>
      </c>
      <c r="C686">
        <v>11</v>
      </c>
      <c r="D686" t="s">
        <v>11</v>
      </c>
      <c r="E686" t="s">
        <v>63</v>
      </c>
      <c r="F686" t="s">
        <v>13</v>
      </c>
      <c r="G686" t="s">
        <v>14</v>
      </c>
      <c r="H686">
        <v>199</v>
      </c>
      <c r="I686">
        <v>4</v>
      </c>
      <c r="J686">
        <v>796</v>
      </c>
    </row>
    <row r="687" spans="1:10" x14ac:dyDescent="0.3">
      <c r="A687" s="3" t="s">
        <v>732</v>
      </c>
      <c r="B687" s="4">
        <v>43308</v>
      </c>
      <c r="C687">
        <v>1</v>
      </c>
      <c r="D687" t="s">
        <v>16</v>
      </c>
      <c r="E687" t="s">
        <v>68</v>
      </c>
      <c r="F687" t="s">
        <v>18</v>
      </c>
      <c r="G687" t="s">
        <v>31</v>
      </c>
      <c r="H687">
        <v>69</v>
      </c>
      <c r="I687">
        <v>1</v>
      </c>
      <c r="J687">
        <v>69</v>
      </c>
    </row>
    <row r="688" spans="1:10" x14ac:dyDescent="0.3">
      <c r="A688" s="3" t="s">
        <v>733</v>
      </c>
      <c r="B688" s="4">
        <v>43308</v>
      </c>
      <c r="C688">
        <v>15</v>
      </c>
      <c r="D688" t="s">
        <v>118</v>
      </c>
      <c r="E688" t="s">
        <v>63</v>
      </c>
      <c r="F688" t="s">
        <v>13</v>
      </c>
      <c r="G688" t="s">
        <v>31</v>
      </c>
      <c r="H688">
        <v>69</v>
      </c>
      <c r="I688">
        <v>0</v>
      </c>
      <c r="J688">
        <v>0</v>
      </c>
    </row>
    <row r="689" spans="1:10" x14ac:dyDescent="0.3">
      <c r="A689" s="3" t="s">
        <v>734</v>
      </c>
      <c r="B689" s="4">
        <v>43308</v>
      </c>
      <c r="C689">
        <v>19</v>
      </c>
      <c r="D689" t="s">
        <v>56</v>
      </c>
      <c r="E689" t="s">
        <v>27</v>
      </c>
      <c r="F689" t="s">
        <v>28</v>
      </c>
      <c r="G689" t="s">
        <v>14</v>
      </c>
      <c r="H689">
        <v>199</v>
      </c>
      <c r="I689">
        <v>5</v>
      </c>
      <c r="J689">
        <v>995</v>
      </c>
    </row>
    <row r="690" spans="1:10" x14ac:dyDescent="0.3">
      <c r="A690" s="3" t="s">
        <v>735</v>
      </c>
      <c r="B690" s="4">
        <v>43308</v>
      </c>
      <c r="C690">
        <v>19</v>
      </c>
      <c r="D690" t="s">
        <v>56</v>
      </c>
      <c r="E690" t="s">
        <v>36</v>
      </c>
      <c r="F690" t="s">
        <v>28</v>
      </c>
      <c r="G690" t="s">
        <v>24</v>
      </c>
      <c r="H690">
        <v>159</v>
      </c>
      <c r="I690">
        <v>8</v>
      </c>
      <c r="J690">
        <v>1272</v>
      </c>
    </row>
    <row r="691" spans="1:10" x14ac:dyDescent="0.3">
      <c r="A691" s="3" t="s">
        <v>736</v>
      </c>
      <c r="B691" s="4">
        <v>43308</v>
      </c>
      <c r="C691">
        <v>5</v>
      </c>
      <c r="D691" t="s">
        <v>60</v>
      </c>
      <c r="E691" t="s">
        <v>17</v>
      </c>
      <c r="F691" t="s">
        <v>18</v>
      </c>
      <c r="G691" t="s">
        <v>41</v>
      </c>
      <c r="H691">
        <v>399</v>
      </c>
      <c r="I691">
        <v>5</v>
      </c>
      <c r="J691">
        <v>1995</v>
      </c>
    </row>
    <row r="692" spans="1:10" x14ac:dyDescent="0.3">
      <c r="A692" s="3" t="s">
        <v>737</v>
      </c>
      <c r="B692" s="4">
        <v>43308</v>
      </c>
      <c r="C692">
        <v>19</v>
      </c>
      <c r="D692" t="s">
        <v>56</v>
      </c>
      <c r="E692" t="s">
        <v>27</v>
      </c>
      <c r="F692" t="s">
        <v>28</v>
      </c>
      <c r="G692" t="s">
        <v>19</v>
      </c>
      <c r="H692">
        <v>289</v>
      </c>
      <c r="I692">
        <v>2</v>
      </c>
      <c r="J692">
        <v>578</v>
      </c>
    </row>
    <row r="693" spans="1:10" x14ac:dyDescent="0.3">
      <c r="A693" s="3" t="s">
        <v>738</v>
      </c>
      <c r="B693" s="4">
        <v>43308</v>
      </c>
      <c r="C693">
        <v>7</v>
      </c>
      <c r="D693" t="s">
        <v>88</v>
      </c>
      <c r="E693" t="s">
        <v>46</v>
      </c>
      <c r="F693" t="s">
        <v>23</v>
      </c>
      <c r="G693" t="s">
        <v>19</v>
      </c>
      <c r="H693">
        <v>289</v>
      </c>
      <c r="I693">
        <v>4</v>
      </c>
      <c r="J693">
        <v>1156</v>
      </c>
    </row>
    <row r="694" spans="1:10" x14ac:dyDescent="0.3">
      <c r="A694" s="3" t="s">
        <v>739</v>
      </c>
      <c r="B694" s="4">
        <v>43308</v>
      </c>
      <c r="C694">
        <v>11</v>
      </c>
      <c r="D694" t="s">
        <v>11</v>
      </c>
      <c r="E694" t="s">
        <v>12</v>
      </c>
      <c r="F694" t="s">
        <v>13</v>
      </c>
      <c r="G694" t="s">
        <v>14</v>
      </c>
      <c r="H694">
        <v>199</v>
      </c>
      <c r="I694">
        <v>5</v>
      </c>
      <c r="J694">
        <v>995</v>
      </c>
    </row>
    <row r="695" spans="1:10" x14ac:dyDescent="0.3">
      <c r="A695" s="3" t="s">
        <v>740</v>
      </c>
      <c r="B695" s="4">
        <v>43308</v>
      </c>
      <c r="C695">
        <v>8</v>
      </c>
      <c r="D695" t="s">
        <v>45</v>
      </c>
      <c r="E695" t="s">
        <v>46</v>
      </c>
      <c r="F695" t="s">
        <v>23</v>
      </c>
      <c r="G695" t="s">
        <v>24</v>
      </c>
      <c r="H695">
        <v>159</v>
      </c>
      <c r="I695">
        <v>8</v>
      </c>
      <c r="J695">
        <v>1272</v>
      </c>
    </row>
    <row r="696" spans="1:10" x14ac:dyDescent="0.3">
      <c r="A696" s="3" t="s">
        <v>741</v>
      </c>
      <c r="B696" s="4">
        <v>43309</v>
      </c>
      <c r="C696">
        <v>12</v>
      </c>
      <c r="D696" t="s">
        <v>66</v>
      </c>
      <c r="E696" t="s">
        <v>63</v>
      </c>
      <c r="F696" t="s">
        <v>13</v>
      </c>
      <c r="G696" t="s">
        <v>19</v>
      </c>
      <c r="H696">
        <v>289</v>
      </c>
      <c r="I696">
        <v>7</v>
      </c>
      <c r="J696">
        <v>2023</v>
      </c>
    </row>
    <row r="697" spans="1:10" x14ac:dyDescent="0.3">
      <c r="A697" s="3" t="s">
        <v>742</v>
      </c>
      <c r="B697" s="4">
        <v>43310</v>
      </c>
      <c r="C697">
        <v>3</v>
      </c>
      <c r="D697" t="s">
        <v>43</v>
      </c>
      <c r="E697" t="s">
        <v>68</v>
      </c>
      <c r="F697" t="s">
        <v>18</v>
      </c>
      <c r="G697" t="s">
        <v>14</v>
      </c>
      <c r="H697">
        <v>199</v>
      </c>
      <c r="I697">
        <v>8</v>
      </c>
      <c r="J697">
        <v>1592</v>
      </c>
    </row>
    <row r="698" spans="1:10" x14ac:dyDescent="0.3">
      <c r="A698" s="3" t="s">
        <v>743</v>
      </c>
      <c r="B698" s="4">
        <v>43310</v>
      </c>
      <c r="C698">
        <v>5</v>
      </c>
      <c r="D698" t="s">
        <v>60</v>
      </c>
      <c r="E698" t="s">
        <v>68</v>
      </c>
      <c r="F698" t="s">
        <v>18</v>
      </c>
      <c r="G698" t="s">
        <v>24</v>
      </c>
      <c r="H698">
        <v>159</v>
      </c>
      <c r="I698">
        <v>1</v>
      </c>
      <c r="J698">
        <v>159</v>
      </c>
    </row>
    <row r="699" spans="1:10" x14ac:dyDescent="0.3">
      <c r="A699" s="3" t="s">
        <v>744</v>
      </c>
      <c r="B699" s="4">
        <v>43311</v>
      </c>
      <c r="C699">
        <v>8</v>
      </c>
      <c r="D699" t="s">
        <v>45</v>
      </c>
      <c r="E699" t="s">
        <v>46</v>
      </c>
      <c r="F699" t="s">
        <v>23</v>
      </c>
      <c r="G699" t="s">
        <v>19</v>
      </c>
      <c r="H699">
        <v>289</v>
      </c>
      <c r="I699">
        <v>9</v>
      </c>
      <c r="J699">
        <v>2601</v>
      </c>
    </row>
    <row r="700" spans="1:10" x14ac:dyDescent="0.3">
      <c r="A700" s="3" t="s">
        <v>745</v>
      </c>
      <c r="B700" s="4">
        <v>43312</v>
      </c>
      <c r="C700">
        <v>5</v>
      </c>
      <c r="D700" t="s">
        <v>60</v>
      </c>
      <c r="E700" t="s">
        <v>68</v>
      </c>
      <c r="F700" t="s">
        <v>18</v>
      </c>
      <c r="G700" t="s">
        <v>14</v>
      </c>
      <c r="H700">
        <v>199</v>
      </c>
      <c r="I700">
        <v>3</v>
      </c>
      <c r="J700">
        <v>597</v>
      </c>
    </row>
    <row r="701" spans="1:10" x14ac:dyDescent="0.3">
      <c r="A701" s="3" t="s">
        <v>746</v>
      </c>
      <c r="B701" s="4">
        <v>43313</v>
      </c>
      <c r="C701">
        <v>20</v>
      </c>
      <c r="D701" t="s">
        <v>40</v>
      </c>
      <c r="E701" t="s">
        <v>36</v>
      </c>
      <c r="F701" t="s">
        <v>28</v>
      </c>
      <c r="G701" t="s">
        <v>19</v>
      </c>
      <c r="H701">
        <v>289</v>
      </c>
      <c r="I701">
        <v>0</v>
      </c>
      <c r="J701">
        <v>0</v>
      </c>
    </row>
    <row r="702" spans="1:10" x14ac:dyDescent="0.3">
      <c r="A702" s="3" t="s">
        <v>747</v>
      </c>
      <c r="B702" s="4">
        <v>43314</v>
      </c>
      <c r="C702">
        <v>15</v>
      </c>
      <c r="D702" t="s">
        <v>118</v>
      </c>
      <c r="E702" t="s">
        <v>12</v>
      </c>
      <c r="F702" t="s">
        <v>13</v>
      </c>
      <c r="G702" t="s">
        <v>19</v>
      </c>
      <c r="H702">
        <v>289</v>
      </c>
      <c r="I702">
        <v>2</v>
      </c>
      <c r="J702">
        <v>578</v>
      </c>
    </row>
    <row r="703" spans="1:10" x14ac:dyDescent="0.3">
      <c r="A703" s="3" t="s">
        <v>748</v>
      </c>
      <c r="B703" s="4">
        <v>43315</v>
      </c>
      <c r="C703">
        <v>6</v>
      </c>
      <c r="D703" t="s">
        <v>48</v>
      </c>
      <c r="E703" t="s">
        <v>46</v>
      </c>
      <c r="F703" t="s">
        <v>23</v>
      </c>
      <c r="G703" t="s">
        <v>14</v>
      </c>
      <c r="H703">
        <v>199</v>
      </c>
      <c r="I703">
        <v>3</v>
      </c>
      <c r="J703">
        <v>597</v>
      </c>
    </row>
    <row r="704" spans="1:10" x14ac:dyDescent="0.3">
      <c r="A704" s="3" t="s">
        <v>749</v>
      </c>
      <c r="B704" s="4">
        <v>43315</v>
      </c>
      <c r="C704">
        <v>19</v>
      </c>
      <c r="D704" t="s">
        <v>56</v>
      </c>
      <c r="E704" t="s">
        <v>36</v>
      </c>
      <c r="F704" t="s">
        <v>28</v>
      </c>
      <c r="G704" t="s">
        <v>19</v>
      </c>
      <c r="H704">
        <v>289</v>
      </c>
      <c r="I704">
        <v>9</v>
      </c>
      <c r="J704">
        <v>2601</v>
      </c>
    </row>
    <row r="705" spans="1:10" x14ac:dyDescent="0.3">
      <c r="A705" s="3" t="s">
        <v>750</v>
      </c>
      <c r="B705" s="4">
        <v>43315</v>
      </c>
      <c r="C705">
        <v>15</v>
      </c>
      <c r="D705" t="s">
        <v>118</v>
      </c>
      <c r="E705" t="s">
        <v>12</v>
      </c>
      <c r="F705" t="s">
        <v>13</v>
      </c>
      <c r="G705" t="s">
        <v>19</v>
      </c>
      <c r="H705">
        <v>289</v>
      </c>
      <c r="I705">
        <v>6</v>
      </c>
      <c r="J705">
        <v>1734</v>
      </c>
    </row>
    <row r="706" spans="1:10" x14ac:dyDescent="0.3">
      <c r="A706" s="3" t="s">
        <v>751</v>
      </c>
      <c r="B706" s="4">
        <v>43315</v>
      </c>
      <c r="C706">
        <v>14</v>
      </c>
      <c r="D706" t="s">
        <v>38</v>
      </c>
      <c r="E706" t="s">
        <v>12</v>
      </c>
      <c r="F706" t="s">
        <v>13</v>
      </c>
      <c r="G706" t="s">
        <v>19</v>
      </c>
      <c r="H706">
        <v>289</v>
      </c>
      <c r="I706">
        <v>0</v>
      </c>
      <c r="J706">
        <v>0</v>
      </c>
    </row>
    <row r="707" spans="1:10" x14ac:dyDescent="0.3">
      <c r="A707" s="3" t="s">
        <v>752</v>
      </c>
      <c r="B707" s="4">
        <v>43315</v>
      </c>
      <c r="C707">
        <v>7</v>
      </c>
      <c r="D707" t="s">
        <v>88</v>
      </c>
      <c r="E707" t="s">
        <v>46</v>
      </c>
      <c r="F707" t="s">
        <v>23</v>
      </c>
      <c r="G707" t="s">
        <v>24</v>
      </c>
      <c r="H707">
        <v>159</v>
      </c>
      <c r="I707">
        <v>2</v>
      </c>
      <c r="J707">
        <v>318</v>
      </c>
    </row>
    <row r="708" spans="1:10" x14ac:dyDescent="0.3">
      <c r="A708" s="3" t="s">
        <v>753</v>
      </c>
      <c r="B708" s="4">
        <v>43315</v>
      </c>
      <c r="C708">
        <v>10</v>
      </c>
      <c r="D708" t="s">
        <v>58</v>
      </c>
      <c r="E708" t="s">
        <v>46</v>
      </c>
      <c r="F708" t="s">
        <v>23</v>
      </c>
      <c r="G708" t="s">
        <v>14</v>
      </c>
      <c r="H708">
        <v>199</v>
      </c>
      <c r="I708">
        <v>1</v>
      </c>
      <c r="J708">
        <v>199</v>
      </c>
    </row>
    <row r="709" spans="1:10" x14ac:dyDescent="0.3">
      <c r="A709" s="3" t="s">
        <v>754</v>
      </c>
      <c r="B709" s="4">
        <v>43315</v>
      </c>
      <c r="C709">
        <v>1</v>
      </c>
      <c r="D709" t="s">
        <v>16</v>
      </c>
      <c r="E709" t="s">
        <v>17</v>
      </c>
      <c r="F709" t="s">
        <v>18</v>
      </c>
      <c r="G709" t="s">
        <v>19</v>
      </c>
      <c r="H709">
        <v>289</v>
      </c>
      <c r="I709">
        <v>4</v>
      </c>
      <c r="J709">
        <v>1156</v>
      </c>
    </row>
    <row r="710" spans="1:10" x14ac:dyDescent="0.3">
      <c r="A710" s="3" t="s">
        <v>755</v>
      </c>
      <c r="B710" s="4">
        <v>43315</v>
      </c>
      <c r="C710">
        <v>1</v>
      </c>
      <c r="D710" t="s">
        <v>16</v>
      </c>
      <c r="E710" t="s">
        <v>17</v>
      </c>
      <c r="F710" t="s">
        <v>18</v>
      </c>
      <c r="G710" t="s">
        <v>24</v>
      </c>
      <c r="H710">
        <v>159</v>
      </c>
      <c r="I710">
        <v>9</v>
      </c>
      <c r="J710">
        <v>1431</v>
      </c>
    </row>
    <row r="711" spans="1:10" x14ac:dyDescent="0.3">
      <c r="A711" s="3" t="s">
        <v>756</v>
      </c>
      <c r="B711" s="4">
        <v>43315</v>
      </c>
      <c r="C711">
        <v>13</v>
      </c>
      <c r="D711" t="s">
        <v>33</v>
      </c>
      <c r="E711" t="s">
        <v>12</v>
      </c>
      <c r="F711" t="s">
        <v>13</v>
      </c>
      <c r="G711" t="s">
        <v>19</v>
      </c>
      <c r="H711">
        <v>289</v>
      </c>
      <c r="I711">
        <v>8</v>
      </c>
      <c r="J711">
        <v>2312</v>
      </c>
    </row>
    <row r="712" spans="1:10" x14ac:dyDescent="0.3">
      <c r="A712" s="3" t="s">
        <v>757</v>
      </c>
      <c r="B712" s="4">
        <v>43315</v>
      </c>
      <c r="C712">
        <v>19</v>
      </c>
      <c r="D712" t="s">
        <v>56</v>
      </c>
      <c r="E712" t="s">
        <v>27</v>
      </c>
      <c r="F712" t="s">
        <v>28</v>
      </c>
      <c r="G712" t="s">
        <v>14</v>
      </c>
      <c r="H712">
        <v>199</v>
      </c>
      <c r="I712">
        <v>1</v>
      </c>
      <c r="J712">
        <v>199</v>
      </c>
    </row>
    <row r="713" spans="1:10" x14ac:dyDescent="0.3">
      <c r="A713" s="3" t="s">
        <v>758</v>
      </c>
      <c r="B713" s="4">
        <v>43316</v>
      </c>
      <c r="C713">
        <v>12</v>
      </c>
      <c r="D713" t="s">
        <v>66</v>
      </c>
      <c r="E713" t="s">
        <v>12</v>
      </c>
      <c r="F713" t="s">
        <v>13</v>
      </c>
      <c r="G713" t="s">
        <v>24</v>
      </c>
      <c r="H713">
        <v>159</v>
      </c>
      <c r="I713">
        <v>0</v>
      </c>
      <c r="J713">
        <v>0</v>
      </c>
    </row>
    <row r="714" spans="1:10" x14ac:dyDescent="0.3">
      <c r="A714" s="3" t="s">
        <v>759</v>
      </c>
      <c r="B714" s="4">
        <v>43316</v>
      </c>
      <c r="C714">
        <v>19</v>
      </c>
      <c r="D714" t="s">
        <v>56</v>
      </c>
      <c r="E714" t="s">
        <v>27</v>
      </c>
      <c r="F714" t="s">
        <v>28</v>
      </c>
      <c r="G714" t="s">
        <v>24</v>
      </c>
      <c r="H714">
        <v>159</v>
      </c>
      <c r="I714">
        <v>8</v>
      </c>
      <c r="J714">
        <v>1272</v>
      </c>
    </row>
    <row r="715" spans="1:10" x14ac:dyDescent="0.3">
      <c r="A715" s="3" t="s">
        <v>760</v>
      </c>
      <c r="B715" s="4">
        <v>43317</v>
      </c>
      <c r="C715">
        <v>4</v>
      </c>
      <c r="D715" t="s">
        <v>51</v>
      </c>
      <c r="E715" t="s">
        <v>17</v>
      </c>
      <c r="F715" t="s">
        <v>18</v>
      </c>
      <c r="G715" t="s">
        <v>19</v>
      </c>
      <c r="H715">
        <v>289</v>
      </c>
      <c r="I715">
        <v>6</v>
      </c>
      <c r="J715">
        <v>1734</v>
      </c>
    </row>
    <row r="716" spans="1:10" x14ac:dyDescent="0.3">
      <c r="A716" s="3" t="s">
        <v>761</v>
      </c>
      <c r="B716" s="4">
        <v>43317</v>
      </c>
      <c r="C716">
        <v>13</v>
      </c>
      <c r="D716" t="s">
        <v>33</v>
      </c>
      <c r="E716" t="s">
        <v>63</v>
      </c>
      <c r="F716" t="s">
        <v>13</v>
      </c>
      <c r="G716" t="s">
        <v>24</v>
      </c>
      <c r="H716">
        <v>159</v>
      </c>
      <c r="I716">
        <v>5</v>
      </c>
      <c r="J716">
        <v>795</v>
      </c>
    </row>
    <row r="717" spans="1:10" x14ac:dyDescent="0.3">
      <c r="A717" s="3" t="s">
        <v>762</v>
      </c>
      <c r="B717" s="4">
        <v>43317</v>
      </c>
      <c r="C717">
        <v>4</v>
      </c>
      <c r="D717" t="s">
        <v>51</v>
      </c>
      <c r="E717" t="s">
        <v>17</v>
      </c>
      <c r="F717" t="s">
        <v>18</v>
      </c>
      <c r="G717" t="s">
        <v>31</v>
      </c>
      <c r="H717">
        <v>69</v>
      </c>
      <c r="I717">
        <v>8</v>
      </c>
      <c r="J717">
        <v>552</v>
      </c>
    </row>
    <row r="718" spans="1:10" x14ac:dyDescent="0.3">
      <c r="A718" s="3" t="s">
        <v>763</v>
      </c>
      <c r="B718" s="4">
        <v>43317</v>
      </c>
      <c r="C718">
        <v>12</v>
      </c>
      <c r="D718" t="s">
        <v>66</v>
      </c>
      <c r="E718" t="s">
        <v>12</v>
      </c>
      <c r="F718" t="s">
        <v>13</v>
      </c>
      <c r="G718" t="s">
        <v>14</v>
      </c>
      <c r="H718">
        <v>199</v>
      </c>
      <c r="I718">
        <v>2</v>
      </c>
      <c r="J718">
        <v>398</v>
      </c>
    </row>
    <row r="719" spans="1:10" x14ac:dyDescent="0.3">
      <c r="A719" s="3" t="s">
        <v>764</v>
      </c>
      <c r="B719" s="4">
        <v>43318</v>
      </c>
      <c r="C719">
        <v>13</v>
      </c>
      <c r="D719" t="s">
        <v>33</v>
      </c>
      <c r="E719" t="s">
        <v>63</v>
      </c>
      <c r="F719" t="s">
        <v>13</v>
      </c>
      <c r="G719" t="s">
        <v>24</v>
      </c>
      <c r="H719">
        <v>159</v>
      </c>
      <c r="I719">
        <v>3</v>
      </c>
      <c r="J719">
        <v>477</v>
      </c>
    </row>
    <row r="720" spans="1:10" x14ac:dyDescent="0.3">
      <c r="A720" s="3" t="s">
        <v>765</v>
      </c>
      <c r="B720" s="4">
        <v>43318</v>
      </c>
      <c r="C720">
        <v>2</v>
      </c>
      <c r="D720" t="s">
        <v>106</v>
      </c>
      <c r="E720" t="s">
        <v>68</v>
      </c>
      <c r="F720" t="s">
        <v>18</v>
      </c>
      <c r="G720" t="s">
        <v>24</v>
      </c>
      <c r="H720">
        <v>159</v>
      </c>
      <c r="I720">
        <v>4</v>
      </c>
      <c r="J720">
        <v>636</v>
      </c>
    </row>
    <row r="721" spans="1:10" x14ac:dyDescent="0.3">
      <c r="A721" s="3" t="s">
        <v>766</v>
      </c>
      <c r="B721" s="4">
        <v>43319</v>
      </c>
      <c r="C721">
        <v>9</v>
      </c>
      <c r="D721" t="s">
        <v>21</v>
      </c>
      <c r="E721" t="s">
        <v>46</v>
      </c>
      <c r="F721" t="s">
        <v>23</v>
      </c>
      <c r="G721" t="s">
        <v>19</v>
      </c>
      <c r="H721">
        <v>289</v>
      </c>
      <c r="I721">
        <v>9</v>
      </c>
      <c r="J721">
        <v>2601</v>
      </c>
    </row>
    <row r="722" spans="1:10" x14ac:dyDescent="0.3">
      <c r="A722" s="3" t="s">
        <v>767</v>
      </c>
      <c r="B722" s="4">
        <v>43319</v>
      </c>
      <c r="C722">
        <v>7</v>
      </c>
      <c r="D722" t="s">
        <v>88</v>
      </c>
      <c r="E722" t="s">
        <v>46</v>
      </c>
      <c r="F722" t="s">
        <v>23</v>
      </c>
      <c r="G722" t="s">
        <v>24</v>
      </c>
      <c r="H722">
        <v>159</v>
      </c>
      <c r="I722">
        <v>5</v>
      </c>
      <c r="J722">
        <v>795</v>
      </c>
    </row>
    <row r="723" spans="1:10" x14ac:dyDescent="0.3">
      <c r="A723" s="3" t="s">
        <v>768</v>
      </c>
      <c r="B723" s="4">
        <v>43319</v>
      </c>
      <c r="C723">
        <v>11</v>
      </c>
      <c r="D723" t="s">
        <v>11</v>
      </c>
      <c r="E723" t="s">
        <v>63</v>
      </c>
      <c r="F723" t="s">
        <v>13</v>
      </c>
      <c r="G723" t="s">
        <v>24</v>
      </c>
      <c r="H723">
        <v>159</v>
      </c>
      <c r="I723">
        <v>4</v>
      </c>
      <c r="J723">
        <v>636</v>
      </c>
    </row>
    <row r="724" spans="1:10" x14ac:dyDescent="0.3">
      <c r="A724" s="3" t="s">
        <v>769</v>
      </c>
      <c r="B724" s="4">
        <v>43320</v>
      </c>
      <c r="C724">
        <v>8</v>
      </c>
      <c r="D724" t="s">
        <v>45</v>
      </c>
      <c r="E724" t="s">
        <v>46</v>
      </c>
      <c r="F724" t="s">
        <v>23</v>
      </c>
      <c r="G724" t="s">
        <v>41</v>
      </c>
      <c r="H724">
        <v>399</v>
      </c>
      <c r="I724">
        <v>2</v>
      </c>
      <c r="J724">
        <v>798</v>
      </c>
    </row>
    <row r="725" spans="1:10" x14ac:dyDescent="0.3">
      <c r="A725" s="3" t="s">
        <v>770</v>
      </c>
      <c r="B725" s="4">
        <v>43320</v>
      </c>
      <c r="C725">
        <v>7</v>
      </c>
      <c r="D725" t="s">
        <v>88</v>
      </c>
      <c r="E725" t="s">
        <v>46</v>
      </c>
      <c r="F725" t="s">
        <v>23</v>
      </c>
      <c r="G725" t="s">
        <v>19</v>
      </c>
      <c r="H725">
        <v>289</v>
      </c>
      <c r="I725">
        <v>5</v>
      </c>
      <c r="J725">
        <v>1445</v>
      </c>
    </row>
    <row r="726" spans="1:10" x14ac:dyDescent="0.3">
      <c r="A726" s="3" t="s">
        <v>771</v>
      </c>
      <c r="B726" s="4">
        <v>43320</v>
      </c>
      <c r="C726">
        <v>8</v>
      </c>
      <c r="D726" t="s">
        <v>45</v>
      </c>
      <c r="E726" t="s">
        <v>22</v>
      </c>
      <c r="F726" t="s">
        <v>23</v>
      </c>
      <c r="G726" t="s">
        <v>19</v>
      </c>
      <c r="H726">
        <v>289</v>
      </c>
      <c r="I726">
        <v>2</v>
      </c>
      <c r="J726">
        <v>578</v>
      </c>
    </row>
    <row r="727" spans="1:10" x14ac:dyDescent="0.3">
      <c r="A727" s="3" t="s">
        <v>772</v>
      </c>
      <c r="B727" s="4">
        <v>43320</v>
      </c>
      <c r="C727">
        <v>8</v>
      </c>
      <c r="D727" t="s">
        <v>45</v>
      </c>
      <c r="E727" t="s">
        <v>46</v>
      </c>
      <c r="F727" t="s">
        <v>23</v>
      </c>
      <c r="G727" t="s">
        <v>19</v>
      </c>
      <c r="H727">
        <v>289</v>
      </c>
      <c r="I727">
        <v>1</v>
      </c>
      <c r="J727">
        <v>289</v>
      </c>
    </row>
    <row r="728" spans="1:10" x14ac:dyDescent="0.3">
      <c r="A728" s="3" t="s">
        <v>773</v>
      </c>
      <c r="B728" s="4">
        <v>43320</v>
      </c>
      <c r="C728">
        <v>17</v>
      </c>
      <c r="D728" t="s">
        <v>35</v>
      </c>
      <c r="E728" t="s">
        <v>36</v>
      </c>
      <c r="F728" t="s">
        <v>28</v>
      </c>
      <c r="G728" t="s">
        <v>31</v>
      </c>
      <c r="H728">
        <v>69</v>
      </c>
      <c r="I728">
        <v>3</v>
      </c>
      <c r="J728">
        <v>207</v>
      </c>
    </row>
    <row r="729" spans="1:10" x14ac:dyDescent="0.3">
      <c r="A729" s="3" t="s">
        <v>774</v>
      </c>
      <c r="B729" s="4">
        <v>43321</v>
      </c>
      <c r="C729">
        <v>10</v>
      </c>
      <c r="D729" t="s">
        <v>58</v>
      </c>
      <c r="E729" t="s">
        <v>22</v>
      </c>
      <c r="F729" t="s">
        <v>23</v>
      </c>
      <c r="G729" t="s">
        <v>19</v>
      </c>
      <c r="H729">
        <v>289</v>
      </c>
      <c r="I729">
        <v>7</v>
      </c>
      <c r="J729">
        <v>2023</v>
      </c>
    </row>
    <row r="730" spans="1:10" x14ac:dyDescent="0.3">
      <c r="A730" s="3" t="s">
        <v>775</v>
      </c>
      <c r="B730" s="4">
        <v>43321</v>
      </c>
      <c r="C730">
        <v>6</v>
      </c>
      <c r="D730" t="s">
        <v>48</v>
      </c>
      <c r="E730" t="s">
        <v>46</v>
      </c>
      <c r="F730" t="s">
        <v>23</v>
      </c>
      <c r="G730" t="s">
        <v>14</v>
      </c>
      <c r="H730">
        <v>199</v>
      </c>
      <c r="I730">
        <v>7</v>
      </c>
      <c r="J730">
        <v>1393</v>
      </c>
    </row>
    <row r="731" spans="1:10" x14ac:dyDescent="0.3">
      <c r="A731" s="3" t="s">
        <v>776</v>
      </c>
      <c r="B731" s="4">
        <v>43322</v>
      </c>
      <c r="C731">
        <v>18</v>
      </c>
      <c r="D731" t="s">
        <v>26</v>
      </c>
      <c r="E731" t="s">
        <v>36</v>
      </c>
      <c r="F731" t="s">
        <v>28</v>
      </c>
      <c r="G731" t="s">
        <v>41</v>
      </c>
      <c r="H731">
        <v>399</v>
      </c>
      <c r="I731">
        <v>4</v>
      </c>
      <c r="J731">
        <v>1596</v>
      </c>
    </row>
    <row r="732" spans="1:10" x14ac:dyDescent="0.3">
      <c r="A732" s="3" t="s">
        <v>777</v>
      </c>
      <c r="B732" s="4">
        <v>43322</v>
      </c>
      <c r="C732">
        <v>13</v>
      </c>
      <c r="D732" t="s">
        <v>33</v>
      </c>
      <c r="E732" t="s">
        <v>12</v>
      </c>
      <c r="F732" t="s">
        <v>13</v>
      </c>
      <c r="G732" t="s">
        <v>41</v>
      </c>
      <c r="H732">
        <v>399</v>
      </c>
      <c r="I732">
        <v>4</v>
      </c>
      <c r="J732">
        <v>1596</v>
      </c>
    </row>
    <row r="733" spans="1:10" x14ac:dyDescent="0.3">
      <c r="A733" s="3" t="s">
        <v>778</v>
      </c>
      <c r="B733" s="4">
        <v>43322</v>
      </c>
      <c r="C733">
        <v>1</v>
      </c>
      <c r="D733" t="s">
        <v>16</v>
      </c>
      <c r="E733" t="s">
        <v>68</v>
      </c>
      <c r="F733" t="s">
        <v>18</v>
      </c>
      <c r="G733" t="s">
        <v>19</v>
      </c>
      <c r="H733">
        <v>289</v>
      </c>
      <c r="I733">
        <v>6</v>
      </c>
      <c r="J733">
        <v>1734</v>
      </c>
    </row>
    <row r="734" spans="1:10" x14ac:dyDescent="0.3">
      <c r="A734" s="3" t="s">
        <v>779</v>
      </c>
      <c r="B734" s="4">
        <v>43322</v>
      </c>
      <c r="C734">
        <v>17</v>
      </c>
      <c r="D734" t="s">
        <v>35</v>
      </c>
      <c r="E734" t="s">
        <v>36</v>
      </c>
      <c r="F734" t="s">
        <v>28</v>
      </c>
      <c r="G734" t="s">
        <v>24</v>
      </c>
      <c r="H734">
        <v>159</v>
      </c>
      <c r="I734">
        <v>4</v>
      </c>
      <c r="J734">
        <v>636</v>
      </c>
    </row>
    <row r="735" spans="1:10" x14ac:dyDescent="0.3">
      <c r="A735" s="3" t="s">
        <v>780</v>
      </c>
      <c r="B735" s="4">
        <v>43322</v>
      </c>
      <c r="C735">
        <v>3</v>
      </c>
      <c r="D735" t="s">
        <v>43</v>
      </c>
      <c r="E735" t="s">
        <v>17</v>
      </c>
      <c r="F735" t="s">
        <v>18</v>
      </c>
      <c r="G735" t="s">
        <v>19</v>
      </c>
      <c r="H735">
        <v>289</v>
      </c>
      <c r="I735">
        <v>2</v>
      </c>
      <c r="J735">
        <v>578</v>
      </c>
    </row>
    <row r="736" spans="1:10" x14ac:dyDescent="0.3">
      <c r="A736" s="3" t="s">
        <v>781</v>
      </c>
      <c r="B736" s="4">
        <v>43323</v>
      </c>
      <c r="C736">
        <v>3</v>
      </c>
      <c r="D736" t="s">
        <v>43</v>
      </c>
      <c r="E736" t="s">
        <v>68</v>
      </c>
      <c r="F736" t="s">
        <v>18</v>
      </c>
      <c r="G736" t="s">
        <v>41</v>
      </c>
      <c r="H736">
        <v>399</v>
      </c>
      <c r="I736">
        <v>0</v>
      </c>
      <c r="J736">
        <v>0</v>
      </c>
    </row>
    <row r="737" spans="1:10" x14ac:dyDescent="0.3">
      <c r="A737" s="3" t="s">
        <v>782</v>
      </c>
      <c r="B737" s="4">
        <v>43323</v>
      </c>
      <c r="C737">
        <v>14</v>
      </c>
      <c r="D737" t="s">
        <v>38</v>
      </c>
      <c r="E737" t="s">
        <v>12</v>
      </c>
      <c r="F737" t="s">
        <v>13</v>
      </c>
      <c r="G737" t="s">
        <v>24</v>
      </c>
      <c r="H737">
        <v>159</v>
      </c>
      <c r="I737">
        <v>6</v>
      </c>
      <c r="J737">
        <v>954</v>
      </c>
    </row>
    <row r="738" spans="1:10" x14ac:dyDescent="0.3">
      <c r="A738" s="3" t="s">
        <v>783</v>
      </c>
      <c r="B738" s="4">
        <v>43323</v>
      </c>
      <c r="C738">
        <v>12</v>
      </c>
      <c r="D738" t="s">
        <v>66</v>
      </c>
      <c r="E738" t="s">
        <v>63</v>
      </c>
      <c r="F738" t="s">
        <v>13</v>
      </c>
      <c r="G738" t="s">
        <v>24</v>
      </c>
      <c r="H738">
        <v>159</v>
      </c>
      <c r="I738">
        <v>5</v>
      </c>
      <c r="J738">
        <v>795</v>
      </c>
    </row>
    <row r="739" spans="1:10" x14ac:dyDescent="0.3">
      <c r="A739" s="3" t="s">
        <v>784</v>
      </c>
      <c r="B739" s="4">
        <v>43324</v>
      </c>
      <c r="C739">
        <v>8</v>
      </c>
      <c r="D739" t="s">
        <v>45</v>
      </c>
      <c r="E739" t="s">
        <v>22</v>
      </c>
      <c r="F739" t="s">
        <v>23</v>
      </c>
      <c r="G739" t="s">
        <v>41</v>
      </c>
      <c r="H739">
        <v>399</v>
      </c>
      <c r="I739">
        <v>7</v>
      </c>
      <c r="J739">
        <v>2793</v>
      </c>
    </row>
    <row r="740" spans="1:10" x14ac:dyDescent="0.3">
      <c r="A740" s="3" t="s">
        <v>785</v>
      </c>
      <c r="B740" s="4">
        <v>43325</v>
      </c>
      <c r="C740">
        <v>1</v>
      </c>
      <c r="D740" t="s">
        <v>16</v>
      </c>
      <c r="E740" t="s">
        <v>68</v>
      </c>
      <c r="F740" t="s">
        <v>18</v>
      </c>
      <c r="G740" t="s">
        <v>31</v>
      </c>
      <c r="H740">
        <v>69</v>
      </c>
      <c r="I740">
        <v>6</v>
      </c>
      <c r="J740">
        <v>414</v>
      </c>
    </row>
    <row r="741" spans="1:10" x14ac:dyDescent="0.3">
      <c r="A741" s="3" t="s">
        <v>786</v>
      </c>
      <c r="B741" s="4">
        <v>43325</v>
      </c>
      <c r="C741">
        <v>19</v>
      </c>
      <c r="D741" t="s">
        <v>56</v>
      </c>
      <c r="E741" t="s">
        <v>36</v>
      </c>
      <c r="F741" t="s">
        <v>28</v>
      </c>
      <c r="G741" t="s">
        <v>14</v>
      </c>
      <c r="H741">
        <v>199</v>
      </c>
      <c r="I741">
        <v>4</v>
      </c>
      <c r="J741">
        <v>796</v>
      </c>
    </row>
    <row r="742" spans="1:10" x14ac:dyDescent="0.3">
      <c r="A742" s="3" t="s">
        <v>787</v>
      </c>
      <c r="B742" s="4">
        <v>43326</v>
      </c>
      <c r="C742">
        <v>1</v>
      </c>
      <c r="D742" t="s">
        <v>16</v>
      </c>
      <c r="E742" t="s">
        <v>68</v>
      </c>
      <c r="F742" t="s">
        <v>18</v>
      </c>
      <c r="G742" t="s">
        <v>19</v>
      </c>
      <c r="H742">
        <v>289</v>
      </c>
      <c r="I742">
        <v>7</v>
      </c>
      <c r="J742">
        <v>2023</v>
      </c>
    </row>
    <row r="743" spans="1:10" x14ac:dyDescent="0.3">
      <c r="A743" s="3" t="s">
        <v>788</v>
      </c>
      <c r="B743" s="4">
        <v>43326</v>
      </c>
      <c r="C743">
        <v>18</v>
      </c>
      <c r="D743" t="s">
        <v>26</v>
      </c>
      <c r="E743" t="s">
        <v>36</v>
      </c>
      <c r="F743" t="s">
        <v>28</v>
      </c>
      <c r="G743" t="s">
        <v>19</v>
      </c>
      <c r="H743">
        <v>289</v>
      </c>
      <c r="I743">
        <v>0</v>
      </c>
      <c r="J743">
        <v>0</v>
      </c>
    </row>
    <row r="744" spans="1:10" x14ac:dyDescent="0.3">
      <c r="A744" s="3" t="s">
        <v>789</v>
      </c>
      <c r="B744" s="4">
        <v>43327</v>
      </c>
      <c r="C744">
        <v>19</v>
      </c>
      <c r="D744" t="s">
        <v>56</v>
      </c>
      <c r="E744" t="s">
        <v>27</v>
      </c>
      <c r="F744" t="s">
        <v>28</v>
      </c>
      <c r="G744" t="s">
        <v>31</v>
      </c>
      <c r="H744">
        <v>69</v>
      </c>
      <c r="I744">
        <v>9</v>
      </c>
      <c r="J744">
        <v>621</v>
      </c>
    </row>
    <row r="745" spans="1:10" x14ac:dyDescent="0.3">
      <c r="A745" s="3" t="s">
        <v>790</v>
      </c>
      <c r="B745" s="4">
        <v>43328</v>
      </c>
      <c r="C745">
        <v>12</v>
      </c>
      <c r="D745" t="s">
        <v>66</v>
      </c>
      <c r="E745" t="s">
        <v>63</v>
      </c>
      <c r="F745" t="s">
        <v>13</v>
      </c>
      <c r="G745" t="s">
        <v>31</v>
      </c>
      <c r="H745">
        <v>69</v>
      </c>
      <c r="I745">
        <v>5</v>
      </c>
      <c r="J745">
        <v>345</v>
      </c>
    </row>
    <row r="746" spans="1:10" x14ac:dyDescent="0.3">
      <c r="A746" s="3" t="s">
        <v>791</v>
      </c>
      <c r="B746" s="4">
        <v>43328</v>
      </c>
      <c r="C746">
        <v>8</v>
      </c>
      <c r="D746" t="s">
        <v>45</v>
      </c>
      <c r="E746" t="s">
        <v>22</v>
      </c>
      <c r="F746" t="s">
        <v>23</v>
      </c>
      <c r="G746" t="s">
        <v>41</v>
      </c>
      <c r="H746">
        <v>399</v>
      </c>
      <c r="I746">
        <v>0</v>
      </c>
      <c r="J746">
        <v>0</v>
      </c>
    </row>
    <row r="747" spans="1:10" x14ac:dyDescent="0.3">
      <c r="A747" s="3" t="s">
        <v>792</v>
      </c>
      <c r="B747" s="4">
        <v>43329</v>
      </c>
      <c r="C747">
        <v>2</v>
      </c>
      <c r="D747" t="s">
        <v>106</v>
      </c>
      <c r="E747" t="s">
        <v>68</v>
      </c>
      <c r="F747" t="s">
        <v>18</v>
      </c>
      <c r="G747" t="s">
        <v>24</v>
      </c>
      <c r="H747">
        <v>159</v>
      </c>
      <c r="I747">
        <v>8</v>
      </c>
      <c r="J747">
        <v>1272</v>
      </c>
    </row>
    <row r="748" spans="1:10" x14ac:dyDescent="0.3">
      <c r="A748" s="3" t="s">
        <v>793</v>
      </c>
      <c r="B748" s="4">
        <v>43329</v>
      </c>
      <c r="C748">
        <v>6</v>
      </c>
      <c r="D748" t="s">
        <v>48</v>
      </c>
      <c r="E748" t="s">
        <v>22</v>
      </c>
      <c r="F748" t="s">
        <v>23</v>
      </c>
      <c r="G748" t="s">
        <v>14</v>
      </c>
      <c r="H748">
        <v>199</v>
      </c>
      <c r="I748">
        <v>3</v>
      </c>
      <c r="J748">
        <v>597</v>
      </c>
    </row>
    <row r="749" spans="1:10" x14ac:dyDescent="0.3">
      <c r="A749" s="3" t="s">
        <v>794</v>
      </c>
      <c r="B749" s="4">
        <v>43330</v>
      </c>
      <c r="C749">
        <v>8</v>
      </c>
      <c r="D749" t="s">
        <v>45</v>
      </c>
      <c r="E749" t="s">
        <v>22</v>
      </c>
      <c r="F749" t="s">
        <v>23</v>
      </c>
      <c r="G749" t="s">
        <v>14</v>
      </c>
      <c r="H749">
        <v>199</v>
      </c>
      <c r="I749">
        <v>7</v>
      </c>
      <c r="J749">
        <v>1393</v>
      </c>
    </row>
    <row r="750" spans="1:10" x14ac:dyDescent="0.3">
      <c r="A750" s="3" t="s">
        <v>795</v>
      </c>
      <c r="B750" s="4">
        <v>43330</v>
      </c>
      <c r="C750">
        <v>11</v>
      </c>
      <c r="D750" t="s">
        <v>11</v>
      </c>
      <c r="E750" t="s">
        <v>63</v>
      </c>
      <c r="F750" t="s">
        <v>13</v>
      </c>
      <c r="G750" t="s">
        <v>19</v>
      </c>
      <c r="H750">
        <v>289</v>
      </c>
      <c r="I750">
        <v>3</v>
      </c>
      <c r="J750">
        <v>867</v>
      </c>
    </row>
    <row r="751" spans="1:10" x14ac:dyDescent="0.3">
      <c r="A751" s="3" t="s">
        <v>796</v>
      </c>
      <c r="B751" s="4">
        <v>43330</v>
      </c>
      <c r="C751">
        <v>20</v>
      </c>
      <c r="D751" t="s">
        <v>40</v>
      </c>
      <c r="E751" t="s">
        <v>36</v>
      </c>
      <c r="F751" t="s">
        <v>28</v>
      </c>
      <c r="G751" t="s">
        <v>24</v>
      </c>
      <c r="H751">
        <v>159</v>
      </c>
      <c r="I751">
        <v>9</v>
      </c>
      <c r="J751">
        <v>1431</v>
      </c>
    </row>
    <row r="752" spans="1:10" x14ac:dyDescent="0.3">
      <c r="A752" s="3" t="s">
        <v>797</v>
      </c>
      <c r="B752" s="4">
        <v>43330</v>
      </c>
      <c r="C752">
        <v>10</v>
      </c>
      <c r="D752" t="s">
        <v>58</v>
      </c>
      <c r="E752" t="s">
        <v>22</v>
      </c>
      <c r="F752" t="s">
        <v>23</v>
      </c>
      <c r="G752" t="s">
        <v>19</v>
      </c>
      <c r="H752">
        <v>289</v>
      </c>
      <c r="I752">
        <v>5</v>
      </c>
      <c r="J752">
        <v>1445</v>
      </c>
    </row>
    <row r="753" spans="1:10" x14ac:dyDescent="0.3">
      <c r="A753" s="3" t="s">
        <v>798</v>
      </c>
      <c r="B753" s="4">
        <v>43331</v>
      </c>
      <c r="C753">
        <v>8</v>
      </c>
      <c r="D753" t="s">
        <v>45</v>
      </c>
      <c r="E753" t="s">
        <v>46</v>
      </c>
      <c r="F753" t="s">
        <v>23</v>
      </c>
      <c r="G753" t="s">
        <v>41</v>
      </c>
      <c r="H753">
        <v>399</v>
      </c>
      <c r="I753">
        <v>1</v>
      </c>
      <c r="J753">
        <v>399</v>
      </c>
    </row>
    <row r="754" spans="1:10" x14ac:dyDescent="0.3">
      <c r="A754" s="3" t="s">
        <v>799</v>
      </c>
      <c r="B754" s="4">
        <v>43331</v>
      </c>
      <c r="C754">
        <v>5</v>
      </c>
      <c r="D754" t="s">
        <v>60</v>
      </c>
      <c r="E754" t="s">
        <v>17</v>
      </c>
      <c r="F754" t="s">
        <v>18</v>
      </c>
      <c r="G754" t="s">
        <v>41</v>
      </c>
      <c r="H754">
        <v>399</v>
      </c>
      <c r="I754">
        <v>6</v>
      </c>
      <c r="J754">
        <v>2394</v>
      </c>
    </row>
    <row r="755" spans="1:10" x14ac:dyDescent="0.3">
      <c r="A755" s="3" t="s">
        <v>800</v>
      </c>
      <c r="B755" s="4">
        <v>43332</v>
      </c>
      <c r="C755">
        <v>14</v>
      </c>
      <c r="D755" t="s">
        <v>38</v>
      </c>
      <c r="E755" t="s">
        <v>63</v>
      </c>
      <c r="F755" t="s">
        <v>13</v>
      </c>
      <c r="G755" t="s">
        <v>14</v>
      </c>
      <c r="H755">
        <v>199</v>
      </c>
      <c r="I755">
        <v>2</v>
      </c>
      <c r="J755">
        <v>398</v>
      </c>
    </row>
    <row r="756" spans="1:10" x14ac:dyDescent="0.3">
      <c r="A756" s="3" t="s">
        <v>801</v>
      </c>
      <c r="B756" s="4">
        <v>43332</v>
      </c>
      <c r="C756">
        <v>20</v>
      </c>
      <c r="D756" t="s">
        <v>40</v>
      </c>
      <c r="E756" t="s">
        <v>27</v>
      </c>
      <c r="F756" t="s">
        <v>28</v>
      </c>
      <c r="G756" t="s">
        <v>14</v>
      </c>
      <c r="H756">
        <v>199</v>
      </c>
      <c r="I756">
        <v>6</v>
      </c>
      <c r="J756">
        <v>1194</v>
      </c>
    </row>
    <row r="757" spans="1:10" x14ac:dyDescent="0.3">
      <c r="A757" s="3" t="s">
        <v>802</v>
      </c>
      <c r="B757" s="4">
        <v>43332</v>
      </c>
      <c r="C757">
        <v>17</v>
      </c>
      <c r="D757" t="s">
        <v>35</v>
      </c>
      <c r="E757" t="s">
        <v>27</v>
      </c>
      <c r="F757" t="s">
        <v>28</v>
      </c>
      <c r="G757" t="s">
        <v>41</v>
      </c>
      <c r="H757">
        <v>399</v>
      </c>
      <c r="I757">
        <v>6</v>
      </c>
      <c r="J757">
        <v>2394</v>
      </c>
    </row>
    <row r="758" spans="1:10" x14ac:dyDescent="0.3">
      <c r="A758" s="3" t="s">
        <v>803</v>
      </c>
      <c r="B758" s="4">
        <v>43332</v>
      </c>
      <c r="C758">
        <v>13</v>
      </c>
      <c r="D758" t="s">
        <v>33</v>
      </c>
      <c r="E758" t="s">
        <v>63</v>
      </c>
      <c r="F758" t="s">
        <v>13</v>
      </c>
      <c r="G758" t="s">
        <v>19</v>
      </c>
      <c r="H758">
        <v>289</v>
      </c>
      <c r="I758">
        <v>0</v>
      </c>
      <c r="J758">
        <v>0</v>
      </c>
    </row>
    <row r="759" spans="1:10" x14ac:dyDescent="0.3">
      <c r="A759" s="3" t="s">
        <v>804</v>
      </c>
      <c r="B759" s="4">
        <v>43332</v>
      </c>
      <c r="C759">
        <v>10</v>
      </c>
      <c r="D759" t="s">
        <v>58</v>
      </c>
      <c r="E759" t="s">
        <v>46</v>
      </c>
      <c r="F759" t="s">
        <v>23</v>
      </c>
      <c r="G759" t="s">
        <v>41</v>
      </c>
      <c r="H759">
        <v>399</v>
      </c>
      <c r="I759">
        <v>4</v>
      </c>
      <c r="J759">
        <v>1596</v>
      </c>
    </row>
    <row r="760" spans="1:10" x14ac:dyDescent="0.3">
      <c r="A760" s="3" t="s">
        <v>805</v>
      </c>
      <c r="B760" s="4">
        <v>43332</v>
      </c>
      <c r="C760">
        <v>3</v>
      </c>
      <c r="D760" t="s">
        <v>43</v>
      </c>
      <c r="E760" t="s">
        <v>68</v>
      </c>
      <c r="F760" t="s">
        <v>18</v>
      </c>
      <c r="G760" t="s">
        <v>19</v>
      </c>
      <c r="H760">
        <v>289</v>
      </c>
      <c r="I760">
        <v>1</v>
      </c>
      <c r="J760">
        <v>289</v>
      </c>
    </row>
    <row r="761" spans="1:10" x14ac:dyDescent="0.3">
      <c r="A761" s="3" t="s">
        <v>806</v>
      </c>
      <c r="B761" s="4">
        <v>43333</v>
      </c>
      <c r="C761">
        <v>19</v>
      </c>
      <c r="D761" t="s">
        <v>56</v>
      </c>
      <c r="E761" t="s">
        <v>36</v>
      </c>
      <c r="F761" t="s">
        <v>28</v>
      </c>
      <c r="G761" t="s">
        <v>41</v>
      </c>
      <c r="H761">
        <v>399</v>
      </c>
      <c r="I761">
        <v>6</v>
      </c>
      <c r="J761">
        <v>2394</v>
      </c>
    </row>
    <row r="762" spans="1:10" x14ac:dyDescent="0.3">
      <c r="A762" s="3" t="s">
        <v>807</v>
      </c>
      <c r="B762" s="4">
        <v>43333</v>
      </c>
      <c r="C762">
        <v>16</v>
      </c>
      <c r="D762" t="s">
        <v>30</v>
      </c>
      <c r="E762" t="s">
        <v>36</v>
      </c>
      <c r="F762" t="s">
        <v>28</v>
      </c>
      <c r="G762" t="s">
        <v>24</v>
      </c>
      <c r="H762">
        <v>159</v>
      </c>
      <c r="I762">
        <v>6</v>
      </c>
      <c r="J762">
        <v>954</v>
      </c>
    </row>
    <row r="763" spans="1:10" x14ac:dyDescent="0.3">
      <c r="A763" s="3" t="s">
        <v>808</v>
      </c>
      <c r="B763" s="4">
        <v>43333</v>
      </c>
      <c r="C763">
        <v>16</v>
      </c>
      <c r="D763" t="s">
        <v>30</v>
      </c>
      <c r="E763" t="s">
        <v>36</v>
      </c>
      <c r="F763" t="s">
        <v>28</v>
      </c>
      <c r="G763" t="s">
        <v>19</v>
      </c>
      <c r="H763">
        <v>289</v>
      </c>
      <c r="I763">
        <v>2</v>
      </c>
      <c r="J763">
        <v>578</v>
      </c>
    </row>
    <row r="764" spans="1:10" x14ac:dyDescent="0.3">
      <c r="A764" s="3" t="s">
        <v>809</v>
      </c>
      <c r="B764" s="4">
        <v>43333</v>
      </c>
      <c r="C764">
        <v>17</v>
      </c>
      <c r="D764" t="s">
        <v>35</v>
      </c>
      <c r="E764" t="s">
        <v>27</v>
      </c>
      <c r="F764" t="s">
        <v>28</v>
      </c>
      <c r="G764" t="s">
        <v>31</v>
      </c>
      <c r="H764">
        <v>69</v>
      </c>
      <c r="I764">
        <v>8</v>
      </c>
      <c r="J764">
        <v>552</v>
      </c>
    </row>
    <row r="765" spans="1:10" x14ac:dyDescent="0.3">
      <c r="A765" s="3" t="s">
        <v>810</v>
      </c>
      <c r="B765" s="4">
        <v>43334</v>
      </c>
      <c r="C765">
        <v>8</v>
      </c>
      <c r="D765" t="s">
        <v>45</v>
      </c>
      <c r="E765" t="s">
        <v>46</v>
      </c>
      <c r="F765" t="s">
        <v>23</v>
      </c>
      <c r="G765" t="s">
        <v>41</v>
      </c>
      <c r="H765">
        <v>399</v>
      </c>
      <c r="I765">
        <v>2</v>
      </c>
      <c r="J765">
        <v>798</v>
      </c>
    </row>
    <row r="766" spans="1:10" x14ac:dyDescent="0.3">
      <c r="A766" s="3" t="s">
        <v>811</v>
      </c>
      <c r="B766" s="4">
        <v>43334</v>
      </c>
      <c r="C766">
        <v>19</v>
      </c>
      <c r="D766" t="s">
        <v>56</v>
      </c>
      <c r="E766" t="s">
        <v>36</v>
      </c>
      <c r="F766" t="s">
        <v>28</v>
      </c>
      <c r="G766" t="s">
        <v>24</v>
      </c>
      <c r="H766">
        <v>159</v>
      </c>
      <c r="I766">
        <v>8</v>
      </c>
      <c r="J766">
        <v>1272</v>
      </c>
    </row>
    <row r="767" spans="1:10" x14ac:dyDescent="0.3">
      <c r="A767" s="3" t="s">
        <v>812</v>
      </c>
      <c r="B767" s="4">
        <v>43334</v>
      </c>
      <c r="C767">
        <v>14</v>
      </c>
      <c r="D767" t="s">
        <v>38</v>
      </c>
      <c r="E767" t="s">
        <v>63</v>
      </c>
      <c r="F767" t="s">
        <v>13</v>
      </c>
      <c r="G767" t="s">
        <v>41</v>
      </c>
      <c r="H767">
        <v>399</v>
      </c>
      <c r="I767">
        <v>9</v>
      </c>
      <c r="J767">
        <v>3591</v>
      </c>
    </row>
    <row r="768" spans="1:10" x14ac:dyDescent="0.3">
      <c r="A768" s="3" t="s">
        <v>813</v>
      </c>
      <c r="B768" s="4">
        <v>43335</v>
      </c>
      <c r="C768">
        <v>13</v>
      </c>
      <c r="D768" t="s">
        <v>33</v>
      </c>
      <c r="E768" t="s">
        <v>12</v>
      </c>
      <c r="F768" t="s">
        <v>13</v>
      </c>
      <c r="G768" t="s">
        <v>14</v>
      </c>
      <c r="H768">
        <v>199</v>
      </c>
      <c r="I768">
        <v>1</v>
      </c>
      <c r="J768">
        <v>199</v>
      </c>
    </row>
    <row r="769" spans="1:10" x14ac:dyDescent="0.3">
      <c r="A769" s="3" t="s">
        <v>814</v>
      </c>
      <c r="B769" s="4">
        <v>43336</v>
      </c>
      <c r="C769">
        <v>15</v>
      </c>
      <c r="D769" t="s">
        <v>118</v>
      </c>
      <c r="E769" t="s">
        <v>63</v>
      </c>
      <c r="F769" t="s">
        <v>13</v>
      </c>
      <c r="G769" t="s">
        <v>24</v>
      </c>
      <c r="H769">
        <v>159</v>
      </c>
      <c r="I769">
        <v>1</v>
      </c>
      <c r="J769">
        <v>159</v>
      </c>
    </row>
    <row r="770" spans="1:10" x14ac:dyDescent="0.3">
      <c r="A770" s="3" t="s">
        <v>815</v>
      </c>
      <c r="B770" s="4">
        <v>43337</v>
      </c>
      <c r="C770">
        <v>7</v>
      </c>
      <c r="D770" t="s">
        <v>88</v>
      </c>
      <c r="E770" t="s">
        <v>22</v>
      </c>
      <c r="F770" t="s">
        <v>23</v>
      </c>
      <c r="G770" t="s">
        <v>41</v>
      </c>
      <c r="H770">
        <v>399</v>
      </c>
      <c r="I770">
        <v>6</v>
      </c>
      <c r="J770">
        <v>2394</v>
      </c>
    </row>
    <row r="771" spans="1:10" x14ac:dyDescent="0.3">
      <c r="A771" s="3" t="s">
        <v>816</v>
      </c>
      <c r="B771" s="4">
        <v>43337</v>
      </c>
      <c r="C771">
        <v>11</v>
      </c>
      <c r="D771" t="s">
        <v>11</v>
      </c>
      <c r="E771" t="s">
        <v>12</v>
      </c>
      <c r="F771" t="s">
        <v>13</v>
      </c>
      <c r="G771" t="s">
        <v>41</v>
      </c>
      <c r="H771">
        <v>399</v>
      </c>
      <c r="I771">
        <v>0</v>
      </c>
      <c r="J771">
        <v>0</v>
      </c>
    </row>
    <row r="772" spans="1:10" x14ac:dyDescent="0.3">
      <c r="A772" s="3" t="s">
        <v>817</v>
      </c>
      <c r="B772" s="4">
        <v>43338</v>
      </c>
      <c r="C772">
        <v>4</v>
      </c>
      <c r="D772" t="s">
        <v>51</v>
      </c>
      <c r="E772" t="s">
        <v>17</v>
      </c>
      <c r="F772" t="s">
        <v>18</v>
      </c>
      <c r="G772" t="s">
        <v>19</v>
      </c>
      <c r="H772">
        <v>289</v>
      </c>
      <c r="I772">
        <v>2</v>
      </c>
      <c r="J772">
        <v>578</v>
      </c>
    </row>
    <row r="773" spans="1:10" x14ac:dyDescent="0.3">
      <c r="A773" s="3" t="s">
        <v>818</v>
      </c>
      <c r="B773" s="4">
        <v>43338</v>
      </c>
      <c r="C773">
        <v>6</v>
      </c>
      <c r="D773" t="s">
        <v>48</v>
      </c>
      <c r="E773" t="s">
        <v>46</v>
      </c>
      <c r="F773" t="s">
        <v>23</v>
      </c>
      <c r="G773" t="s">
        <v>19</v>
      </c>
      <c r="H773">
        <v>289</v>
      </c>
      <c r="I773">
        <v>3</v>
      </c>
      <c r="J773">
        <v>867</v>
      </c>
    </row>
    <row r="774" spans="1:10" x14ac:dyDescent="0.3">
      <c r="A774" s="3" t="s">
        <v>819</v>
      </c>
      <c r="B774" s="4">
        <v>43338</v>
      </c>
      <c r="C774">
        <v>20</v>
      </c>
      <c r="D774" t="s">
        <v>40</v>
      </c>
      <c r="E774" t="s">
        <v>36</v>
      </c>
      <c r="F774" t="s">
        <v>28</v>
      </c>
      <c r="G774" t="s">
        <v>31</v>
      </c>
      <c r="H774">
        <v>69</v>
      </c>
      <c r="I774">
        <v>0</v>
      </c>
      <c r="J774">
        <v>0</v>
      </c>
    </row>
    <row r="775" spans="1:10" x14ac:dyDescent="0.3">
      <c r="A775" s="3" t="s">
        <v>820</v>
      </c>
      <c r="B775" s="4">
        <v>43338</v>
      </c>
      <c r="C775">
        <v>15</v>
      </c>
      <c r="D775" t="s">
        <v>118</v>
      </c>
      <c r="E775" t="s">
        <v>12</v>
      </c>
      <c r="F775" t="s">
        <v>13</v>
      </c>
      <c r="G775" t="s">
        <v>31</v>
      </c>
      <c r="H775">
        <v>69</v>
      </c>
      <c r="I775">
        <v>2</v>
      </c>
      <c r="J775">
        <v>138</v>
      </c>
    </row>
    <row r="776" spans="1:10" x14ac:dyDescent="0.3">
      <c r="A776" s="3" t="s">
        <v>821</v>
      </c>
      <c r="B776" s="4">
        <v>43338</v>
      </c>
      <c r="C776">
        <v>13</v>
      </c>
      <c r="D776" t="s">
        <v>33</v>
      </c>
      <c r="E776" t="s">
        <v>63</v>
      </c>
      <c r="F776" t="s">
        <v>13</v>
      </c>
      <c r="G776" t="s">
        <v>41</v>
      </c>
      <c r="H776">
        <v>399</v>
      </c>
      <c r="I776">
        <v>1</v>
      </c>
      <c r="J776">
        <v>399</v>
      </c>
    </row>
    <row r="777" spans="1:10" x14ac:dyDescent="0.3">
      <c r="A777" s="3" t="s">
        <v>822</v>
      </c>
      <c r="B777" s="4">
        <v>43339</v>
      </c>
      <c r="C777">
        <v>17</v>
      </c>
      <c r="D777" t="s">
        <v>35</v>
      </c>
      <c r="E777" t="s">
        <v>36</v>
      </c>
      <c r="F777" t="s">
        <v>28</v>
      </c>
      <c r="G777" t="s">
        <v>41</v>
      </c>
      <c r="H777">
        <v>399</v>
      </c>
      <c r="I777">
        <v>2</v>
      </c>
      <c r="J777">
        <v>798</v>
      </c>
    </row>
    <row r="778" spans="1:10" x14ac:dyDescent="0.3">
      <c r="A778" s="3" t="s">
        <v>823</v>
      </c>
      <c r="B778" s="4">
        <v>43339</v>
      </c>
      <c r="C778">
        <v>4</v>
      </c>
      <c r="D778" t="s">
        <v>51</v>
      </c>
      <c r="E778" t="s">
        <v>68</v>
      </c>
      <c r="F778" t="s">
        <v>18</v>
      </c>
      <c r="G778" t="s">
        <v>41</v>
      </c>
      <c r="H778">
        <v>399</v>
      </c>
      <c r="I778">
        <v>3</v>
      </c>
      <c r="J778">
        <v>1197</v>
      </c>
    </row>
    <row r="779" spans="1:10" x14ac:dyDescent="0.3">
      <c r="A779" s="3" t="s">
        <v>824</v>
      </c>
      <c r="B779" s="4">
        <v>43339</v>
      </c>
      <c r="C779">
        <v>2</v>
      </c>
      <c r="D779" t="s">
        <v>106</v>
      </c>
      <c r="E779" t="s">
        <v>17</v>
      </c>
      <c r="F779" t="s">
        <v>18</v>
      </c>
      <c r="G779" t="s">
        <v>19</v>
      </c>
      <c r="H779">
        <v>289</v>
      </c>
      <c r="I779">
        <v>5</v>
      </c>
      <c r="J779">
        <v>1445</v>
      </c>
    </row>
    <row r="780" spans="1:10" x14ac:dyDescent="0.3">
      <c r="A780" s="3" t="s">
        <v>825</v>
      </c>
      <c r="B780" s="4">
        <v>43339</v>
      </c>
      <c r="C780">
        <v>14</v>
      </c>
      <c r="D780" t="s">
        <v>38</v>
      </c>
      <c r="E780" t="s">
        <v>63</v>
      </c>
      <c r="F780" t="s">
        <v>13</v>
      </c>
      <c r="G780" t="s">
        <v>19</v>
      </c>
      <c r="H780">
        <v>289</v>
      </c>
      <c r="I780">
        <v>6</v>
      </c>
      <c r="J780">
        <v>1734</v>
      </c>
    </row>
    <row r="781" spans="1:10" x14ac:dyDescent="0.3">
      <c r="A781" s="3" t="s">
        <v>826</v>
      </c>
      <c r="B781" s="4">
        <v>43339</v>
      </c>
      <c r="C781">
        <v>7</v>
      </c>
      <c r="D781" t="s">
        <v>88</v>
      </c>
      <c r="E781" t="s">
        <v>22</v>
      </c>
      <c r="F781" t="s">
        <v>23</v>
      </c>
      <c r="G781" t="s">
        <v>41</v>
      </c>
      <c r="H781">
        <v>399</v>
      </c>
      <c r="I781">
        <v>8</v>
      </c>
      <c r="J781">
        <v>3192</v>
      </c>
    </row>
    <row r="782" spans="1:10" x14ac:dyDescent="0.3">
      <c r="A782" s="3" t="s">
        <v>827</v>
      </c>
      <c r="B782" s="4">
        <v>43340</v>
      </c>
      <c r="C782">
        <v>11</v>
      </c>
      <c r="D782" t="s">
        <v>11</v>
      </c>
      <c r="E782" t="s">
        <v>63</v>
      </c>
      <c r="F782" t="s">
        <v>13</v>
      </c>
      <c r="G782" t="s">
        <v>31</v>
      </c>
      <c r="H782">
        <v>69</v>
      </c>
      <c r="I782">
        <v>6</v>
      </c>
      <c r="J782">
        <v>414</v>
      </c>
    </row>
    <row r="783" spans="1:10" x14ac:dyDescent="0.3">
      <c r="A783" s="3" t="s">
        <v>828</v>
      </c>
      <c r="B783" s="4">
        <v>43341</v>
      </c>
      <c r="C783">
        <v>1</v>
      </c>
      <c r="D783" t="s">
        <v>16</v>
      </c>
      <c r="E783" t="s">
        <v>17</v>
      </c>
      <c r="F783" t="s">
        <v>18</v>
      </c>
      <c r="G783" t="s">
        <v>24</v>
      </c>
      <c r="H783">
        <v>159</v>
      </c>
      <c r="I783">
        <v>9</v>
      </c>
      <c r="J783">
        <v>1431</v>
      </c>
    </row>
    <row r="784" spans="1:10" x14ac:dyDescent="0.3">
      <c r="A784" s="3" t="s">
        <v>829</v>
      </c>
      <c r="B784" s="4">
        <v>43341</v>
      </c>
      <c r="C784">
        <v>8</v>
      </c>
      <c r="D784" t="s">
        <v>45</v>
      </c>
      <c r="E784" t="s">
        <v>22</v>
      </c>
      <c r="F784" t="s">
        <v>23</v>
      </c>
      <c r="G784" t="s">
        <v>41</v>
      </c>
      <c r="H784">
        <v>399</v>
      </c>
      <c r="I784">
        <v>3</v>
      </c>
      <c r="J784">
        <v>1197</v>
      </c>
    </row>
    <row r="785" spans="1:10" x14ac:dyDescent="0.3">
      <c r="A785" s="3" t="s">
        <v>830</v>
      </c>
      <c r="B785" s="4">
        <v>43341</v>
      </c>
      <c r="C785">
        <v>2</v>
      </c>
      <c r="D785" t="s">
        <v>106</v>
      </c>
      <c r="E785" t="s">
        <v>17</v>
      </c>
      <c r="F785" t="s">
        <v>18</v>
      </c>
      <c r="G785" t="s">
        <v>14</v>
      </c>
      <c r="H785">
        <v>199</v>
      </c>
      <c r="I785">
        <v>5</v>
      </c>
      <c r="J785">
        <v>995</v>
      </c>
    </row>
    <row r="786" spans="1:10" x14ac:dyDescent="0.3">
      <c r="A786" s="3" t="s">
        <v>831</v>
      </c>
      <c r="B786" s="4">
        <v>43341</v>
      </c>
      <c r="C786">
        <v>5</v>
      </c>
      <c r="D786" t="s">
        <v>60</v>
      </c>
      <c r="E786" t="s">
        <v>68</v>
      </c>
      <c r="F786" t="s">
        <v>18</v>
      </c>
      <c r="G786" t="s">
        <v>41</v>
      </c>
      <c r="H786">
        <v>399</v>
      </c>
      <c r="I786">
        <v>6</v>
      </c>
      <c r="J786">
        <v>2394</v>
      </c>
    </row>
    <row r="787" spans="1:10" x14ac:dyDescent="0.3">
      <c r="A787" s="3" t="s">
        <v>832</v>
      </c>
      <c r="B787" s="4">
        <v>43341</v>
      </c>
      <c r="C787">
        <v>4</v>
      </c>
      <c r="D787" t="s">
        <v>51</v>
      </c>
      <c r="E787" t="s">
        <v>68</v>
      </c>
      <c r="F787" t="s">
        <v>18</v>
      </c>
      <c r="G787" t="s">
        <v>19</v>
      </c>
      <c r="H787">
        <v>289</v>
      </c>
      <c r="I787">
        <v>6</v>
      </c>
      <c r="J787">
        <v>1734</v>
      </c>
    </row>
    <row r="788" spans="1:10" x14ac:dyDescent="0.3">
      <c r="A788" s="3" t="s">
        <v>833</v>
      </c>
      <c r="B788" s="4">
        <v>43342</v>
      </c>
      <c r="C788">
        <v>14</v>
      </c>
      <c r="D788" t="s">
        <v>38</v>
      </c>
      <c r="E788" t="s">
        <v>12</v>
      </c>
      <c r="F788" t="s">
        <v>13</v>
      </c>
      <c r="G788" t="s">
        <v>31</v>
      </c>
      <c r="H788">
        <v>69</v>
      </c>
      <c r="I788">
        <v>1</v>
      </c>
      <c r="J788">
        <v>69</v>
      </c>
    </row>
    <row r="789" spans="1:10" x14ac:dyDescent="0.3">
      <c r="A789" s="3" t="s">
        <v>834</v>
      </c>
      <c r="B789" s="4">
        <v>43342</v>
      </c>
      <c r="C789">
        <v>14</v>
      </c>
      <c r="D789" t="s">
        <v>38</v>
      </c>
      <c r="E789" t="s">
        <v>63</v>
      </c>
      <c r="F789" t="s">
        <v>13</v>
      </c>
      <c r="G789" t="s">
        <v>14</v>
      </c>
      <c r="H789">
        <v>199</v>
      </c>
      <c r="I789">
        <v>6</v>
      </c>
      <c r="J789">
        <v>1194</v>
      </c>
    </row>
    <row r="790" spans="1:10" x14ac:dyDescent="0.3">
      <c r="A790" s="3" t="s">
        <v>835</v>
      </c>
      <c r="B790" s="4">
        <v>43342</v>
      </c>
      <c r="C790">
        <v>6</v>
      </c>
      <c r="D790" t="s">
        <v>48</v>
      </c>
      <c r="E790" t="s">
        <v>46</v>
      </c>
      <c r="F790" t="s">
        <v>23</v>
      </c>
      <c r="G790" t="s">
        <v>24</v>
      </c>
      <c r="H790">
        <v>159</v>
      </c>
      <c r="I790">
        <v>8</v>
      </c>
      <c r="J790">
        <v>1272</v>
      </c>
    </row>
    <row r="791" spans="1:10" x14ac:dyDescent="0.3">
      <c r="A791" s="3" t="s">
        <v>836</v>
      </c>
      <c r="B791" s="4">
        <v>43342</v>
      </c>
      <c r="C791">
        <v>13</v>
      </c>
      <c r="D791" t="s">
        <v>33</v>
      </c>
      <c r="E791" t="s">
        <v>63</v>
      </c>
      <c r="F791" t="s">
        <v>13</v>
      </c>
      <c r="G791" t="s">
        <v>24</v>
      </c>
      <c r="H791">
        <v>159</v>
      </c>
      <c r="I791">
        <v>8</v>
      </c>
      <c r="J791">
        <v>1272</v>
      </c>
    </row>
    <row r="792" spans="1:10" x14ac:dyDescent="0.3">
      <c r="A792" s="3" t="s">
        <v>837</v>
      </c>
      <c r="B792" s="4">
        <v>43343</v>
      </c>
      <c r="C792">
        <v>18</v>
      </c>
      <c r="D792" t="s">
        <v>26</v>
      </c>
      <c r="E792" t="s">
        <v>27</v>
      </c>
      <c r="F792" t="s">
        <v>28</v>
      </c>
      <c r="G792" t="s">
        <v>41</v>
      </c>
      <c r="H792">
        <v>399</v>
      </c>
      <c r="I792">
        <v>3</v>
      </c>
      <c r="J792">
        <v>1197</v>
      </c>
    </row>
    <row r="793" spans="1:10" x14ac:dyDescent="0.3">
      <c r="A793" s="3" t="s">
        <v>838</v>
      </c>
      <c r="B793" s="4">
        <v>43343</v>
      </c>
      <c r="C793">
        <v>16</v>
      </c>
      <c r="D793" t="s">
        <v>30</v>
      </c>
      <c r="E793" t="s">
        <v>27</v>
      </c>
      <c r="F793" t="s">
        <v>28</v>
      </c>
      <c r="G793" t="s">
        <v>24</v>
      </c>
      <c r="H793">
        <v>159</v>
      </c>
      <c r="I793">
        <v>9</v>
      </c>
      <c r="J793">
        <v>1431</v>
      </c>
    </row>
    <row r="794" spans="1:10" x14ac:dyDescent="0.3">
      <c r="A794" s="3" t="s">
        <v>839</v>
      </c>
      <c r="B794" s="4">
        <v>43344</v>
      </c>
      <c r="C794">
        <v>10</v>
      </c>
      <c r="D794" t="s">
        <v>58</v>
      </c>
      <c r="E794" t="s">
        <v>46</v>
      </c>
      <c r="F794" t="s">
        <v>23</v>
      </c>
      <c r="G794" t="s">
        <v>41</v>
      </c>
      <c r="H794">
        <v>399</v>
      </c>
      <c r="I794">
        <v>3</v>
      </c>
      <c r="J794">
        <v>1197</v>
      </c>
    </row>
    <row r="795" spans="1:10" x14ac:dyDescent="0.3">
      <c r="A795" s="3" t="s">
        <v>840</v>
      </c>
      <c r="B795" s="4">
        <v>43344</v>
      </c>
      <c r="C795">
        <v>11</v>
      </c>
      <c r="D795" t="s">
        <v>11</v>
      </c>
      <c r="E795" t="s">
        <v>12</v>
      </c>
      <c r="F795" t="s">
        <v>13</v>
      </c>
      <c r="G795" t="s">
        <v>14</v>
      </c>
      <c r="H795">
        <v>199</v>
      </c>
      <c r="I795">
        <v>8</v>
      </c>
      <c r="J795">
        <v>1592</v>
      </c>
    </row>
    <row r="796" spans="1:10" x14ac:dyDescent="0.3">
      <c r="A796" s="3" t="s">
        <v>841</v>
      </c>
      <c r="B796" s="4">
        <v>43344</v>
      </c>
      <c r="C796">
        <v>13</v>
      </c>
      <c r="D796" t="s">
        <v>33</v>
      </c>
      <c r="E796" t="s">
        <v>63</v>
      </c>
      <c r="F796" t="s">
        <v>13</v>
      </c>
      <c r="G796" t="s">
        <v>14</v>
      </c>
      <c r="H796">
        <v>199</v>
      </c>
      <c r="I796">
        <v>9</v>
      </c>
      <c r="J796">
        <v>1791</v>
      </c>
    </row>
    <row r="797" spans="1:10" x14ac:dyDescent="0.3">
      <c r="A797" s="3" t="s">
        <v>842</v>
      </c>
      <c r="B797" s="4">
        <v>43344</v>
      </c>
      <c r="C797">
        <v>18</v>
      </c>
      <c r="D797" t="s">
        <v>26</v>
      </c>
      <c r="E797" t="s">
        <v>36</v>
      </c>
      <c r="F797" t="s">
        <v>28</v>
      </c>
      <c r="G797" t="s">
        <v>19</v>
      </c>
      <c r="H797">
        <v>289</v>
      </c>
      <c r="I797">
        <v>4</v>
      </c>
      <c r="J797">
        <v>1156</v>
      </c>
    </row>
    <row r="798" spans="1:10" x14ac:dyDescent="0.3">
      <c r="A798" s="3" t="s">
        <v>843</v>
      </c>
      <c r="B798" s="4">
        <v>43345</v>
      </c>
      <c r="C798">
        <v>4</v>
      </c>
      <c r="D798" t="s">
        <v>51</v>
      </c>
      <c r="E798" t="s">
        <v>68</v>
      </c>
      <c r="F798" t="s">
        <v>18</v>
      </c>
      <c r="G798" t="s">
        <v>31</v>
      </c>
      <c r="H798">
        <v>69</v>
      </c>
      <c r="I798">
        <v>2</v>
      </c>
      <c r="J798">
        <v>138</v>
      </c>
    </row>
    <row r="799" spans="1:10" x14ac:dyDescent="0.3">
      <c r="A799" s="3" t="s">
        <v>844</v>
      </c>
      <c r="B799" s="4">
        <v>43345</v>
      </c>
      <c r="C799">
        <v>20</v>
      </c>
      <c r="D799" t="s">
        <v>40</v>
      </c>
      <c r="E799" t="s">
        <v>36</v>
      </c>
      <c r="F799" t="s">
        <v>28</v>
      </c>
      <c r="G799" t="s">
        <v>31</v>
      </c>
      <c r="H799">
        <v>69</v>
      </c>
      <c r="I799">
        <v>6</v>
      </c>
      <c r="J799">
        <v>414</v>
      </c>
    </row>
    <row r="800" spans="1:10" x14ac:dyDescent="0.3">
      <c r="A800" s="3" t="s">
        <v>845</v>
      </c>
      <c r="B800" s="4">
        <v>43346</v>
      </c>
      <c r="C800">
        <v>16</v>
      </c>
      <c r="D800" t="s">
        <v>30</v>
      </c>
      <c r="E800" t="s">
        <v>36</v>
      </c>
      <c r="F800" t="s">
        <v>28</v>
      </c>
      <c r="G800" t="s">
        <v>41</v>
      </c>
      <c r="H800">
        <v>399</v>
      </c>
      <c r="I800">
        <v>5</v>
      </c>
      <c r="J800">
        <v>1995</v>
      </c>
    </row>
    <row r="801" spans="1:10" x14ac:dyDescent="0.3">
      <c r="A801" s="3" t="s">
        <v>846</v>
      </c>
      <c r="B801" s="4">
        <v>43346</v>
      </c>
      <c r="C801">
        <v>3</v>
      </c>
      <c r="D801" t="s">
        <v>43</v>
      </c>
      <c r="E801" t="s">
        <v>68</v>
      </c>
      <c r="F801" t="s">
        <v>18</v>
      </c>
      <c r="G801" t="s">
        <v>24</v>
      </c>
      <c r="H801">
        <v>159</v>
      </c>
      <c r="I801">
        <v>4</v>
      </c>
      <c r="J801">
        <v>636</v>
      </c>
    </row>
    <row r="802" spans="1:10" x14ac:dyDescent="0.3">
      <c r="A802" s="3" t="s">
        <v>847</v>
      </c>
      <c r="B802" s="4">
        <v>43346</v>
      </c>
      <c r="C802">
        <v>10</v>
      </c>
      <c r="D802" t="s">
        <v>58</v>
      </c>
      <c r="E802" t="s">
        <v>46</v>
      </c>
      <c r="F802" t="s">
        <v>23</v>
      </c>
      <c r="G802" t="s">
        <v>19</v>
      </c>
      <c r="H802">
        <v>289</v>
      </c>
      <c r="I802">
        <v>7</v>
      </c>
      <c r="J802">
        <v>2023</v>
      </c>
    </row>
    <row r="803" spans="1:10" x14ac:dyDescent="0.3">
      <c r="A803" s="3" t="s">
        <v>848</v>
      </c>
      <c r="B803" s="4">
        <v>43346</v>
      </c>
      <c r="C803">
        <v>6</v>
      </c>
      <c r="D803" t="s">
        <v>48</v>
      </c>
      <c r="E803" t="s">
        <v>46</v>
      </c>
      <c r="F803" t="s">
        <v>23</v>
      </c>
      <c r="G803" t="s">
        <v>41</v>
      </c>
      <c r="H803">
        <v>399</v>
      </c>
      <c r="I803">
        <v>8</v>
      </c>
      <c r="J803">
        <v>3192</v>
      </c>
    </row>
    <row r="804" spans="1:10" x14ac:dyDescent="0.3">
      <c r="A804" s="3" t="s">
        <v>849</v>
      </c>
      <c r="B804" s="4">
        <v>43346</v>
      </c>
      <c r="C804">
        <v>17</v>
      </c>
      <c r="D804" t="s">
        <v>35</v>
      </c>
      <c r="E804" t="s">
        <v>36</v>
      </c>
      <c r="F804" t="s">
        <v>28</v>
      </c>
      <c r="G804" t="s">
        <v>14</v>
      </c>
      <c r="H804">
        <v>199</v>
      </c>
      <c r="I804">
        <v>5</v>
      </c>
      <c r="J804">
        <v>995</v>
      </c>
    </row>
    <row r="805" spans="1:10" x14ac:dyDescent="0.3">
      <c r="A805" s="3" t="s">
        <v>850</v>
      </c>
      <c r="B805" s="4">
        <v>43347</v>
      </c>
      <c r="C805">
        <v>16</v>
      </c>
      <c r="D805" t="s">
        <v>30</v>
      </c>
      <c r="E805" t="s">
        <v>27</v>
      </c>
      <c r="F805" t="s">
        <v>28</v>
      </c>
      <c r="G805" t="s">
        <v>31</v>
      </c>
      <c r="H805">
        <v>69</v>
      </c>
      <c r="I805">
        <v>1</v>
      </c>
      <c r="J805">
        <v>69</v>
      </c>
    </row>
    <row r="806" spans="1:10" x14ac:dyDescent="0.3">
      <c r="A806" s="3" t="s">
        <v>851</v>
      </c>
      <c r="B806" s="4">
        <v>43348</v>
      </c>
      <c r="C806">
        <v>19</v>
      </c>
      <c r="D806" t="s">
        <v>56</v>
      </c>
      <c r="E806" t="s">
        <v>36</v>
      </c>
      <c r="F806" t="s">
        <v>28</v>
      </c>
      <c r="G806" t="s">
        <v>41</v>
      </c>
      <c r="H806">
        <v>399</v>
      </c>
      <c r="I806">
        <v>7</v>
      </c>
      <c r="J806">
        <v>2793</v>
      </c>
    </row>
    <row r="807" spans="1:10" x14ac:dyDescent="0.3">
      <c r="A807" s="3" t="s">
        <v>852</v>
      </c>
      <c r="B807" s="4">
        <v>43348</v>
      </c>
      <c r="C807">
        <v>5</v>
      </c>
      <c r="D807" t="s">
        <v>60</v>
      </c>
      <c r="E807" t="s">
        <v>17</v>
      </c>
      <c r="F807" t="s">
        <v>18</v>
      </c>
      <c r="G807" t="s">
        <v>41</v>
      </c>
      <c r="H807">
        <v>399</v>
      </c>
      <c r="I807">
        <v>6</v>
      </c>
      <c r="J807">
        <v>2394</v>
      </c>
    </row>
    <row r="808" spans="1:10" x14ac:dyDescent="0.3">
      <c r="A808" s="3" t="s">
        <v>853</v>
      </c>
      <c r="B808" s="4">
        <v>43348</v>
      </c>
      <c r="C808">
        <v>11</v>
      </c>
      <c r="D808" t="s">
        <v>11</v>
      </c>
      <c r="E808" t="s">
        <v>12</v>
      </c>
      <c r="F808" t="s">
        <v>13</v>
      </c>
      <c r="G808" t="s">
        <v>24</v>
      </c>
      <c r="H808">
        <v>159</v>
      </c>
      <c r="I808">
        <v>5</v>
      </c>
      <c r="J808">
        <v>795</v>
      </c>
    </row>
    <row r="809" spans="1:10" x14ac:dyDescent="0.3">
      <c r="A809" s="3" t="s">
        <v>854</v>
      </c>
      <c r="B809" s="4">
        <v>43349</v>
      </c>
      <c r="C809">
        <v>13</v>
      </c>
      <c r="D809" t="s">
        <v>33</v>
      </c>
      <c r="E809" t="s">
        <v>63</v>
      </c>
      <c r="F809" t="s">
        <v>13</v>
      </c>
      <c r="G809" t="s">
        <v>31</v>
      </c>
      <c r="H809">
        <v>69</v>
      </c>
      <c r="I809">
        <v>5</v>
      </c>
      <c r="J809">
        <v>345</v>
      </c>
    </row>
    <row r="810" spans="1:10" x14ac:dyDescent="0.3">
      <c r="A810" s="3" t="s">
        <v>855</v>
      </c>
      <c r="B810" s="4">
        <v>43349</v>
      </c>
      <c r="C810">
        <v>19</v>
      </c>
      <c r="D810" t="s">
        <v>56</v>
      </c>
      <c r="E810" t="s">
        <v>27</v>
      </c>
      <c r="F810" t="s">
        <v>28</v>
      </c>
      <c r="G810" t="s">
        <v>14</v>
      </c>
      <c r="H810">
        <v>199</v>
      </c>
      <c r="I810">
        <v>9</v>
      </c>
      <c r="J810">
        <v>1791</v>
      </c>
    </row>
    <row r="811" spans="1:10" x14ac:dyDescent="0.3">
      <c r="A811" s="3" t="s">
        <v>856</v>
      </c>
      <c r="B811" s="4">
        <v>43349</v>
      </c>
      <c r="C811">
        <v>15</v>
      </c>
      <c r="D811" t="s">
        <v>118</v>
      </c>
      <c r="E811" t="s">
        <v>12</v>
      </c>
      <c r="F811" t="s">
        <v>13</v>
      </c>
      <c r="G811" t="s">
        <v>31</v>
      </c>
      <c r="H811">
        <v>69</v>
      </c>
      <c r="I811">
        <v>5</v>
      </c>
      <c r="J811">
        <v>345</v>
      </c>
    </row>
    <row r="812" spans="1:10" x14ac:dyDescent="0.3">
      <c r="A812" s="3" t="s">
        <v>857</v>
      </c>
      <c r="B812" s="4">
        <v>43349</v>
      </c>
      <c r="C812">
        <v>14</v>
      </c>
      <c r="D812" t="s">
        <v>38</v>
      </c>
      <c r="E812" t="s">
        <v>12</v>
      </c>
      <c r="F812" t="s">
        <v>13</v>
      </c>
      <c r="G812" t="s">
        <v>31</v>
      </c>
      <c r="H812">
        <v>69</v>
      </c>
      <c r="I812">
        <v>9</v>
      </c>
      <c r="J812">
        <v>621</v>
      </c>
    </row>
    <row r="813" spans="1:10" x14ac:dyDescent="0.3">
      <c r="A813" s="3" t="s">
        <v>858</v>
      </c>
      <c r="B813" s="4">
        <v>43350</v>
      </c>
      <c r="C813">
        <v>16</v>
      </c>
      <c r="D813" t="s">
        <v>30</v>
      </c>
      <c r="E813" t="s">
        <v>36</v>
      </c>
      <c r="F813" t="s">
        <v>28</v>
      </c>
      <c r="G813" t="s">
        <v>41</v>
      </c>
      <c r="H813">
        <v>399</v>
      </c>
      <c r="I813">
        <v>1</v>
      </c>
      <c r="J813">
        <v>399</v>
      </c>
    </row>
    <row r="814" spans="1:10" x14ac:dyDescent="0.3">
      <c r="A814" s="3" t="s">
        <v>859</v>
      </c>
      <c r="B814" s="4">
        <v>43351</v>
      </c>
      <c r="C814">
        <v>16</v>
      </c>
      <c r="D814" t="s">
        <v>30</v>
      </c>
      <c r="E814" t="s">
        <v>36</v>
      </c>
      <c r="F814" t="s">
        <v>28</v>
      </c>
      <c r="G814" t="s">
        <v>24</v>
      </c>
      <c r="H814">
        <v>159</v>
      </c>
      <c r="I814">
        <v>8</v>
      </c>
      <c r="J814">
        <v>1272</v>
      </c>
    </row>
    <row r="815" spans="1:10" x14ac:dyDescent="0.3">
      <c r="A815" s="3" t="s">
        <v>860</v>
      </c>
      <c r="B815" s="4">
        <v>43351</v>
      </c>
      <c r="C815">
        <v>16</v>
      </c>
      <c r="D815" t="s">
        <v>30</v>
      </c>
      <c r="E815" t="s">
        <v>27</v>
      </c>
      <c r="F815" t="s">
        <v>28</v>
      </c>
      <c r="G815" t="s">
        <v>24</v>
      </c>
      <c r="H815">
        <v>159</v>
      </c>
      <c r="I815">
        <v>4</v>
      </c>
      <c r="J815">
        <v>636</v>
      </c>
    </row>
    <row r="816" spans="1:10" x14ac:dyDescent="0.3">
      <c r="A816" s="3" t="s">
        <v>861</v>
      </c>
      <c r="B816" s="4">
        <v>43351</v>
      </c>
      <c r="C816">
        <v>3</v>
      </c>
      <c r="D816" t="s">
        <v>43</v>
      </c>
      <c r="E816" t="s">
        <v>17</v>
      </c>
      <c r="F816" t="s">
        <v>18</v>
      </c>
      <c r="G816" t="s">
        <v>24</v>
      </c>
      <c r="H816">
        <v>159</v>
      </c>
      <c r="I816">
        <v>8</v>
      </c>
      <c r="J816">
        <v>1272</v>
      </c>
    </row>
    <row r="817" spans="1:10" x14ac:dyDescent="0.3">
      <c r="A817" s="3" t="s">
        <v>862</v>
      </c>
      <c r="B817" s="4">
        <v>43351</v>
      </c>
      <c r="C817">
        <v>15</v>
      </c>
      <c r="D817" t="s">
        <v>118</v>
      </c>
      <c r="E817" t="s">
        <v>63</v>
      </c>
      <c r="F817" t="s">
        <v>13</v>
      </c>
      <c r="G817" t="s">
        <v>41</v>
      </c>
      <c r="H817">
        <v>399</v>
      </c>
      <c r="I817">
        <v>4</v>
      </c>
      <c r="J817">
        <v>1596</v>
      </c>
    </row>
    <row r="818" spans="1:10" x14ac:dyDescent="0.3">
      <c r="A818" s="3" t="s">
        <v>863</v>
      </c>
      <c r="B818" s="4">
        <v>43351</v>
      </c>
      <c r="C818">
        <v>20</v>
      </c>
      <c r="D818" t="s">
        <v>40</v>
      </c>
      <c r="E818" t="s">
        <v>27</v>
      </c>
      <c r="F818" t="s">
        <v>28</v>
      </c>
      <c r="G818" t="s">
        <v>31</v>
      </c>
      <c r="H818">
        <v>69</v>
      </c>
      <c r="I818">
        <v>5</v>
      </c>
      <c r="J818">
        <v>345</v>
      </c>
    </row>
    <row r="819" spans="1:10" x14ac:dyDescent="0.3">
      <c r="A819" s="3" t="s">
        <v>864</v>
      </c>
      <c r="B819" s="4">
        <v>43352</v>
      </c>
      <c r="C819">
        <v>13</v>
      </c>
      <c r="D819" t="s">
        <v>33</v>
      </c>
      <c r="E819" t="s">
        <v>12</v>
      </c>
      <c r="F819" t="s">
        <v>13</v>
      </c>
      <c r="G819" t="s">
        <v>41</v>
      </c>
      <c r="H819">
        <v>399</v>
      </c>
      <c r="I819">
        <v>3</v>
      </c>
      <c r="J819">
        <v>1197</v>
      </c>
    </row>
    <row r="820" spans="1:10" x14ac:dyDescent="0.3">
      <c r="A820" s="3" t="s">
        <v>865</v>
      </c>
      <c r="B820" s="4">
        <v>43352</v>
      </c>
      <c r="C820">
        <v>6</v>
      </c>
      <c r="D820" t="s">
        <v>48</v>
      </c>
      <c r="E820" t="s">
        <v>22</v>
      </c>
      <c r="F820" t="s">
        <v>23</v>
      </c>
      <c r="G820" t="s">
        <v>19</v>
      </c>
      <c r="H820">
        <v>289</v>
      </c>
      <c r="I820">
        <v>0</v>
      </c>
      <c r="J820">
        <v>0</v>
      </c>
    </row>
    <row r="821" spans="1:10" x14ac:dyDescent="0.3">
      <c r="A821" s="3" t="s">
        <v>866</v>
      </c>
      <c r="B821" s="4">
        <v>43353</v>
      </c>
      <c r="C821">
        <v>11</v>
      </c>
      <c r="D821" t="s">
        <v>11</v>
      </c>
      <c r="E821" t="s">
        <v>63</v>
      </c>
      <c r="F821" t="s">
        <v>13</v>
      </c>
      <c r="G821" t="s">
        <v>24</v>
      </c>
      <c r="H821">
        <v>159</v>
      </c>
      <c r="I821">
        <v>4</v>
      </c>
      <c r="J821">
        <v>636</v>
      </c>
    </row>
    <row r="822" spans="1:10" x14ac:dyDescent="0.3">
      <c r="A822" s="3" t="s">
        <v>867</v>
      </c>
      <c r="B822" s="4">
        <v>43353</v>
      </c>
      <c r="C822">
        <v>12</v>
      </c>
      <c r="D822" t="s">
        <v>66</v>
      </c>
      <c r="E822" t="s">
        <v>12</v>
      </c>
      <c r="F822" t="s">
        <v>13</v>
      </c>
      <c r="G822" t="s">
        <v>24</v>
      </c>
      <c r="H822">
        <v>159</v>
      </c>
      <c r="I822">
        <v>4</v>
      </c>
      <c r="J822">
        <v>636</v>
      </c>
    </row>
    <row r="823" spans="1:10" x14ac:dyDescent="0.3">
      <c r="A823" s="3" t="s">
        <v>868</v>
      </c>
      <c r="B823" s="4">
        <v>43353</v>
      </c>
      <c r="C823">
        <v>19</v>
      </c>
      <c r="D823" t="s">
        <v>56</v>
      </c>
      <c r="E823" t="s">
        <v>27</v>
      </c>
      <c r="F823" t="s">
        <v>28</v>
      </c>
      <c r="G823" t="s">
        <v>41</v>
      </c>
      <c r="H823">
        <v>399</v>
      </c>
      <c r="I823">
        <v>4</v>
      </c>
      <c r="J823">
        <v>1596</v>
      </c>
    </row>
    <row r="824" spans="1:10" x14ac:dyDescent="0.3">
      <c r="A824" s="3" t="s">
        <v>869</v>
      </c>
      <c r="B824" s="4">
        <v>43353</v>
      </c>
      <c r="C824">
        <v>11</v>
      </c>
      <c r="D824" t="s">
        <v>11</v>
      </c>
      <c r="E824" t="s">
        <v>63</v>
      </c>
      <c r="F824" t="s">
        <v>13</v>
      </c>
      <c r="G824" t="s">
        <v>31</v>
      </c>
      <c r="H824">
        <v>69</v>
      </c>
      <c r="I824">
        <v>8</v>
      </c>
      <c r="J824">
        <v>552</v>
      </c>
    </row>
    <row r="825" spans="1:10" x14ac:dyDescent="0.3">
      <c r="A825" s="3" t="s">
        <v>870</v>
      </c>
      <c r="B825" s="4">
        <v>43353</v>
      </c>
      <c r="C825">
        <v>8</v>
      </c>
      <c r="D825" t="s">
        <v>45</v>
      </c>
      <c r="E825" t="s">
        <v>22</v>
      </c>
      <c r="F825" t="s">
        <v>23</v>
      </c>
      <c r="G825" t="s">
        <v>19</v>
      </c>
      <c r="H825">
        <v>289</v>
      </c>
      <c r="I825">
        <v>0</v>
      </c>
      <c r="J825">
        <v>0</v>
      </c>
    </row>
    <row r="826" spans="1:10" x14ac:dyDescent="0.3">
      <c r="A826" s="3" t="s">
        <v>871</v>
      </c>
      <c r="B826" s="4">
        <v>43354</v>
      </c>
      <c r="C826">
        <v>20</v>
      </c>
      <c r="D826" t="s">
        <v>40</v>
      </c>
      <c r="E826" t="s">
        <v>36</v>
      </c>
      <c r="F826" t="s">
        <v>28</v>
      </c>
      <c r="G826" t="s">
        <v>41</v>
      </c>
      <c r="H826">
        <v>399</v>
      </c>
      <c r="I826">
        <v>9</v>
      </c>
      <c r="J826">
        <v>3591</v>
      </c>
    </row>
    <row r="827" spans="1:10" x14ac:dyDescent="0.3">
      <c r="A827" s="3" t="s">
        <v>872</v>
      </c>
      <c r="B827" s="4">
        <v>43354</v>
      </c>
      <c r="C827">
        <v>15</v>
      </c>
      <c r="D827" t="s">
        <v>118</v>
      </c>
      <c r="E827" t="s">
        <v>63</v>
      </c>
      <c r="F827" t="s">
        <v>13</v>
      </c>
      <c r="G827" t="s">
        <v>19</v>
      </c>
      <c r="H827">
        <v>289</v>
      </c>
      <c r="I827">
        <v>1</v>
      </c>
      <c r="J827">
        <v>289</v>
      </c>
    </row>
    <row r="828" spans="1:10" x14ac:dyDescent="0.3">
      <c r="A828" s="3" t="s">
        <v>873</v>
      </c>
      <c r="B828" s="4">
        <v>43354</v>
      </c>
      <c r="C828">
        <v>1</v>
      </c>
      <c r="D828" t="s">
        <v>16</v>
      </c>
      <c r="E828" t="s">
        <v>17</v>
      </c>
      <c r="F828" t="s">
        <v>18</v>
      </c>
      <c r="G828" t="s">
        <v>24</v>
      </c>
      <c r="H828">
        <v>159</v>
      </c>
      <c r="I828">
        <v>3</v>
      </c>
      <c r="J828">
        <v>477</v>
      </c>
    </row>
    <row r="829" spans="1:10" x14ac:dyDescent="0.3">
      <c r="A829" s="3" t="s">
        <v>874</v>
      </c>
      <c r="B829" s="4">
        <v>43355</v>
      </c>
      <c r="C829">
        <v>5</v>
      </c>
      <c r="D829" t="s">
        <v>60</v>
      </c>
      <c r="E829" t="s">
        <v>17</v>
      </c>
      <c r="F829" t="s">
        <v>18</v>
      </c>
      <c r="G829" t="s">
        <v>14</v>
      </c>
      <c r="H829">
        <v>199</v>
      </c>
      <c r="I829">
        <v>3</v>
      </c>
      <c r="J829">
        <v>597</v>
      </c>
    </row>
    <row r="830" spans="1:10" x14ac:dyDescent="0.3">
      <c r="A830" s="3" t="s">
        <v>875</v>
      </c>
      <c r="B830" s="4">
        <v>43355</v>
      </c>
      <c r="C830">
        <v>14</v>
      </c>
      <c r="D830" t="s">
        <v>38</v>
      </c>
      <c r="E830" t="s">
        <v>12</v>
      </c>
      <c r="F830" t="s">
        <v>13</v>
      </c>
      <c r="G830" t="s">
        <v>31</v>
      </c>
      <c r="H830">
        <v>69</v>
      </c>
      <c r="I830">
        <v>4</v>
      </c>
      <c r="J830">
        <v>276</v>
      </c>
    </row>
    <row r="831" spans="1:10" x14ac:dyDescent="0.3">
      <c r="A831" s="3" t="s">
        <v>876</v>
      </c>
      <c r="B831" s="4">
        <v>43356</v>
      </c>
      <c r="C831">
        <v>1</v>
      </c>
      <c r="D831" t="s">
        <v>16</v>
      </c>
      <c r="E831" t="s">
        <v>17</v>
      </c>
      <c r="F831" t="s">
        <v>18</v>
      </c>
      <c r="G831" t="s">
        <v>41</v>
      </c>
      <c r="H831">
        <v>399</v>
      </c>
      <c r="I831">
        <v>6</v>
      </c>
      <c r="J831">
        <v>2394</v>
      </c>
    </row>
    <row r="832" spans="1:10" x14ac:dyDescent="0.3">
      <c r="A832" s="3" t="s">
        <v>877</v>
      </c>
      <c r="B832" s="4">
        <v>43357</v>
      </c>
      <c r="C832">
        <v>1</v>
      </c>
      <c r="D832" t="s">
        <v>16</v>
      </c>
      <c r="E832" t="s">
        <v>17</v>
      </c>
      <c r="F832" t="s">
        <v>18</v>
      </c>
      <c r="G832" t="s">
        <v>14</v>
      </c>
      <c r="H832">
        <v>199</v>
      </c>
      <c r="I832">
        <v>1</v>
      </c>
      <c r="J832">
        <v>199</v>
      </c>
    </row>
    <row r="833" spans="1:10" x14ac:dyDescent="0.3">
      <c r="A833" s="3" t="s">
        <v>878</v>
      </c>
      <c r="B833" s="4">
        <v>43357</v>
      </c>
      <c r="C833">
        <v>3</v>
      </c>
      <c r="D833" t="s">
        <v>43</v>
      </c>
      <c r="E833" t="s">
        <v>68</v>
      </c>
      <c r="F833" t="s">
        <v>18</v>
      </c>
      <c r="G833" t="s">
        <v>19</v>
      </c>
      <c r="H833">
        <v>289</v>
      </c>
      <c r="I833">
        <v>1</v>
      </c>
      <c r="J833">
        <v>289</v>
      </c>
    </row>
    <row r="834" spans="1:10" x14ac:dyDescent="0.3">
      <c r="A834" s="3" t="s">
        <v>879</v>
      </c>
      <c r="B834" s="4">
        <v>43358</v>
      </c>
      <c r="C834">
        <v>16</v>
      </c>
      <c r="D834" t="s">
        <v>30</v>
      </c>
      <c r="E834" t="s">
        <v>36</v>
      </c>
      <c r="F834" t="s">
        <v>28</v>
      </c>
      <c r="G834" t="s">
        <v>41</v>
      </c>
      <c r="H834">
        <v>399</v>
      </c>
      <c r="I834">
        <v>9</v>
      </c>
      <c r="J834">
        <v>3591</v>
      </c>
    </row>
    <row r="835" spans="1:10" x14ac:dyDescent="0.3">
      <c r="A835" s="3" t="s">
        <v>880</v>
      </c>
      <c r="B835" s="4">
        <v>43358</v>
      </c>
      <c r="C835">
        <v>6</v>
      </c>
      <c r="D835" t="s">
        <v>48</v>
      </c>
      <c r="E835" t="s">
        <v>46</v>
      </c>
      <c r="F835" t="s">
        <v>23</v>
      </c>
      <c r="G835" t="s">
        <v>31</v>
      </c>
      <c r="H835">
        <v>69</v>
      </c>
      <c r="I835">
        <v>6</v>
      </c>
      <c r="J835">
        <v>414</v>
      </c>
    </row>
    <row r="836" spans="1:10" x14ac:dyDescent="0.3">
      <c r="A836" s="3" t="s">
        <v>881</v>
      </c>
      <c r="B836" s="4">
        <v>43358</v>
      </c>
      <c r="C836">
        <v>19</v>
      </c>
      <c r="D836" t="s">
        <v>56</v>
      </c>
      <c r="E836" t="s">
        <v>36</v>
      </c>
      <c r="F836" t="s">
        <v>28</v>
      </c>
      <c r="G836" t="s">
        <v>41</v>
      </c>
      <c r="H836">
        <v>399</v>
      </c>
      <c r="I836">
        <v>2</v>
      </c>
      <c r="J836">
        <v>798</v>
      </c>
    </row>
    <row r="837" spans="1:10" x14ac:dyDescent="0.3">
      <c r="A837" s="3" t="s">
        <v>882</v>
      </c>
      <c r="B837" s="4">
        <v>43359</v>
      </c>
      <c r="C837">
        <v>5</v>
      </c>
      <c r="D837" t="s">
        <v>60</v>
      </c>
      <c r="E837" t="s">
        <v>17</v>
      </c>
      <c r="F837" t="s">
        <v>18</v>
      </c>
      <c r="G837" t="s">
        <v>31</v>
      </c>
      <c r="H837">
        <v>69</v>
      </c>
      <c r="I837">
        <v>6</v>
      </c>
      <c r="J837">
        <v>414</v>
      </c>
    </row>
    <row r="838" spans="1:10" x14ac:dyDescent="0.3">
      <c r="A838" s="3" t="s">
        <v>883</v>
      </c>
      <c r="B838" s="4">
        <v>43360</v>
      </c>
      <c r="C838">
        <v>3</v>
      </c>
      <c r="D838" t="s">
        <v>43</v>
      </c>
      <c r="E838" t="s">
        <v>68</v>
      </c>
      <c r="F838" t="s">
        <v>18</v>
      </c>
      <c r="G838" t="s">
        <v>14</v>
      </c>
      <c r="H838">
        <v>199</v>
      </c>
      <c r="I838">
        <v>6</v>
      </c>
      <c r="J838">
        <v>1194</v>
      </c>
    </row>
    <row r="839" spans="1:10" x14ac:dyDescent="0.3">
      <c r="A839" s="3" t="s">
        <v>884</v>
      </c>
      <c r="B839" s="4">
        <v>43361</v>
      </c>
      <c r="C839">
        <v>7</v>
      </c>
      <c r="D839" t="s">
        <v>88</v>
      </c>
      <c r="E839" t="s">
        <v>46</v>
      </c>
      <c r="F839" t="s">
        <v>23</v>
      </c>
      <c r="G839" t="s">
        <v>41</v>
      </c>
      <c r="H839">
        <v>399</v>
      </c>
      <c r="I839">
        <v>3</v>
      </c>
      <c r="J839">
        <v>1197</v>
      </c>
    </row>
    <row r="840" spans="1:10" x14ac:dyDescent="0.3">
      <c r="A840" s="3" t="s">
        <v>885</v>
      </c>
      <c r="B840" s="4">
        <v>43362</v>
      </c>
      <c r="C840">
        <v>20</v>
      </c>
      <c r="D840" t="s">
        <v>40</v>
      </c>
      <c r="E840" t="s">
        <v>36</v>
      </c>
      <c r="F840" t="s">
        <v>28</v>
      </c>
      <c r="G840" t="s">
        <v>19</v>
      </c>
      <c r="H840">
        <v>289</v>
      </c>
      <c r="I840">
        <v>4</v>
      </c>
      <c r="J840">
        <v>1156</v>
      </c>
    </row>
    <row r="841" spans="1:10" x14ac:dyDescent="0.3">
      <c r="A841" s="3" t="s">
        <v>886</v>
      </c>
      <c r="B841" s="4">
        <v>43363</v>
      </c>
      <c r="C841">
        <v>6</v>
      </c>
      <c r="D841" t="s">
        <v>48</v>
      </c>
      <c r="E841" t="s">
        <v>46</v>
      </c>
      <c r="F841" t="s">
        <v>23</v>
      </c>
      <c r="G841" t="s">
        <v>24</v>
      </c>
      <c r="H841">
        <v>159</v>
      </c>
      <c r="I841">
        <v>8</v>
      </c>
      <c r="J841">
        <v>1272</v>
      </c>
    </row>
    <row r="842" spans="1:10" x14ac:dyDescent="0.3">
      <c r="A842" s="3" t="s">
        <v>887</v>
      </c>
      <c r="B842" s="4">
        <v>43363</v>
      </c>
      <c r="C842">
        <v>7</v>
      </c>
      <c r="D842" t="s">
        <v>88</v>
      </c>
      <c r="E842" t="s">
        <v>22</v>
      </c>
      <c r="F842" t="s">
        <v>23</v>
      </c>
      <c r="G842" t="s">
        <v>19</v>
      </c>
      <c r="H842">
        <v>289</v>
      </c>
      <c r="I842">
        <v>2</v>
      </c>
      <c r="J842">
        <v>578</v>
      </c>
    </row>
    <row r="843" spans="1:10" x14ac:dyDescent="0.3">
      <c r="A843" s="3" t="s">
        <v>888</v>
      </c>
      <c r="B843" s="4">
        <v>43363</v>
      </c>
      <c r="C843">
        <v>12</v>
      </c>
      <c r="D843" t="s">
        <v>66</v>
      </c>
      <c r="E843" t="s">
        <v>63</v>
      </c>
      <c r="F843" t="s">
        <v>13</v>
      </c>
      <c r="G843" t="s">
        <v>14</v>
      </c>
      <c r="H843">
        <v>199</v>
      </c>
      <c r="I843">
        <v>4</v>
      </c>
      <c r="J843">
        <v>796</v>
      </c>
    </row>
    <row r="844" spans="1:10" x14ac:dyDescent="0.3">
      <c r="A844" s="3" t="s">
        <v>889</v>
      </c>
      <c r="B844" s="4">
        <v>43363</v>
      </c>
      <c r="C844">
        <v>4</v>
      </c>
      <c r="D844" t="s">
        <v>51</v>
      </c>
      <c r="E844" t="s">
        <v>17</v>
      </c>
      <c r="F844" t="s">
        <v>18</v>
      </c>
      <c r="G844" t="s">
        <v>14</v>
      </c>
      <c r="H844">
        <v>199</v>
      </c>
      <c r="I844">
        <v>7</v>
      </c>
      <c r="J844">
        <v>1393</v>
      </c>
    </row>
    <row r="845" spans="1:10" x14ac:dyDescent="0.3">
      <c r="A845" s="3" t="s">
        <v>890</v>
      </c>
      <c r="B845" s="4">
        <v>43364</v>
      </c>
      <c r="C845">
        <v>11</v>
      </c>
      <c r="D845" t="s">
        <v>11</v>
      </c>
      <c r="E845" t="s">
        <v>12</v>
      </c>
      <c r="F845" t="s">
        <v>13</v>
      </c>
      <c r="G845" t="s">
        <v>19</v>
      </c>
      <c r="H845">
        <v>289</v>
      </c>
      <c r="I845">
        <v>6</v>
      </c>
      <c r="J845">
        <v>1734</v>
      </c>
    </row>
    <row r="846" spans="1:10" x14ac:dyDescent="0.3">
      <c r="A846" s="3" t="s">
        <v>891</v>
      </c>
      <c r="B846" s="4">
        <v>43364</v>
      </c>
      <c r="C846">
        <v>8</v>
      </c>
      <c r="D846" t="s">
        <v>45</v>
      </c>
      <c r="E846" t="s">
        <v>46</v>
      </c>
      <c r="F846" t="s">
        <v>23</v>
      </c>
      <c r="G846" t="s">
        <v>24</v>
      </c>
      <c r="H846">
        <v>159</v>
      </c>
      <c r="I846">
        <v>7</v>
      </c>
      <c r="J846">
        <v>1113</v>
      </c>
    </row>
    <row r="847" spans="1:10" x14ac:dyDescent="0.3">
      <c r="A847" s="3" t="s">
        <v>892</v>
      </c>
      <c r="B847" s="4">
        <v>43365</v>
      </c>
      <c r="C847">
        <v>8</v>
      </c>
      <c r="D847" t="s">
        <v>45</v>
      </c>
      <c r="E847" t="s">
        <v>46</v>
      </c>
      <c r="F847" t="s">
        <v>23</v>
      </c>
      <c r="G847" t="s">
        <v>14</v>
      </c>
      <c r="H847">
        <v>199</v>
      </c>
      <c r="I847">
        <v>8</v>
      </c>
      <c r="J847">
        <v>1592</v>
      </c>
    </row>
    <row r="848" spans="1:10" x14ac:dyDescent="0.3">
      <c r="A848" s="3" t="s">
        <v>893</v>
      </c>
      <c r="B848" s="4">
        <v>43365</v>
      </c>
      <c r="C848">
        <v>5</v>
      </c>
      <c r="D848" t="s">
        <v>60</v>
      </c>
      <c r="E848" t="s">
        <v>17</v>
      </c>
      <c r="F848" t="s">
        <v>18</v>
      </c>
      <c r="G848" t="s">
        <v>24</v>
      </c>
      <c r="H848">
        <v>159</v>
      </c>
      <c r="I848">
        <v>0</v>
      </c>
      <c r="J848">
        <v>0</v>
      </c>
    </row>
    <row r="849" spans="1:10" x14ac:dyDescent="0.3">
      <c r="A849" s="3" t="s">
        <v>894</v>
      </c>
      <c r="B849" s="4">
        <v>43365</v>
      </c>
      <c r="C849">
        <v>15</v>
      </c>
      <c r="D849" t="s">
        <v>118</v>
      </c>
      <c r="E849" t="s">
        <v>12</v>
      </c>
      <c r="F849" t="s">
        <v>13</v>
      </c>
      <c r="G849" t="s">
        <v>19</v>
      </c>
      <c r="H849">
        <v>289</v>
      </c>
      <c r="I849">
        <v>3</v>
      </c>
      <c r="J849">
        <v>867</v>
      </c>
    </row>
    <row r="850" spans="1:10" x14ac:dyDescent="0.3">
      <c r="A850" s="3" t="s">
        <v>895</v>
      </c>
      <c r="B850" s="4">
        <v>43365</v>
      </c>
      <c r="C850">
        <v>4</v>
      </c>
      <c r="D850" t="s">
        <v>51</v>
      </c>
      <c r="E850" t="s">
        <v>17</v>
      </c>
      <c r="F850" t="s">
        <v>18</v>
      </c>
      <c r="G850" t="s">
        <v>14</v>
      </c>
      <c r="H850">
        <v>199</v>
      </c>
      <c r="I850">
        <v>8</v>
      </c>
      <c r="J850">
        <v>1592</v>
      </c>
    </row>
    <row r="851" spans="1:10" x14ac:dyDescent="0.3">
      <c r="A851" s="3" t="s">
        <v>896</v>
      </c>
      <c r="B851" s="4">
        <v>43365</v>
      </c>
      <c r="C851">
        <v>10</v>
      </c>
      <c r="D851" t="s">
        <v>58</v>
      </c>
      <c r="E851" t="s">
        <v>46</v>
      </c>
      <c r="F851" t="s">
        <v>23</v>
      </c>
      <c r="G851" t="s">
        <v>19</v>
      </c>
      <c r="H851">
        <v>289</v>
      </c>
      <c r="I851">
        <v>0</v>
      </c>
      <c r="J851">
        <v>0</v>
      </c>
    </row>
    <row r="852" spans="1:10" x14ac:dyDescent="0.3">
      <c r="A852" s="3" t="s">
        <v>897</v>
      </c>
      <c r="B852" s="4">
        <v>43365</v>
      </c>
      <c r="C852">
        <v>17</v>
      </c>
      <c r="D852" t="s">
        <v>35</v>
      </c>
      <c r="E852" t="s">
        <v>27</v>
      </c>
      <c r="F852" t="s">
        <v>28</v>
      </c>
      <c r="G852" t="s">
        <v>19</v>
      </c>
      <c r="H852">
        <v>289</v>
      </c>
      <c r="I852">
        <v>0</v>
      </c>
      <c r="J852">
        <v>0</v>
      </c>
    </row>
    <row r="853" spans="1:10" x14ac:dyDescent="0.3">
      <c r="A853" s="3" t="s">
        <v>898</v>
      </c>
      <c r="B853" s="4">
        <v>43365</v>
      </c>
      <c r="C853">
        <v>6</v>
      </c>
      <c r="D853" t="s">
        <v>48</v>
      </c>
      <c r="E853" t="s">
        <v>46</v>
      </c>
      <c r="F853" t="s">
        <v>23</v>
      </c>
      <c r="G853" t="s">
        <v>41</v>
      </c>
      <c r="H853">
        <v>399</v>
      </c>
      <c r="I853">
        <v>9</v>
      </c>
      <c r="J853">
        <v>3591</v>
      </c>
    </row>
    <row r="854" spans="1:10" x14ac:dyDescent="0.3">
      <c r="A854" s="3" t="s">
        <v>899</v>
      </c>
      <c r="B854" s="4">
        <v>43365</v>
      </c>
      <c r="C854">
        <v>14</v>
      </c>
      <c r="D854" t="s">
        <v>38</v>
      </c>
      <c r="E854" t="s">
        <v>63</v>
      </c>
      <c r="F854" t="s">
        <v>13</v>
      </c>
      <c r="G854" t="s">
        <v>41</v>
      </c>
      <c r="H854">
        <v>399</v>
      </c>
      <c r="I854">
        <v>4</v>
      </c>
      <c r="J854">
        <v>1596</v>
      </c>
    </row>
    <row r="855" spans="1:10" x14ac:dyDescent="0.3">
      <c r="A855" s="3" t="s">
        <v>900</v>
      </c>
      <c r="B855" s="4">
        <v>43365</v>
      </c>
      <c r="C855">
        <v>7</v>
      </c>
      <c r="D855" t="s">
        <v>88</v>
      </c>
      <c r="E855" t="s">
        <v>22</v>
      </c>
      <c r="F855" t="s">
        <v>23</v>
      </c>
      <c r="G855" t="s">
        <v>14</v>
      </c>
      <c r="H855">
        <v>199</v>
      </c>
      <c r="I855">
        <v>5</v>
      </c>
      <c r="J855">
        <v>995</v>
      </c>
    </row>
    <row r="856" spans="1:10" x14ac:dyDescent="0.3">
      <c r="A856" s="3" t="s">
        <v>901</v>
      </c>
      <c r="B856" s="4">
        <v>43365</v>
      </c>
      <c r="C856">
        <v>9</v>
      </c>
      <c r="D856" t="s">
        <v>21</v>
      </c>
      <c r="E856" t="s">
        <v>22</v>
      </c>
      <c r="F856" t="s">
        <v>23</v>
      </c>
      <c r="G856" t="s">
        <v>19</v>
      </c>
      <c r="H856">
        <v>289</v>
      </c>
      <c r="I856">
        <v>7</v>
      </c>
      <c r="J856">
        <v>2023</v>
      </c>
    </row>
    <row r="857" spans="1:10" x14ac:dyDescent="0.3">
      <c r="A857" s="3" t="s">
        <v>902</v>
      </c>
      <c r="B857" s="4">
        <v>43365</v>
      </c>
      <c r="C857">
        <v>19</v>
      </c>
      <c r="D857" t="s">
        <v>56</v>
      </c>
      <c r="E857" t="s">
        <v>36</v>
      </c>
      <c r="F857" t="s">
        <v>28</v>
      </c>
      <c r="G857" t="s">
        <v>24</v>
      </c>
      <c r="H857">
        <v>159</v>
      </c>
      <c r="I857">
        <v>3</v>
      </c>
      <c r="J857">
        <v>477</v>
      </c>
    </row>
    <row r="858" spans="1:10" x14ac:dyDescent="0.3">
      <c r="A858" s="3" t="s">
        <v>903</v>
      </c>
      <c r="B858" s="4">
        <v>43366</v>
      </c>
      <c r="C858">
        <v>19</v>
      </c>
      <c r="D858" t="s">
        <v>56</v>
      </c>
      <c r="E858" t="s">
        <v>27</v>
      </c>
      <c r="F858" t="s">
        <v>28</v>
      </c>
      <c r="G858" t="s">
        <v>19</v>
      </c>
      <c r="H858">
        <v>289</v>
      </c>
      <c r="I858">
        <v>8</v>
      </c>
      <c r="J858">
        <v>2312</v>
      </c>
    </row>
    <row r="859" spans="1:10" x14ac:dyDescent="0.3">
      <c r="A859" s="3" t="s">
        <v>904</v>
      </c>
      <c r="B859" s="4">
        <v>43367</v>
      </c>
      <c r="C859">
        <v>17</v>
      </c>
      <c r="D859" t="s">
        <v>35</v>
      </c>
      <c r="E859" t="s">
        <v>27</v>
      </c>
      <c r="F859" t="s">
        <v>28</v>
      </c>
      <c r="G859" t="s">
        <v>31</v>
      </c>
      <c r="H859">
        <v>69</v>
      </c>
      <c r="I859">
        <v>5</v>
      </c>
      <c r="J859">
        <v>345</v>
      </c>
    </row>
    <row r="860" spans="1:10" x14ac:dyDescent="0.3">
      <c r="A860" s="3" t="s">
        <v>905</v>
      </c>
      <c r="B860" s="4">
        <v>43367</v>
      </c>
      <c r="C860">
        <v>19</v>
      </c>
      <c r="D860" t="s">
        <v>56</v>
      </c>
      <c r="E860" t="s">
        <v>36</v>
      </c>
      <c r="F860" t="s">
        <v>28</v>
      </c>
      <c r="G860" t="s">
        <v>19</v>
      </c>
      <c r="H860">
        <v>289</v>
      </c>
      <c r="I860">
        <v>4</v>
      </c>
      <c r="J860">
        <v>1156</v>
      </c>
    </row>
    <row r="861" spans="1:10" x14ac:dyDescent="0.3">
      <c r="A861" s="3" t="s">
        <v>906</v>
      </c>
      <c r="B861" s="4">
        <v>43367</v>
      </c>
      <c r="C861">
        <v>6</v>
      </c>
      <c r="D861" t="s">
        <v>48</v>
      </c>
      <c r="E861" t="s">
        <v>46</v>
      </c>
      <c r="F861" t="s">
        <v>23</v>
      </c>
      <c r="G861" t="s">
        <v>14</v>
      </c>
      <c r="H861">
        <v>199</v>
      </c>
      <c r="I861">
        <v>8</v>
      </c>
      <c r="J861">
        <v>1592</v>
      </c>
    </row>
    <row r="862" spans="1:10" x14ac:dyDescent="0.3">
      <c r="A862" s="3" t="s">
        <v>907</v>
      </c>
      <c r="B862" s="4">
        <v>43367</v>
      </c>
      <c r="C862">
        <v>14</v>
      </c>
      <c r="D862" t="s">
        <v>38</v>
      </c>
      <c r="E862" t="s">
        <v>12</v>
      </c>
      <c r="F862" t="s">
        <v>13</v>
      </c>
      <c r="G862" t="s">
        <v>41</v>
      </c>
      <c r="H862">
        <v>399</v>
      </c>
      <c r="I862">
        <v>2</v>
      </c>
      <c r="J862">
        <v>798</v>
      </c>
    </row>
    <row r="863" spans="1:10" x14ac:dyDescent="0.3">
      <c r="A863" s="3" t="s">
        <v>908</v>
      </c>
      <c r="B863" s="4">
        <v>43368</v>
      </c>
      <c r="C863">
        <v>17</v>
      </c>
      <c r="D863" t="s">
        <v>35</v>
      </c>
      <c r="E863" t="s">
        <v>27</v>
      </c>
      <c r="F863" t="s">
        <v>28</v>
      </c>
      <c r="G863" t="s">
        <v>31</v>
      </c>
      <c r="H863">
        <v>69</v>
      </c>
      <c r="I863">
        <v>8</v>
      </c>
      <c r="J863">
        <v>552</v>
      </c>
    </row>
    <row r="864" spans="1:10" x14ac:dyDescent="0.3">
      <c r="A864" s="3" t="s">
        <v>909</v>
      </c>
      <c r="B864" s="4">
        <v>43368</v>
      </c>
      <c r="C864">
        <v>16</v>
      </c>
      <c r="D864" t="s">
        <v>30</v>
      </c>
      <c r="E864" t="s">
        <v>27</v>
      </c>
      <c r="F864" t="s">
        <v>28</v>
      </c>
      <c r="G864" t="s">
        <v>14</v>
      </c>
      <c r="H864">
        <v>199</v>
      </c>
      <c r="I864">
        <v>0</v>
      </c>
      <c r="J864">
        <v>0</v>
      </c>
    </row>
    <row r="865" spans="1:10" x14ac:dyDescent="0.3">
      <c r="A865" s="3" t="s">
        <v>910</v>
      </c>
      <c r="B865" s="4">
        <v>43368</v>
      </c>
      <c r="C865">
        <v>3</v>
      </c>
      <c r="D865" t="s">
        <v>43</v>
      </c>
      <c r="E865" t="s">
        <v>68</v>
      </c>
      <c r="F865" t="s">
        <v>18</v>
      </c>
      <c r="G865" t="s">
        <v>19</v>
      </c>
      <c r="H865">
        <v>289</v>
      </c>
      <c r="I865">
        <v>4</v>
      </c>
      <c r="J865">
        <v>1156</v>
      </c>
    </row>
    <row r="866" spans="1:10" x14ac:dyDescent="0.3">
      <c r="A866" s="3" t="s">
        <v>911</v>
      </c>
      <c r="B866" s="4">
        <v>43369</v>
      </c>
      <c r="C866">
        <v>16</v>
      </c>
      <c r="D866" t="s">
        <v>30</v>
      </c>
      <c r="E866" t="s">
        <v>27</v>
      </c>
      <c r="F866" t="s">
        <v>28</v>
      </c>
      <c r="G866" t="s">
        <v>31</v>
      </c>
      <c r="H866">
        <v>69</v>
      </c>
      <c r="I866">
        <v>6</v>
      </c>
      <c r="J866">
        <v>414</v>
      </c>
    </row>
    <row r="867" spans="1:10" x14ac:dyDescent="0.3">
      <c r="A867" s="3" t="s">
        <v>912</v>
      </c>
      <c r="B867" s="4">
        <v>43369</v>
      </c>
      <c r="C867">
        <v>19</v>
      </c>
      <c r="D867" t="s">
        <v>56</v>
      </c>
      <c r="E867" t="s">
        <v>36</v>
      </c>
      <c r="F867" t="s">
        <v>28</v>
      </c>
      <c r="G867" t="s">
        <v>31</v>
      </c>
      <c r="H867">
        <v>69</v>
      </c>
      <c r="I867">
        <v>2</v>
      </c>
      <c r="J867">
        <v>138</v>
      </c>
    </row>
    <row r="868" spans="1:10" x14ac:dyDescent="0.3">
      <c r="A868" s="3" t="s">
        <v>913</v>
      </c>
      <c r="B868" s="4">
        <v>43370</v>
      </c>
      <c r="C868">
        <v>7</v>
      </c>
      <c r="D868" t="s">
        <v>88</v>
      </c>
      <c r="E868" t="s">
        <v>46</v>
      </c>
      <c r="F868" t="s">
        <v>23</v>
      </c>
      <c r="G868" t="s">
        <v>14</v>
      </c>
      <c r="H868">
        <v>199</v>
      </c>
      <c r="I868">
        <v>6</v>
      </c>
      <c r="J868">
        <v>1194</v>
      </c>
    </row>
    <row r="869" spans="1:10" x14ac:dyDescent="0.3">
      <c r="A869" s="3" t="s">
        <v>914</v>
      </c>
      <c r="B869" s="4">
        <v>43370</v>
      </c>
      <c r="C869">
        <v>9</v>
      </c>
      <c r="D869" t="s">
        <v>21</v>
      </c>
      <c r="E869" t="s">
        <v>46</v>
      </c>
      <c r="F869" t="s">
        <v>23</v>
      </c>
      <c r="G869" t="s">
        <v>31</v>
      </c>
      <c r="H869">
        <v>69</v>
      </c>
      <c r="I869">
        <v>7</v>
      </c>
      <c r="J869">
        <v>483</v>
      </c>
    </row>
    <row r="870" spans="1:10" x14ac:dyDescent="0.3">
      <c r="A870" s="3" t="s">
        <v>915</v>
      </c>
      <c r="B870" s="4">
        <v>43371</v>
      </c>
      <c r="C870">
        <v>14</v>
      </c>
      <c r="D870" t="s">
        <v>38</v>
      </c>
      <c r="E870" t="s">
        <v>63</v>
      </c>
      <c r="F870" t="s">
        <v>13</v>
      </c>
      <c r="G870" t="s">
        <v>41</v>
      </c>
      <c r="H870">
        <v>399</v>
      </c>
      <c r="I870">
        <v>3</v>
      </c>
      <c r="J870">
        <v>1197</v>
      </c>
    </row>
    <row r="871" spans="1:10" x14ac:dyDescent="0.3">
      <c r="A871" s="3" t="s">
        <v>916</v>
      </c>
      <c r="B871" s="4">
        <v>43371</v>
      </c>
      <c r="C871">
        <v>3</v>
      </c>
      <c r="D871" t="s">
        <v>43</v>
      </c>
      <c r="E871" t="s">
        <v>68</v>
      </c>
      <c r="F871" t="s">
        <v>18</v>
      </c>
      <c r="G871" t="s">
        <v>24</v>
      </c>
      <c r="H871">
        <v>159</v>
      </c>
      <c r="I871">
        <v>5</v>
      </c>
      <c r="J871">
        <v>795</v>
      </c>
    </row>
    <row r="872" spans="1:10" x14ac:dyDescent="0.3">
      <c r="A872" s="3" t="s">
        <v>917</v>
      </c>
      <c r="B872" s="4">
        <v>43371</v>
      </c>
      <c r="C872">
        <v>9</v>
      </c>
      <c r="D872" t="s">
        <v>21</v>
      </c>
      <c r="E872" t="s">
        <v>46</v>
      </c>
      <c r="F872" t="s">
        <v>23</v>
      </c>
      <c r="G872" t="s">
        <v>31</v>
      </c>
      <c r="H872">
        <v>69</v>
      </c>
      <c r="I872">
        <v>6</v>
      </c>
      <c r="J872">
        <v>414</v>
      </c>
    </row>
    <row r="873" spans="1:10" x14ac:dyDescent="0.3">
      <c r="A873" s="3" t="s">
        <v>918</v>
      </c>
      <c r="B873" s="4">
        <v>43371</v>
      </c>
      <c r="C873">
        <v>1</v>
      </c>
      <c r="D873" t="s">
        <v>16</v>
      </c>
      <c r="E873" t="s">
        <v>17</v>
      </c>
      <c r="F873" t="s">
        <v>18</v>
      </c>
      <c r="G873" t="s">
        <v>24</v>
      </c>
      <c r="H873">
        <v>159</v>
      </c>
      <c r="I873">
        <v>5</v>
      </c>
      <c r="J873">
        <v>795</v>
      </c>
    </row>
    <row r="874" spans="1:10" x14ac:dyDescent="0.3">
      <c r="A874" s="3" t="s">
        <v>919</v>
      </c>
      <c r="B874" s="4">
        <v>43372</v>
      </c>
      <c r="C874">
        <v>20</v>
      </c>
      <c r="D874" t="s">
        <v>40</v>
      </c>
      <c r="E874" t="s">
        <v>27</v>
      </c>
      <c r="F874" t="s">
        <v>28</v>
      </c>
      <c r="G874" t="s">
        <v>14</v>
      </c>
      <c r="H874">
        <v>199</v>
      </c>
      <c r="I874">
        <v>3</v>
      </c>
      <c r="J874">
        <v>597</v>
      </c>
    </row>
    <row r="875" spans="1:10" x14ac:dyDescent="0.3">
      <c r="A875" s="3" t="s">
        <v>920</v>
      </c>
      <c r="B875" s="4">
        <v>43372</v>
      </c>
      <c r="C875">
        <v>3</v>
      </c>
      <c r="D875" t="s">
        <v>43</v>
      </c>
      <c r="E875" t="s">
        <v>68</v>
      </c>
      <c r="F875" t="s">
        <v>18</v>
      </c>
      <c r="G875" t="s">
        <v>19</v>
      </c>
      <c r="H875">
        <v>289</v>
      </c>
      <c r="I875">
        <v>8</v>
      </c>
      <c r="J875">
        <v>2312</v>
      </c>
    </row>
    <row r="876" spans="1:10" x14ac:dyDescent="0.3">
      <c r="A876" s="3" t="s">
        <v>921</v>
      </c>
      <c r="B876" s="4">
        <v>43372</v>
      </c>
      <c r="C876">
        <v>4</v>
      </c>
      <c r="D876" t="s">
        <v>51</v>
      </c>
      <c r="E876" t="s">
        <v>68</v>
      </c>
      <c r="F876" t="s">
        <v>18</v>
      </c>
      <c r="G876" t="s">
        <v>31</v>
      </c>
      <c r="H876">
        <v>69</v>
      </c>
      <c r="I876">
        <v>6</v>
      </c>
      <c r="J876">
        <v>414</v>
      </c>
    </row>
    <row r="877" spans="1:10" x14ac:dyDescent="0.3">
      <c r="A877" s="3" t="s">
        <v>922</v>
      </c>
      <c r="B877" s="4">
        <v>43372</v>
      </c>
      <c r="C877">
        <v>7</v>
      </c>
      <c r="D877" t="s">
        <v>88</v>
      </c>
      <c r="E877" t="s">
        <v>46</v>
      </c>
      <c r="F877" t="s">
        <v>23</v>
      </c>
      <c r="G877" t="s">
        <v>19</v>
      </c>
      <c r="H877">
        <v>289</v>
      </c>
      <c r="I877">
        <v>0</v>
      </c>
      <c r="J877">
        <v>0</v>
      </c>
    </row>
    <row r="878" spans="1:10" x14ac:dyDescent="0.3">
      <c r="A878" s="3" t="s">
        <v>923</v>
      </c>
      <c r="B878" s="4">
        <v>43373</v>
      </c>
      <c r="C878">
        <v>11</v>
      </c>
      <c r="D878" t="s">
        <v>11</v>
      </c>
      <c r="E878" t="s">
        <v>12</v>
      </c>
      <c r="F878" t="s">
        <v>13</v>
      </c>
      <c r="G878" t="s">
        <v>19</v>
      </c>
      <c r="H878">
        <v>289</v>
      </c>
      <c r="I878">
        <v>1</v>
      </c>
      <c r="J878">
        <v>289</v>
      </c>
    </row>
    <row r="879" spans="1:10" x14ac:dyDescent="0.3">
      <c r="A879" s="3" t="s">
        <v>924</v>
      </c>
      <c r="B879" s="4">
        <v>43373</v>
      </c>
      <c r="C879">
        <v>15</v>
      </c>
      <c r="D879" t="s">
        <v>118</v>
      </c>
      <c r="E879" t="s">
        <v>63</v>
      </c>
      <c r="F879" t="s">
        <v>13</v>
      </c>
      <c r="G879" t="s">
        <v>24</v>
      </c>
      <c r="H879">
        <v>159</v>
      </c>
      <c r="I879">
        <v>0</v>
      </c>
      <c r="J879">
        <v>0</v>
      </c>
    </row>
    <row r="880" spans="1:10" x14ac:dyDescent="0.3">
      <c r="A880" s="3" t="s">
        <v>925</v>
      </c>
      <c r="B880" s="4">
        <v>43373</v>
      </c>
      <c r="C880">
        <v>20</v>
      </c>
      <c r="D880" t="s">
        <v>40</v>
      </c>
      <c r="E880" t="s">
        <v>36</v>
      </c>
      <c r="F880" t="s">
        <v>28</v>
      </c>
      <c r="G880" t="s">
        <v>14</v>
      </c>
      <c r="H880">
        <v>199</v>
      </c>
      <c r="I880">
        <v>1</v>
      </c>
      <c r="J880">
        <v>199</v>
      </c>
    </row>
    <row r="881" spans="1:10" x14ac:dyDescent="0.3">
      <c r="A881" s="3" t="s">
        <v>926</v>
      </c>
      <c r="B881" s="4">
        <v>43373</v>
      </c>
      <c r="C881">
        <v>6</v>
      </c>
      <c r="D881" t="s">
        <v>48</v>
      </c>
      <c r="E881" t="s">
        <v>22</v>
      </c>
      <c r="F881" t="s">
        <v>23</v>
      </c>
      <c r="G881" t="s">
        <v>14</v>
      </c>
      <c r="H881">
        <v>199</v>
      </c>
      <c r="I881">
        <v>7</v>
      </c>
      <c r="J881">
        <v>1393</v>
      </c>
    </row>
    <row r="882" spans="1:10" x14ac:dyDescent="0.3">
      <c r="A882" s="3" t="s">
        <v>927</v>
      </c>
      <c r="B882" s="4">
        <v>43374</v>
      </c>
      <c r="C882">
        <v>9</v>
      </c>
      <c r="D882" t="s">
        <v>21</v>
      </c>
      <c r="E882" t="s">
        <v>22</v>
      </c>
      <c r="F882" t="s">
        <v>23</v>
      </c>
      <c r="G882" t="s">
        <v>41</v>
      </c>
      <c r="H882">
        <v>399</v>
      </c>
      <c r="I882">
        <v>7</v>
      </c>
      <c r="J882">
        <v>2793</v>
      </c>
    </row>
    <row r="883" spans="1:10" x14ac:dyDescent="0.3">
      <c r="A883" s="3" t="s">
        <v>928</v>
      </c>
      <c r="B883" s="4">
        <v>43374</v>
      </c>
      <c r="C883">
        <v>7</v>
      </c>
      <c r="D883" t="s">
        <v>88</v>
      </c>
      <c r="E883" t="s">
        <v>46</v>
      </c>
      <c r="F883" t="s">
        <v>23</v>
      </c>
      <c r="G883" t="s">
        <v>24</v>
      </c>
      <c r="H883">
        <v>159</v>
      </c>
      <c r="I883">
        <v>2</v>
      </c>
      <c r="J883">
        <v>318</v>
      </c>
    </row>
    <row r="884" spans="1:10" x14ac:dyDescent="0.3">
      <c r="A884" s="3" t="s">
        <v>929</v>
      </c>
      <c r="B884" s="4">
        <v>43375</v>
      </c>
      <c r="C884">
        <v>3</v>
      </c>
      <c r="D884" t="s">
        <v>43</v>
      </c>
      <c r="E884" t="s">
        <v>68</v>
      </c>
      <c r="F884" t="s">
        <v>18</v>
      </c>
      <c r="G884" t="s">
        <v>14</v>
      </c>
      <c r="H884">
        <v>199</v>
      </c>
      <c r="I884">
        <v>5</v>
      </c>
      <c r="J884">
        <v>995</v>
      </c>
    </row>
    <row r="885" spans="1:10" x14ac:dyDescent="0.3">
      <c r="A885" s="3" t="s">
        <v>930</v>
      </c>
      <c r="B885" s="4">
        <v>43375</v>
      </c>
      <c r="C885">
        <v>14</v>
      </c>
      <c r="D885" t="s">
        <v>38</v>
      </c>
      <c r="E885" t="s">
        <v>63</v>
      </c>
      <c r="F885" t="s">
        <v>13</v>
      </c>
      <c r="G885" t="s">
        <v>19</v>
      </c>
      <c r="H885">
        <v>289</v>
      </c>
      <c r="I885">
        <v>9</v>
      </c>
      <c r="J885">
        <v>2601</v>
      </c>
    </row>
    <row r="886" spans="1:10" x14ac:dyDescent="0.3">
      <c r="A886" s="3" t="s">
        <v>931</v>
      </c>
      <c r="B886" s="4">
        <v>43375</v>
      </c>
      <c r="C886">
        <v>15</v>
      </c>
      <c r="D886" t="s">
        <v>118</v>
      </c>
      <c r="E886" t="s">
        <v>63</v>
      </c>
      <c r="F886" t="s">
        <v>13</v>
      </c>
      <c r="G886" t="s">
        <v>24</v>
      </c>
      <c r="H886">
        <v>159</v>
      </c>
      <c r="I886">
        <v>8</v>
      </c>
      <c r="J886">
        <v>1272</v>
      </c>
    </row>
    <row r="887" spans="1:10" x14ac:dyDescent="0.3">
      <c r="A887" s="3" t="s">
        <v>932</v>
      </c>
      <c r="B887" s="4">
        <v>43376</v>
      </c>
      <c r="C887">
        <v>20</v>
      </c>
      <c r="D887" t="s">
        <v>40</v>
      </c>
      <c r="E887" t="s">
        <v>27</v>
      </c>
      <c r="F887" t="s">
        <v>28</v>
      </c>
      <c r="G887" t="s">
        <v>24</v>
      </c>
      <c r="H887">
        <v>159</v>
      </c>
      <c r="I887">
        <v>1</v>
      </c>
      <c r="J887">
        <v>159</v>
      </c>
    </row>
    <row r="888" spans="1:10" x14ac:dyDescent="0.3">
      <c r="A888" s="3" t="s">
        <v>933</v>
      </c>
      <c r="B888" s="4">
        <v>43377</v>
      </c>
      <c r="C888">
        <v>20</v>
      </c>
      <c r="D888" t="s">
        <v>40</v>
      </c>
      <c r="E888" t="s">
        <v>36</v>
      </c>
      <c r="F888" t="s">
        <v>28</v>
      </c>
      <c r="G888" t="s">
        <v>19</v>
      </c>
      <c r="H888">
        <v>289</v>
      </c>
      <c r="I888">
        <v>1</v>
      </c>
      <c r="J888">
        <v>289</v>
      </c>
    </row>
    <row r="889" spans="1:10" x14ac:dyDescent="0.3">
      <c r="A889" s="3" t="s">
        <v>934</v>
      </c>
      <c r="B889" s="4">
        <v>43377</v>
      </c>
      <c r="C889">
        <v>15</v>
      </c>
      <c r="D889" t="s">
        <v>118</v>
      </c>
      <c r="E889" t="s">
        <v>12</v>
      </c>
      <c r="F889" t="s">
        <v>13</v>
      </c>
      <c r="G889" t="s">
        <v>14</v>
      </c>
      <c r="H889">
        <v>199</v>
      </c>
      <c r="I889">
        <v>3</v>
      </c>
      <c r="J889">
        <v>597</v>
      </c>
    </row>
    <row r="890" spans="1:10" x14ac:dyDescent="0.3">
      <c r="A890" s="3" t="s">
        <v>935</v>
      </c>
      <c r="B890" s="4">
        <v>43378</v>
      </c>
      <c r="C890">
        <v>20</v>
      </c>
      <c r="D890" t="s">
        <v>40</v>
      </c>
      <c r="E890" t="s">
        <v>27</v>
      </c>
      <c r="F890" t="s">
        <v>28</v>
      </c>
      <c r="G890" t="s">
        <v>14</v>
      </c>
      <c r="H890">
        <v>199</v>
      </c>
      <c r="I890">
        <v>3</v>
      </c>
      <c r="J890">
        <v>597</v>
      </c>
    </row>
    <row r="891" spans="1:10" x14ac:dyDescent="0.3">
      <c r="A891" s="3" t="s">
        <v>936</v>
      </c>
      <c r="B891" s="4">
        <v>43378</v>
      </c>
      <c r="C891">
        <v>9</v>
      </c>
      <c r="D891" t="s">
        <v>21</v>
      </c>
      <c r="E891" t="s">
        <v>46</v>
      </c>
      <c r="F891" t="s">
        <v>23</v>
      </c>
      <c r="G891" t="s">
        <v>19</v>
      </c>
      <c r="H891">
        <v>289</v>
      </c>
      <c r="I891">
        <v>9</v>
      </c>
      <c r="J891">
        <v>2601</v>
      </c>
    </row>
    <row r="892" spans="1:10" x14ac:dyDescent="0.3">
      <c r="A892" s="3" t="s">
        <v>937</v>
      </c>
      <c r="B892" s="4">
        <v>43378</v>
      </c>
      <c r="C892">
        <v>4</v>
      </c>
      <c r="D892" t="s">
        <v>51</v>
      </c>
      <c r="E892" t="s">
        <v>17</v>
      </c>
      <c r="F892" t="s">
        <v>18</v>
      </c>
      <c r="G892" t="s">
        <v>14</v>
      </c>
      <c r="H892">
        <v>199</v>
      </c>
      <c r="I892">
        <v>9</v>
      </c>
      <c r="J892">
        <v>1791</v>
      </c>
    </row>
    <row r="893" spans="1:10" x14ac:dyDescent="0.3">
      <c r="A893" s="3" t="s">
        <v>938</v>
      </c>
      <c r="B893" s="4">
        <v>43378</v>
      </c>
      <c r="C893">
        <v>16</v>
      </c>
      <c r="D893" t="s">
        <v>30</v>
      </c>
      <c r="E893" t="s">
        <v>36</v>
      </c>
      <c r="F893" t="s">
        <v>28</v>
      </c>
      <c r="G893" t="s">
        <v>24</v>
      </c>
      <c r="H893">
        <v>159</v>
      </c>
      <c r="I893">
        <v>7</v>
      </c>
      <c r="J893">
        <v>1113</v>
      </c>
    </row>
    <row r="894" spans="1:10" x14ac:dyDescent="0.3">
      <c r="A894" s="3" t="s">
        <v>939</v>
      </c>
      <c r="B894" s="4">
        <v>43378</v>
      </c>
      <c r="C894">
        <v>5</v>
      </c>
      <c r="D894" t="s">
        <v>60</v>
      </c>
      <c r="E894" t="s">
        <v>68</v>
      </c>
      <c r="F894" t="s">
        <v>18</v>
      </c>
      <c r="G894" t="s">
        <v>31</v>
      </c>
      <c r="H894">
        <v>69</v>
      </c>
      <c r="I894">
        <v>3</v>
      </c>
      <c r="J894">
        <v>207</v>
      </c>
    </row>
    <row r="895" spans="1:10" x14ac:dyDescent="0.3">
      <c r="A895" s="3" t="s">
        <v>940</v>
      </c>
      <c r="B895" s="4">
        <v>43379</v>
      </c>
      <c r="C895">
        <v>11</v>
      </c>
      <c r="D895" t="s">
        <v>11</v>
      </c>
      <c r="E895" t="s">
        <v>63</v>
      </c>
      <c r="F895" t="s">
        <v>13</v>
      </c>
      <c r="G895" t="s">
        <v>24</v>
      </c>
      <c r="H895">
        <v>159</v>
      </c>
      <c r="I895">
        <v>6</v>
      </c>
      <c r="J895">
        <v>954</v>
      </c>
    </row>
    <row r="896" spans="1:10" x14ac:dyDescent="0.3">
      <c r="A896" s="3" t="s">
        <v>941</v>
      </c>
      <c r="B896" s="4">
        <v>43379</v>
      </c>
      <c r="C896">
        <v>9</v>
      </c>
      <c r="D896" t="s">
        <v>21</v>
      </c>
      <c r="E896" t="s">
        <v>22</v>
      </c>
      <c r="F896" t="s">
        <v>23</v>
      </c>
      <c r="G896" t="s">
        <v>14</v>
      </c>
      <c r="H896">
        <v>199</v>
      </c>
      <c r="I896">
        <v>2</v>
      </c>
      <c r="J896">
        <v>398</v>
      </c>
    </row>
    <row r="897" spans="1:10" x14ac:dyDescent="0.3">
      <c r="A897" s="3" t="s">
        <v>942</v>
      </c>
      <c r="B897" s="4">
        <v>43379</v>
      </c>
      <c r="C897">
        <v>6</v>
      </c>
      <c r="D897" t="s">
        <v>48</v>
      </c>
      <c r="E897" t="s">
        <v>46</v>
      </c>
      <c r="F897" t="s">
        <v>23</v>
      </c>
      <c r="G897" t="s">
        <v>14</v>
      </c>
      <c r="H897">
        <v>199</v>
      </c>
      <c r="I897">
        <v>8</v>
      </c>
      <c r="J897">
        <v>1592</v>
      </c>
    </row>
    <row r="898" spans="1:10" x14ac:dyDescent="0.3">
      <c r="A898" s="3" t="s">
        <v>943</v>
      </c>
      <c r="B898" s="4">
        <v>43379</v>
      </c>
      <c r="C898">
        <v>4</v>
      </c>
      <c r="D898" t="s">
        <v>51</v>
      </c>
      <c r="E898" t="s">
        <v>17</v>
      </c>
      <c r="F898" t="s">
        <v>18</v>
      </c>
      <c r="G898" t="s">
        <v>41</v>
      </c>
      <c r="H898">
        <v>399</v>
      </c>
      <c r="I898">
        <v>0</v>
      </c>
      <c r="J898">
        <v>0</v>
      </c>
    </row>
    <row r="899" spans="1:10" x14ac:dyDescent="0.3">
      <c r="A899" s="3" t="s">
        <v>944</v>
      </c>
      <c r="B899" s="4">
        <v>43379</v>
      </c>
      <c r="C899">
        <v>17</v>
      </c>
      <c r="D899" t="s">
        <v>35</v>
      </c>
      <c r="E899" t="s">
        <v>36</v>
      </c>
      <c r="F899" t="s">
        <v>28</v>
      </c>
      <c r="G899" t="s">
        <v>14</v>
      </c>
      <c r="H899">
        <v>199</v>
      </c>
      <c r="I899">
        <v>2</v>
      </c>
      <c r="J899">
        <v>398</v>
      </c>
    </row>
    <row r="900" spans="1:10" x14ac:dyDescent="0.3">
      <c r="A900" s="3" t="s">
        <v>945</v>
      </c>
      <c r="B900" s="4">
        <v>43380</v>
      </c>
      <c r="C900">
        <v>1</v>
      </c>
      <c r="D900" t="s">
        <v>16</v>
      </c>
      <c r="E900" t="s">
        <v>68</v>
      </c>
      <c r="F900" t="s">
        <v>18</v>
      </c>
      <c r="G900" t="s">
        <v>14</v>
      </c>
      <c r="H900">
        <v>199</v>
      </c>
      <c r="I900">
        <v>4</v>
      </c>
      <c r="J900">
        <v>796</v>
      </c>
    </row>
    <row r="901" spans="1:10" x14ac:dyDescent="0.3">
      <c r="A901" s="3" t="s">
        <v>946</v>
      </c>
      <c r="B901" s="4">
        <v>43380</v>
      </c>
      <c r="C901">
        <v>4</v>
      </c>
      <c r="D901" t="s">
        <v>51</v>
      </c>
      <c r="E901" t="s">
        <v>17</v>
      </c>
      <c r="F901" t="s">
        <v>18</v>
      </c>
      <c r="G901" t="s">
        <v>24</v>
      </c>
      <c r="H901">
        <v>159</v>
      </c>
      <c r="I901">
        <v>5</v>
      </c>
      <c r="J901">
        <v>795</v>
      </c>
    </row>
    <row r="902" spans="1:10" x14ac:dyDescent="0.3">
      <c r="A902" s="3" t="s">
        <v>947</v>
      </c>
      <c r="B902" s="4">
        <v>43381</v>
      </c>
      <c r="C902">
        <v>15</v>
      </c>
      <c r="D902" t="s">
        <v>118</v>
      </c>
      <c r="E902" t="s">
        <v>12</v>
      </c>
      <c r="F902" t="s">
        <v>13</v>
      </c>
      <c r="G902" t="s">
        <v>41</v>
      </c>
      <c r="H902">
        <v>399</v>
      </c>
      <c r="I902">
        <v>7</v>
      </c>
      <c r="J902">
        <v>2793</v>
      </c>
    </row>
    <row r="903" spans="1:10" x14ac:dyDescent="0.3">
      <c r="A903" s="3" t="s">
        <v>948</v>
      </c>
      <c r="B903" s="4">
        <v>43382</v>
      </c>
      <c r="C903">
        <v>13</v>
      </c>
      <c r="D903" t="s">
        <v>33</v>
      </c>
      <c r="E903" t="s">
        <v>12</v>
      </c>
      <c r="F903" t="s">
        <v>13</v>
      </c>
      <c r="G903" t="s">
        <v>41</v>
      </c>
      <c r="H903">
        <v>399</v>
      </c>
      <c r="I903">
        <v>4</v>
      </c>
      <c r="J903">
        <v>1596</v>
      </c>
    </row>
    <row r="904" spans="1:10" x14ac:dyDescent="0.3">
      <c r="A904" s="3" t="s">
        <v>949</v>
      </c>
      <c r="B904" s="4">
        <v>43383</v>
      </c>
      <c r="C904">
        <v>6</v>
      </c>
      <c r="D904" t="s">
        <v>48</v>
      </c>
      <c r="E904" t="s">
        <v>22</v>
      </c>
      <c r="F904" t="s">
        <v>23</v>
      </c>
      <c r="G904" t="s">
        <v>19</v>
      </c>
      <c r="H904">
        <v>289</v>
      </c>
      <c r="I904">
        <v>3</v>
      </c>
      <c r="J904">
        <v>867</v>
      </c>
    </row>
    <row r="905" spans="1:10" x14ac:dyDescent="0.3">
      <c r="A905" s="3" t="s">
        <v>950</v>
      </c>
      <c r="B905" s="4">
        <v>43383</v>
      </c>
      <c r="C905">
        <v>5</v>
      </c>
      <c r="D905" t="s">
        <v>60</v>
      </c>
      <c r="E905" t="s">
        <v>17</v>
      </c>
      <c r="F905" t="s">
        <v>18</v>
      </c>
      <c r="G905" t="s">
        <v>19</v>
      </c>
      <c r="H905">
        <v>289</v>
      </c>
      <c r="I905">
        <v>1</v>
      </c>
      <c r="J905">
        <v>289</v>
      </c>
    </row>
    <row r="906" spans="1:10" x14ac:dyDescent="0.3">
      <c r="A906" s="3" t="s">
        <v>951</v>
      </c>
      <c r="B906" s="4">
        <v>43384</v>
      </c>
      <c r="C906">
        <v>13</v>
      </c>
      <c r="D906" t="s">
        <v>33</v>
      </c>
      <c r="E906" t="s">
        <v>12</v>
      </c>
      <c r="F906" t="s">
        <v>13</v>
      </c>
      <c r="G906" t="s">
        <v>19</v>
      </c>
      <c r="H906">
        <v>289</v>
      </c>
      <c r="I906">
        <v>7</v>
      </c>
      <c r="J906">
        <v>2023</v>
      </c>
    </row>
    <row r="907" spans="1:10" x14ac:dyDescent="0.3">
      <c r="A907" s="3" t="s">
        <v>952</v>
      </c>
      <c r="B907" s="4">
        <v>43384</v>
      </c>
      <c r="C907">
        <v>19</v>
      </c>
      <c r="D907" t="s">
        <v>56</v>
      </c>
      <c r="E907" t="s">
        <v>27</v>
      </c>
      <c r="F907" t="s">
        <v>28</v>
      </c>
      <c r="G907" t="s">
        <v>14</v>
      </c>
      <c r="H907">
        <v>199</v>
      </c>
      <c r="I907">
        <v>5</v>
      </c>
      <c r="J907">
        <v>995</v>
      </c>
    </row>
    <row r="908" spans="1:10" x14ac:dyDescent="0.3">
      <c r="A908" s="3" t="s">
        <v>953</v>
      </c>
      <c r="B908" s="4">
        <v>43385</v>
      </c>
      <c r="C908">
        <v>10</v>
      </c>
      <c r="D908" t="s">
        <v>58</v>
      </c>
      <c r="E908" t="s">
        <v>22</v>
      </c>
      <c r="F908" t="s">
        <v>23</v>
      </c>
      <c r="G908" t="s">
        <v>14</v>
      </c>
      <c r="H908">
        <v>199</v>
      </c>
      <c r="I908">
        <v>1</v>
      </c>
      <c r="J908">
        <v>199</v>
      </c>
    </row>
    <row r="909" spans="1:10" x14ac:dyDescent="0.3">
      <c r="A909" s="3" t="s">
        <v>954</v>
      </c>
      <c r="B909" s="4">
        <v>43385</v>
      </c>
      <c r="C909">
        <v>20</v>
      </c>
      <c r="D909" t="s">
        <v>40</v>
      </c>
      <c r="E909" t="s">
        <v>27</v>
      </c>
      <c r="F909" t="s">
        <v>28</v>
      </c>
      <c r="G909" t="s">
        <v>19</v>
      </c>
      <c r="H909">
        <v>289</v>
      </c>
      <c r="I909">
        <v>3</v>
      </c>
      <c r="J909">
        <v>867</v>
      </c>
    </row>
    <row r="910" spans="1:10" x14ac:dyDescent="0.3">
      <c r="A910" s="3" t="s">
        <v>955</v>
      </c>
      <c r="B910" s="4">
        <v>43386</v>
      </c>
      <c r="C910">
        <v>7</v>
      </c>
      <c r="D910" t="s">
        <v>88</v>
      </c>
      <c r="E910" t="s">
        <v>46</v>
      </c>
      <c r="F910" t="s">
        <v>23</v>
      </c>
      <c r="G910" t="s">
        <v>24</v>
      </c>
      <c r="H910">
        <v>159</v>
      </c>
      <c r="I910">
        <v>8</v>
      </c>
      <c r="J910">
        <v>1272</v>
      </c>
    </row>
    <row r="911" spans="1:10" x14ac:dyDescent="0.3">
      <c r="A911" s="3" t="s">
        <v>956</v>
      </c>
      <c r="B911" s="4">
        <v>43386</v>
      </c>
      <c r="C911">
        <v>19</v>
      </c>
      <c r="D911" t="s">
        <v>56</v>
      </c>
      <c r="E911" t="s">
        <v>27</v>
      </c>
      <c r="F911" t="s">
        <v>28</v>
      </c>
      <c r="G911" t="s">
        <v>14</v>
      </c>
      <c r="H911">
        <v>199</v>
      </c>
      <c r="I911">
        <v>3</v>
      </c>
      <c r="J911">
        <v>597</v>
      </c>
    </row>
    <row r="912" spans="1:10" x14ac:dyDescent="0.3">
      <c r="A912" s="3" t="s">
        <v>957</v>
      </c>
      <c r="B912" s="4">
        <v>43386</v>
      </c>
      <c r="C912">
        <v>18</v>
      </c>
      <c r="D912" t="s">
        <v>26</v>
      </c>
      <c r="E912" t="s">
        <v>27</v>
      </c>
      <c r="F912" t="s">
        <v>28</v>
      </c>
      <c r="G912" t="s">
        <v>31</v>
      </c>
      <c r="H912">
        <v>69</v>
      </c>
      <c r="I912">
        <v>9</v>
      </c>
      <c r="J912">
        <v>621</v>
      </c>
    </row>
    <row r="913" spans="1:10" x14ac:dyDescent="0.3">
      <c r="A913" s="3" t="s">
        <v>958</v>
      </c>
      <c r="B913" s="4">
        <v>43386</v>
      </c>
      <c r="C913">
        <v>13</v>
      </c>
      <c r="D913" t="s">
        <v>33</v>
      </c>
      <c r="E913" t="s">
        <v>12</v>
      </c>
      <c r="F913" t="s">
        <v>13</v>
      </c>
      <c r="G913" t="s">
        <v>19</v>
      </c>
      <c r="H913">
        <v>289</v>
      </c>
      <c r="I913">
        <v>8</v>
      </c>
      <c r="J913">
        <v>2312</v>
      </c>
    </row>
    <row r="914" spans="1:10" x14ac:dyDescent="0.3">
      <c r="A914" s="3" t="s">
        <v>959</v>
      </c>
      <c r="B914" s="4">
        <v>43386</v>
      </c>
      <c r="C914">
        <v>9</v>
      </c>
      <c r="D914" t="s">
        <v>21</v>
      </c>
      <c r="E914" t="s">
        <v>46</v>
      </c>
      <c r="F914" t="s">
        <v>23</v>
      </c>
      <c r="G914" t="s">
        <v>14</v>
      </c>
      <c r="H914">
        <v>199</v>
      </c>
      <c r="I914">
        <v>5</v>
      </c>
      <c r="J914">
        <v>995</v>
      </c>
    </row>
    <row r="915" spans="1:10" x14ac:dyDescent="0.3">
      <c r="A915" s="3" t="s">
        <v>960</v>
      </c>
      <c r="B915" s="4">
        <v>43386</v>
      </c>
      <c r="C915">
        <v>14</v>
      </c>
      <c r="D915" t="s">
        <v>38</v>
      </c>
      <c r="E915" t="s">
        <v>12</v>
      </c>
      <c r="F915" t="s">
        <v>13</v>
      </c>
      <c r="G915" t="s">
        <v>24</v>
      </c>
      <c r="H915">
        <v>159</v>
      </c>
      <c r="I915">
        <v>7</v>
      </c>
      <c r="J915">
        <v>1113</v>
      </c>
    </row>
    <row r="916" spans="1:10" x14ac:dyDescent="0.3">
      <c r="A916" s="3" t="s">
        <v>961</v>
      </c>
      <c r="B916" s="4">
        <v>43387</v>
      </c>
      <c r="C916">
        <v>3</v>
      </c>
      <c r="D916" t="s">
        <v>43</v>
      </c>
      <c r="E916" t="s">
        <v>17</v>
      </c>
      <c r="F916" t="s">
        <v>18</v>
      </c>
      <c r="G916" t="s">
        <v>31</v>
      </c>
      <c r="H916">
        <v>69</v>
      </c>
      <c r="I916">
        <v>2</v>
      </c>
      <c r="J916">
        <v>138</v>
      </c>
    </row>
    <row r="917" spans="1:10" x14ac:dyDescent="0.3">
      <c r="A917" s="3" t="s">
        <v>962</v>
      </c>
      <c r="B917" s="4">
        <v>43387</v>
      </c>
      <c r="C917">
        <v>10</v>
      </c>
      <c r="D917" t="s">
        <v>58</v>
      </c>
      <c r="E917" t="s">
        <v>46</v>
      </c>
      <c r="F917" t="s">
        <v>23</v>
      </c>
      <c r="G917" t="s">
        <v>19</v>
      </c>
      <c r="H917">
        <v>289</v>
      </c>
      <c r="I917">
        <v>5</v>
      </c>
      <c r="J917">
        <v>1445</v>
      </c>
    </row>
    <row r="918" spans="1:10" x14ac:dyDescent="0.3">
      <c r="A918" s="3" t="s">
        <v>963</v>
      </c>
      <c r="B918" s="4">
        <v>43388</v>
      </c>
      <c r="C918">
        <v>18</v>
      </c>
      <c r="D918" t="s">
        <v>26</v>
      </c>
      <c r="E918" t="s">
        <v>36</v>
      </c>
      <c r="F918" t="s">
        <v>28</v>
      </c>
      <c r="G918" t="s">
        <v>31</v>
      </c>
      <c r="H918">
        <v>69</v>
      </c>
      <c r="I918">
        <v>2</v>
      </c>
      <c r="J918">
        <v>138</v>
      </c>
    </row>
    <row r="919" spans="1:10" x14ac:dyDescent="0.3">
      <c r="A919" s="3" t="s">
        <v>964</v>
      </c>
      <c r="B919" s="4">
        <v>43388</v>
      </c>
      <c r="C919">
        <v>18</v>
      </c>
      <c r="D919" t="s">
        <v>26</v>
      </c>
      <c r="E919" t="s">
        <v>36</v>
      </c>
      <c r="F919" t="s">
        <v>28</v>
      </c>
      <c r="G919" t="s">
        <v>24</v>
      </c>
      <c r="H919">
        <v>159</v>
      </c>
      <c r="I919">
        <v>5</v>
      </c>
      <c r="J919">
        <v>795</v>
      </c>
    </row>
    <row r="920" spans="1:10" x14ac:dyDescent="0.3">
      <c r="A920" s="3" t="s">
        <v>965</v>
      </c>
      <c r="B920" s="4">
        <v>43388</v>
      </c>
      <c r="C920">
        <v>14</v>
      </c>
      <c r="D920" t="s">
        <v>38</v>
      </c>
      <c r="E920" t="s">
        <v>63</v>
      </c>
      <c r="F920" t="s">
        <v>13</v>
      </c>
      <c r="G920" t="s">
        <v>41</v>
      </c>
      <c r="H920">
        <v>399</v>
      </c>
      <c r="I920">
        <v>9</v>
      </c>
      <c r="J920">
        <v>3591</v>
      </c>
    </row>
    <row r="921" spans="1:10" x14ac:dyDescent="0.3">
      <c r="A921" s="3" t="s">
        <v>966</v>
      </c>
      <c r="B921" s="4">
        <v>43388</v>
      </c>
      <c r="C921">
        <v>2</v>
      </c>
      <c r="D921" t="s">
        <v>106</v>
      </c>
      <c r="E921" t="s">
        <v>68</v>
      </c>
      <c r="F921" t="s">
        <v>18</v>
      </c>
      <c r="G921" t="s">
        <v>14</v>
      </c>
      <c r="H921">
        <v>199</v>
      </c>
      <c r="I921">
        <v>3</v>
      </c>
      <c r="J921">
        <v>597</v>
      </c>
    </row>
    <row r="922" spans="1:10" x14ac:dyDescent="0.3">
      <c r="A922" s="3" t="s">
        <v>967</v>
      </c>
      <c r="B922" s="4">
        <v>43389</v>
      </c>
      <c r="C922">
        <v>17</v>
      </c>
      <c r="D922" t="s">
        <v>35</v>
      </c>
      <c r="E922" t="s">
        <v>27</v>
      </c>
      <c r="F922" t="s">
        <v>28</v>
      </c>
      <c r="G922" t="s">
        <v>41</v>
      </c>
      <c r="H922">
        <v>399</v>
      </c>
      <c r="I922">
        <v>6</v>
      </c>
      <c r="J922">
        <v>2394</v>
      </c>
    </row>
    <row r="923" spans="1:10" x14ac:dyDescent="0.3">
      <c r="A923" s="3" t="s">
        <v>968</v>
      </c>
      <c r="B923" s="4">
        <v>43389</v>
      </c>
      <c r="C923">
        <v>1</v>
      </c>
      <c r="D923" t="s">
        <v>16</v>
      </c>
      <c r="E923" t="s">
        <v>17</v>
      </c>
      <c r="F923" t="s">
        <v>18</v>
      </c>
      <c r="G923" t="s">
        <v>19</v>
      </c>
      <c r="H923">
        <v>289</v>
      </c>
      <c r="I923">
        <v>7</v>
      </c>
      <c r="J923">
        <v>2023</v>
      </c>
    </row>
    <row r="924" spans="1:10" x14ac:dyDescent="0.3">
      <c r="A924" s="3" t="s">
        <v>969</v>
      </c>
      <c r="B924" s="4">
        <v>43389</v>
      </c>
      <c r="C924">
        <v>15</v>
      </c>
      <c r="D924" t="s">
        <v>118</v>
      </c>
      <c r="E924" t="s">
        <v>63</v>
      </c>
      <c r="F924" t="s">
        <v>13</v>
      </c>
      <c r="G924" t="s">
        <v>24</v>
      </c>
      <c r="H924">
        <v>159</v>
      </c>
      <c r="I924">
        <v>3</v>
      </c>
      <c r="J924">
        <v>477</v>
      </c>
    </row>
    <row r="925" spans="1:10" x14ac:dyDescent="0.3">
      <c r="A925" s="3" t="s">
        <v>970</v>
      </c>
      <c r="B925" s="4">
        <v>43389</v>
      </c>
      <c r="C925">
        <v>11</v>
      </c>
      <c r="D925" t="s">
        <v>11</v>
      </c>
      <c r="E925" t="s">
        <v>12</v>
      </c>
      <c r="F925" t="s">
        <v>13</v>
      </c>
      <c r="G925" t="s">
        <v>19</v>
      </c>
      <c r="H925">
        <v>289</v>
      </c>
      <c r="I925">
        <v>9</v>
      </c>
      <c r="J925">
        <v>2601</v>
      </c>
    </row>
    <row r="926" spans="1:10" x14ac:dyDescent="0.3">
      <c r="A926" s="3" t="s">
        <v>971</v>
      </c>
      <c r="B926" s="4">
        <v>43389</v>
      </c>
      <c r="C926">
        <v>12</v>
      </c>
      <c r="D926" t="s">
        <v>66</v>
      </c>
      <c r="E926" t="s">
        <v>12</v>
      </c>
      <c r="F926" t="s">
        <v>13</v>
      </c>
      <c r="G926" t="s">
        <v>14</v>
      </c>
      <c r="H926">
        <v>199</v>
      </c>
      <c r="I926">
        <v>7</v>
      </c>
      <c r="J926">
        <v>1393</v>
      </c>
    </row>
    <row r="927" spans="1:10" x14ac:dyDescent="0.3">
      <c r="A927" s="3" t="s">
        <v>972</v>
      </c>
      <c r="B927" s="4">
        <v>43390</v>
      </c>
      <c r="C927">
        <v>1</v>
      </c>
      <c r="D927" t="s">
        <v>16</v>
      </c>
      <c r="E927" t="s">
        <v>68</v>
      </c>
      <c r="F927" t="s">
        <v>18</v>
      </c>
      <c r="G927" t="s">
        <v>14</v>
      </c>
      <c r="H927">
        <v>199</v>
      </c>
      <c r="I927">
        <v>0</v>
      </c>
      <c r="J927">
        <v>0</v>
      </c>
    </row>
    <row r="928" spans="1:10" x14ac:dyDescent="0.3">
      <c r="A928" s="3" t="s">
        <v>973</v>
      </c>
      <c r="B928" s="4">
        <v>43390</v>
      </c>
      <c r="C928">
        <v>8</v>
      </c>
      <c r="D928" t="s">
        <v>45</v>
      </c>
      <c r="E928" t="s">
        <v>46</v>
      </c>
      <c r="F928" t="s">
        <v>23</v>
      </c>
      <c r="G928" t="s">
        <v>14</v>
      </c>
      <c r="H928">
        <v>199</v>
      </c>
      <c r="I928">
        <v>8</v>
      </c>
      <c r="J928">
        <v>1592</v>
      </c>
    </row>
    <row r="929" spans="1:10" x14ac:dyDescent="0.3">
      <c r="A929" s="3" t="s">
        <v>974</v>
      </c>
      <c r="B929" s="4">
        <v>43390</v>
      </c>
      <c r="C929">
        <v>20</v>
      </c>
      <c r="D929" t="s">
        <v>40</v>
      </c>
      <c r="E929" t="s">
        <v>36</v>
      </c>
      <c r="F929" t="s">
        <v>28</v>
      </c>
      <c r="G929" t="s">
        <v>24</v>
      </c>
      <c r="H929">
        <v>159</v>
      </c>
      <c r="I929">
        <v>8</v>
      </c>
      <c r="J929">
        <v>1272</v>
      </c>
    </row>
    <row r="930" spans="1:10" x14ac:dyDescent="0.3">
      <c r="A930" s="3" t="s">
        <v>975</v>
      </c>
      <c r="B930" s="4">
        <v>43390</v>
      </c>
      <c r="C930">
        <v>14</v>
      </c>
      <c r="D930" t="s">
        <v>38</v>
      </c>
      <c r="E930" t="s">
        <v>63</v>
      </c>
      <c r="F930" t="s">
        <v>13</v>
      </c>
      <c r="G930" t="s">
        <v>24</v>
      </c>
      <c r="H930">
        <v>159</v>
      </c>
      <c r="I930">
        <v>5</v>
      </c>
      <c r="J930">
        <v>795</v>
      </c>
    </row>
    <row r="931" spans="1:10" x14ac:dyDescent="0.3">
      <c r="A931" s="3" t="s">
        <v>976</v>
      </c>
      <c r="B931" s="4">
        <v>43390</v>
      </c>
      <c r="C931">
        <v>10</v>
      </c>
      <c r="D931" t="s">
        <v>58</v>
      </c>
      <c r="E931" t="s">
        <v>46</v>
      </c>
      <c r="F931" t="s">
        <v>23</v>
      </c>
      <c r="G931" t="s">
        <v>14</v>
      </c>
      <c r="H931">
        <v>199</v>
      </c>
      <c r="I931">
        <v>3</v>
      </c>
      <c r="J931">
        <v>597</v>
      </c>
    </row>
    <row r="932" spans="1:10" x14ac:dyDescent="0.3">
      <c r="A932" s="3" t="s">
        <v>977</v>
      </c>
      <c r="B932" s="4">
        <v>43391</v>
      </c>
      <c r="C932">
        <v>17</v>
      </c>
      <c r="D932" t="s">
        <v>35</v>
      </c>
      <c r="E932" t="s">
        <v>36</v>
      </c>
      <c r="F932" t="s">
        <v>28</v>
      </c>
      <c r="G932" t="s">
        <v>41</v>
      </c>
      <c r="H932">
        <v>399</v>
      </c>
      <c r="I932">
        <v>0</v>
      </c>
      <c r="J932">
        <v>0</v>
      </c>
    </row>
    <row r="933" spans="1:10" x14ac:dyDescent="0.3">
      <c r="A933" s="3" t="s">
        <v>978</v>
      </c>
      <c r="B933" s="4">
        <v>43392</v>
      </c>
      <c r="C933">
        <v>5</v>
      </c>
      <c r="D933" t="s">
        <v>60</v>
      </c>
      <c r="E933" t="s">
        <v>68</v>
      </c>
      <c r="F933" t="s">
        <v>18</v>
      </c>
      <c r="G933" t="s">
        <v>14</v>
      </c>
      <c r="H933">
        <v>199</v>
      </c>
      <c r="I933">
        <v>6</v>
      </c>
      <c r="J933">
        <v>1194</v>
      </c>
    </row>
    <row r="934" spans="1:10" x14ac:dyDescent="0.3">
      <c r="A934" s="3" t="s">
        <v>979</v>
      </c>
      <c r="B934" s="4">
        <v>43392</v>
      </c>
      <c r="C934">
        <v>10</v>
      </c>
      <c r="D934" t="s">
        <v>58</v>
      </c>
      <c r="E934" t="s">
        <v>46</v>
      </c>
      <c r="F934" t="s">
        <v>23</v>
      </c>
      <c r="G934" t="s">
        <v>24</v>
      </c>
      <c r="H934">
        <v>159</v>
      </c>
      <c r="I934">
        <v>6</v>
      </c>
      <c r="J934">
        <v>954</v>
      </c>
    </row>
    <row r="935" spans="1:10" x14ac:dyDescent="0.3">
      <c r="A935" s="3" t="s">
        <v>980</v>
      </c>
      <c r="B935" s="4">
        <v>43393</v>
      </c>
      <c r="C935">
        <v>17</v>
      </c>
      <c r="D935" t="s">
        <v>35</v>
      </c>
      <c r="E935" t="s">
        <v>36</v>
      </c>
      <c r="F935" t="s">
        <v>28</v>
      </c>
      <c r="G935" t="s">
        <v>24</v>
      </c>
      <c r="H935">
        <v>159</v>
      </c>
      <c r="I935">
        <v>1</v>
      </c>
      <c r="J935">
        <v>159</v>
      </c>
    </row>
    <row r="936" spans="1:10" x14ac:dyDescent="0.3">
      <c r="A936" s="3" t="s">
        <v>981</v>
      </c>
      <c r="B936" s="4">
        <v>43393</v>
      </c>
      <c r="C936">
        <v>18</v>
      </c>
      <c r="D936" t="s">
        <v>26</v>
      </c>
      <c r="E936" t="s">
        <v>27</v>
      </c>
      <c r="F936" t="s">
        <v>28</v>
      </c>
      <c r="G936" t="s">
        <v>19</v>
      </c>
      <c r="H936">
        <v>289</v>
      </c>
      <c r="I936">
        <v>5</v>
      </c>
      <c r="J936">
        <v>1445</v>
      </c>
    </row>
    <row r="937" spans="1:10" x14ac:dyDescent="0.3">
      <c r="A937" s="3" t="s">
        <v>982</v>
      </c>
      <c r="B937" s="4">
        <v>43393</v>
      </c>
      <c r="C937">
        <v>2</v>
      </c>
      <c r="D937" t="s">
        <v>106</v>
      </c>
      <c r="E937" t="s">
        <v>17</v>
      </c>
      <c r="F937" t="s">
        <v>18</v>
      </c>
      <c r="G937" t="s">
        <v>31</v>
      </c>
      <c r="H937">
        <v>69</v>
      </c>
      <c r="I937">
        <v>8</v>
      </c>
      <c r="J937">
        <v>552</v>
      </c>
    </row>
    <row r="938" spans="1:10" x14ac:dyDescent="0.3">
      <c r="A938" s="3" t="s">
        <v>983</v>
      </c>
      <c r="B938" s="4">
        <v>43394</v>
      </c>
      <c r="C938">
        <v>17</v>
      </c>
      <c r="D938" t="s">
        <v>35</v>
      </c>
      <c r="E938" t="s">
        <v>27</v>
      </c>
      <c r="F938" t="s">
        <v>28</v>
      </c>
      <c r="G938" t="s">
        <v>31</v>
      </c>
      <c r="H938">
        <v>69</v>
      </c>
      <c r="I938">
        <v>5</v>
      </c>
      <c r="J938">
        <v>345</v>
      </c>
    </row>
    <row r="939" spans="1:10" x14ac:dyDescent="0.3">
      <c r="A939" s="3" t="s">
        <v>984</v>
      </c>
      <c r="B939" s="4">
        <v>43395</v>
      </c>
      <c r="C939">
        <v>10</v>
      </c>
      <c r="D939" t="s">
        <v>58</v>
      </c>
      <c r="E939" t="s">
        <v>22</v>
      </c>
      <c r="F939" t="s">
        <v>23</v>
      </c>
      <c r="G939" t="s">
        <v>41</v>
      </c>
      <c r="H939">
        <v>399</v>
      </c>
      <c r="I939">
        <v>0</v>
      </c>
      <c r="J939">
        <v>0</v>
      </c>
    </row>
    <row r="940" spans="1:10" x14ac:dyDescent="0.3">
      <c r="A940" s="3" t="s">
        <v>985</v>
      </c>
      <c r="B940" s="4">
        <v>43395</v>
      </c>
      <c r="C940">
        <v>1</v>
      </c>
      <c r="D940" t="s">
        <v>16</v>
      </c>
      <c r="E940" t="s">
        <v>68</v>
      </c>
      <c r="F940" t="s">
        <v>18</v>
      </c>
      <c r="G940" t="s">
        <v>19</v>
      </c>
      <c r="H940">
        <v>289</v>
      </c>
      <c r="I940">
        <v>7</v>
      </c>
      <c r="J940">
        <v>2023</v>
      </c>
    </row>
    <row r="941" spans="1:10" x14ac:dyDescent="0.3">
      <c r="A941" s="3" t="s">
        <v>986</v>
      </c>
      <c r="B941" s="4">
        <v>43395</v>
      </c>
      <c r="C941">
        <v>5</v>
      </c>
      <c r="D941" t="s">
        <v>60</v>
      </c>
      <c r="E941" t="s">
        <v>17</v>
      </c>
      <c r="F941" t="s">
        <v>18</v>
      </c>
      <c r="G941" t="s">
        <v>14</v>
      </c>
      <c r="H941">
        <v>199</v>
      </c>
      <c r="I941">
        <v>5</v>
      </c>
      <c r="J941">
        <v>995</v>
      </c>
    </row>
    <row r="942" spans="1:10" x14ac:dyDescent="0.3">
      <c r="A942" s="3" t="s">
        <v>987</v>
      </c>
      <c r="B942" s="4">
        <v>43395</v>
      </c>
      <c r="C942">
        <v>20</v>
      </c>
      <c r="D942" t="s">
        <v>40</v>
      </c>
      <c r="E942" t="s">
        <v>27</v>
      </c>
      <c r="F942" t="s">
        <v>28</v>
      </c>
      <c r="G942" t="s">
        <v>24</v>
      </c>
      <c r="H942">
        <v>159</v>
      </c>
      <c r="I942">
        <v>5</v>
      </c>
      <c r="J942">
        <v>795</v>
      </c>
    </row>
    <row r="943" spans="1:10" x14ac:dyDescent="0.3">
      <c r="A943" s="3" t="s">
        <v>988</v>
      </c>
      <c r="B943" s="4">
        <v>43395</v>
      </c>
      <c r="C943">
        <v>1</v>
      </c>
      <c r="D943" t="s">
        <v>16</v>
      </c>
      <c r="E943" t="s">
        <v>17</v>
      </c>
      <c r="F943" t="s">
        <v>18</v>
      </c>
      <c r="G943" t="s">
        <v>41</v>
      </c>
      <c r="H943">
        <v>399</v>
      </c>
      <c r="I943">
        <v>8</v>
      </c>
      <c r="J943">
        <v>3192</v>
      </c>
    </row>
    <row r="944" spans="1:10" x14ac:dyDescent="0.3">
      <c r="A944" s="3" t="s">
        <v>989</v>
      </c>
      <c r="B944" s="4">
        <v>43395</v>
      </c>
      <c r="C944">
        <v>6</v>
      </c>
      <c r="D944" t="s">
        <v>48</v>
      </c>
      <c r="E944" t="s">
        <v>22</v>
      </c>
      <c r="F944" t="s">
        <v>23</v>
      </c>
      <c r="G944" t="s">
        <v>24</v>
      </c>
      <c r="H944">
        <v>159</v>
      </c>
      <c r="I944">
        <v>6</v>
      </c>
      <c r="J944">
        <v>954</v>
      </c>
    </row>
    <row r="945" spans="1:10" x14ac:dyDescent="0.3">
      <c r="A945" s="3" t="s">
        <v>990</v>
      </c>
      <c r="B945" s="4">
        <v>43396</v>
      </c>
      <c r="C945">
        <v>4</v>
      </c>
      <c r="D945" t="s">
        <v>51</v>
      </c>
      <c r="E945" t="s">
        <v>68</v>
      </c>
      <c r="F945" t="s">
        <v>18</v>
      </c>
      <c r="G945" t="s">
        <v>41</v>
      </c>
      <c r="H945">
        <v>399</v>
      </c>
      <c r="I945">
        <v>1</v>
      </c>
      <c r="J945">
        <v>399</v>
      </c>
    </row>
    <row r="946" spans="1:10" x14ac:dyDescent="0.3">
      <c r="A946" s="3" t="s">
        <v>991</v>
      </c>
      <c r="B946" s="4">
        <v>43397</v>
      </c>
      <c r="C946">
        <v>17</v>
      </c>
      <c r="D946" t="s">
        <v>35</v>
      </c>
      <c r="E946" t="s">
        <v>36</v>
      </c>
      <c r="F946" t="s">
        <v>28</v>
      </c>
      <c r="G946" t="s">
        <v>14</v>
      </c>
      <c r="H946">
        <v>199</v>
      </c>
      <c r="I946">
        <v>5</v>
      </c>
      <c r="J946">
        <v>995</v>
      </c>
    </row>
    <row r="947" spans="1:10" x14ac:dyDescent="0.3">
      <c r="A947" s="3" t="s">
        <v>992</v>
      </c>
      <c r="B947" s="4">
        <v>43398</v>
      </c>
      <c r="C947">
        <v>1</v>
      </c>
      <c r="D947" t="s">
        <v>16</v>
      </c>
      <c r="E947" t="s">
        <v>17</v>
      </c>
      <c r="F947" t="s">
        <v>18</v>
      </c>
      <c r="G947" t="s">
        <v>14</v>
      </c>
      <c r="H947">
        <v>199</v>
      </c>
      <c r="I947">
        <v>1</v>
      </c>
      <c r="J947">
        <v>199</v>
      </c>
    </row>
    <row r="948" spans="1:10" x14ac:dyDescent="0.3">
      <c r="A948" s="3" t="s">
        <v>993</v>
      </c>
      <c r="B948" s="4">
        <v>43398</v>
      </c>
      <c r="C948">
        <v>15</v>
      </c>
      <c r="D948" t="s">
        <v>118</v>
      </c>
      <c r="E948" t="s">
        <v>12</v>
      </c>
      <c r="F948" t="s">
        <v>13</v>
      </c>
      <c r="G948" t="s">
        <v>31</v>
      </c>
      <c r="H948">
        <v>69</v>
      </c>
      <c r="I948">
        <v>4</v>
      </c>
      <c r="J948">
        <v>276</v>
      </c>
    </row>
    <row r="949" spans="1:10" x14ac:dyDescent="0.3">
      <c r="A949" s="3" t="s">
        <v>994</v>
      </c>
      <c r="B949" s="4">
        <v>43398</v>
      </c>
      <c r="C949">
        <v>9</v>
      </c>
      <c r="D949" t="s">
        <v>21</v>
      </c>
      <c r="E949" t="s">
        <v>46</v>
      </c>
      <c r="F949" t="s">
        <v>23</v>
      </c>
      <c r="G949" t="s">
        <v>14</v>
      </c>
      <c r="H949">
        <v>199</v>
      </c>
      <c r="I949">
        <v>5</v>
      </c>
      <c r="J949">
        <v>995</v>
      </c>
    </row>
    <row r="950" spans="1:10" x14ac:dyDescent="0.3">
      <c r="A950" s="3" t="s">
        <v>995</v>
      </c>
      <c r="B950" s="4">
        <v>43399</v>
      </c>
      <c r="C950">
        <v>6</v>
      </c>
      <c r="D950" t="s">
        <v>48</v>
      </c>
      <c r="E950" t="s">
        <v>46</v>
      </c>
      <c r="F950" t="s">
        <v>23</v>
      </c>
      <c r="G950" t="s">
        <v>41</v>
      </c>
      <c r="H950">
        <v>399</v>
      </c>
      <c r="I950">
        <v>5</v>
      </c>
      <c r="J950">
        <v>1995</v>
      </c>
    </row>
    <row r="951" spans="1:10" x14ac:dyDescent="0.3">
      <c r="A951" s="3" t="s">
        <v>996</v>
      </c>
      <c r="B951" s="4">
        <v>43399</v>
      </c>
      <c r="C951">
        <v>20</v>
      </c>
      <c r="D951" t="s">
        <v>40</v>
      </c>
      <c r="E951" t="s">
        <v>27</v>
      </c>
      <c r="F951" t="s">
        <v>28</v>
      </c>
      <c r="G951" t="s">
        <v>31</v>
      </c>
      <c r="H951">
        <v>69</v>
      </c>
      <c r="I951">
        <v>8</v>
      </c>
      <c r="J951">
        <v>552</v>
      </c>
    </row>
    <row r="952" spans="1:10" x14ac:dyDescent="0.3">
      <c r="A952" s="3" t="s">
        <v>997</v>
      </c>
      <c r="B952" s="4">
        <v>43400</v>
      </c>
      <c r="C952">
        <v>17</v>
      </c>
      <c r="D952" t="s">
        <v>35</v>
      </c>
      <c r="E952" t="s">
        <v>36</v>
      </c>
      <c r="F952" t="s">
        <v>28</v>
      </c>
      <c r="G952" t="s">
        <v>14</v>
      </c>
      <c r="H952">
        <v>199</v>
      </c>
      <c r="I952">
        <v>1</v>
      </c>
      <c r="J952">
        <v>199</v>
      </c>
    </row>
    <row r="953" spans="1:10" x14ac:dyDescent="0.3">
      <c r="A953" s="3" t="s">
        <v>998</v>
      </c>
      <c r="B953" s="4">
        <v>43400</v>
      </c>
      <c r="C953">
        <v>6</v>
      </c>
      <c r="D953" t="s">
        <v>48</v>
      </c>
      <c r="E953" t="s">
        <v>46</v>
      </c>
      <c r="F953" t="s">
        <v>23</v>
      </c>
      <c r="G953" t="s">
        <v>41</v>
      </c>
      <c r="H953">
        <v>399</v>
      </c>
      <c r="I953">
        <v>7</v>
      </c>
      <c r="J953">
        <v>2793</v>
      </c>
    </row>
    <row r="954" spans="1:10" x14ac:dyDescent="0.3">
      <c r="A954" s="3" t="s">
        <v>999</v>
      </c>
      <c r="B954" s="4">
        <v>43400</v>
      </c>
      <c r="C954">
        <v>3</v>
      </c>
      <c r="D954" t="s">
        <v>43</v>
      </c>
      <c r="E954" t="s">
        <v>68</v>
      </c>
      <c r="F954" t="s">
        <v>18</v>
      </c>
      <c r="G954" t="s">
        <v>14</v>
      </c>
      <c r="H954">
        <v>199</v>
      </c>
      <c r="I954">
        <v>1</v>
      </c>
      <c r="J954">
        <v>199</v>
      </c>
    </row>
    <row r="955" spans="1:10" x14ac:dyDescent="0.3">
      <c r="A955" s="3" t="s">
        <v>1000</v>
      </c>
      <c r="B955" s="4">
        <v>43400</v>
      </c>
      <c r="C955">
        <v>4</v>
      </c>
      <c r="D955" t="s">
        <v>51</v>
      </c>
      <c r="E955" t="s">
        <v>17</v>
      </c>
      <c r="F955" t="s">
        <v>18</v>
      </c>
      <c r="G955" t="s">
        <v>14</v>
      </c>
      <c r="H955">
        <v>199</v>
      </c>
      <c r="I955">
        <v>8</v>
      </c>
      <c r="J955">
        <v>1592</v>
      </c>
    </row>
    <row r="956" spans="1:10" x14ac:dyDescent="0.3">
      <c r="A956" s="3" t="s">
        <v>1001</v>
      </c>
      <c r="B956" s="4">
        <v>43401</v>
      </c>
      <c r="C956">
        <v>10</v>
      </c>
      <c r="D956" t="s">
        <v>58</v>
      </c>
      <c r="E956" t="s">
        <v>22</v>
      </c>
      <c r="F956" t="s">
        <v>23</v>
      </c>
      <c r="G956" t="s">
        <v>14</v>
      </c>
      <c r="H956">
        <v>199</v>
      </c>
      <c r="I956">
        <v>0</v>
      </c>
      <c r="J956">
        <v>0</v>
      </c>
    </row>
    <row r="957" spans="1:10" x14ac:dyDescent="0.3">
      <c r="A957" s="3" t="s">
        <v>1002</v>
      </c>
      <c r="B957" s="4">
        <v>43402</v>
      </c>
      <c r="C957">
        <v>6</v>
      </c>
      <c r="D957" t="s">
        <v>48</v>
      </c>
      <c r="E957" t="s">
        <v>22</v>
      </c>
      <c r="F957" t="s">
        <v>23</v>
      </c>
      <c r="G957" t="s">
        <v>24</v>
      </c>
      <c r="H957">
        <v>159</v>
      </c>
      <c r="I957">
        <v>4</v>
      </c>
      <c r="J957">
        <v>636</v>
      </c>
    </row>
    <row r="958" spans="1:10" x14ac:dyDescent="0.3">
      <c r="A958" s="3" t="s">
        <v>1003</v>
      </c>
      <c r="B958" s="4">
        <v>43402</v>
      </c>
      <c r="C958">
        <v>17</v>
      </c>
      <c r="D958" t="s">
        <v>35</v>
      </c>
      <c r="E958" t="s">
        <v>36</v>
      </c>
      <c r="F958" t="s">
        <v>28</v>
      </c>
      <c r="G958" t="s">
        <v>19</v>
      </c>
      <c r="H958">
        <v>289</v>
      </c>
      <c r="I958">
        <v>9</v>
      </c>
      <c r="J958">
        <v>2601</v>
      </c>
    </row>
    <row r="959" spans="1:10" x14ac:dyDescent="0.3">
      <c r="A959" s="3" t="s">
        <v>1004</v>
      </c>
      <c r="B959" s="4">
        <v>43402</v>
      </c>
      <c r="C959">
        <v>9</v>
      </c>
      <c r="D959" t="s">
        <v>21</v>
      </c>
      <c r="E959" t="s">
        <v>22</v>
      </c>
      <c r="F959" t="s">
        <v>23</v>
      </c>
      <c r="G959" t="s">
        <v>41</v>
      </c>
      <c r="H959">
        <v>399</v>
      </c>
      <c r="I959">
        <v>2</v>
      </c>
      <c r="J959">
        <v>798</v>
      </c>
    </row>
    <row r="960" spans="1:10" x14ac:dyDescent="0.3">
      <c r="A960" s="3" t="s">
        <v>1005</v>
      </c>
      <c r="B960" s="4">
        <v>43402</v>
      </c>
      <c r="C960">
        <v>2</v>
      </c>
      <c r="D960" t="s">
        <v>106</v>
      </c>
      <c r="E960" t="s">
        <v>17</v>
      </c>
      <c r="F960" t="s">
        <v>18</v>
      </c>
      <c r="G960" t="s">
        <v>31</v>
      </c>
      <c r="H960">
        <v>69</v>
      </c>
      <c r="I960">
        <v>6</v>
      </c>
      <c r="J960">
        <v>414</v>
      </c>
    </row>
    <row r="961" spans="1:10" x14ac:dyDescent="0.3">
      <c r="A961" s="3" t="s">
        <v>1006</v>
      </c>
      <c r="B961" s="4">
        <v>43402</v>
      </c>
      <c r="C961">
        <v>9</v>
      </c>
      <c r="D961" t="s">
        <v>21</v>
      </c>
      <c r="E961" t="s">
        <v>22</v>
      </c>
      <c r="F961" t="s">
        <v>23</v>
      </c>
      <c r="G961" t="s">
        <v>31</v>
      </c>
      <c r="H961">
        <v>69</v>
      </c>
      <c r="I961">
        <v>6</v>
      </c>
      <c r="J961">
        <v>414</v>
      </c>
    </row>
    <row r="962" spans="1:10" x14ac:dyDescent="0.3">
      <c r="A962" s="3" t="s">
        <v>1007</v>
      </c>
      <c r="B962" s="4">
        <v>43402</v>
      </c>
      <c r="C962">
        <v>18</v>
      </c>
      <c r="D962" t="s">
        <v>26</v>
      </c>
      <c r="E962" t="s">
        <v>36</v>
      </c>
      <c r="F962" t="s">
        <v>28</v>
      </c>
      <c r="G962" t="s">
        <v>31</v>
      </c>
      <c r="H962">
        <v>69</v>
      </c>
      <c r="I962">
        <v>3</v>
      </c>
      <c r="J962">
        <v>207</v>
      </c>
    </row>
    <row r="963" spans="1:10" x14ac:dyDescent="0.3">
      <c r="A963" s="3" t="s">
        <v>1008</v>
      </c>
      <c r="B963" s="4">
        <v>43402</v>
      </c>
      <c r="C963">
        <v>9</v>
      </c>
      <c r="D963" t="s">
        <v>21</v>
      </c>
      <c r="E963" t="s">
        <v>22</v>
      </c>
      <c r="F963" t="s">
        <v>23</v>
      </c>
      <c r="G963" t="s">
        <v>31</v>
      </c>
      <c r="H963">
        <v>69</v>
      </c>
      <c r="I963">
        <v>2</v>
      </c>
      <c r="J963">
        <v>138</v>
      </c>
    </row>
    <row r="964" spans="1:10" x14ac:dyDescent="0.3">
      <c r="A964" s="3" t="s">
        <v>1009</v>
      </c>
      <c r="B964" s="4">
        <v>43402</v>
      </c>
      <c r="C964">
        <v>14</v>
      </c>
      <c r="D964" t="s">
        <v>38</v>
      </c>
      <c r="E964" t="s">
        <v>12</v>
      </c>
      <c r="F964" t="s">
        <v>13</v>
      </c>
      <c r="G964" t="s">
        <v>24</v>
      </c>
      <c r="H964">
        <v>159</v>
      </c>
      <c r="I964">
        <v>1</v>
      </c>
      <c r="J964">
        <v>159</v>
      </c>
    </row>
    <row r="965" spans="1:10" x14ac:dyDescent="0.3">
      <c r="A965" s="3" t="s">
        <v>1010</v>
      </c>
      <c r="B965" s="4">
        <v>43402</v>
      </c>
      <c r="C965">
        <v>7</v>
      </c>
      <c r="D965" t="s">
        <v>88</v>
      </c>
      <c r="E965" t="s">
        <v>22</v>
      </c>
      <c r="F965" t="s">
        <v>23</v>
      </c>
      <c r="G965" t="s">
        <v>41</v>
      </c>
      <c r="H965">
        <v>399</v>
      </c>
      <c r="I965">
        <v>2</v>
      </c>
      <c r="J965">
        <v>798</v>
      </c>
    </row>
    <row r="966" spans="1:10" x14ac:dyDescent="0.3">
      <c r="A966" s="3" t="s">
        <v>1011</v>
      </c>
      <c r="B966" s="4">
        <v>43402</v>
      </c>
      <c r="C966">
        <v>2</v>
      </c>
      <c r="D966" t="s">
        <v>106</v>
      </c>
      <c r="E966" t="s">
        <v>68</v>
      </c>
      <c r="F966" t="s">
        <v>18</v>
      </c>
      <c r="G966" t="s">
        <v>14</v>
      </c>
      <c r="H966">
        <v>199</v>
      </c>
      <c r="I966">
        <v>7</v>
      </c>
      <c r="J966">
        <v>1393</v>
      </c>
    </row>
    <row r="967" spans="1:10" x14ac:dyDescent="0.3">
      <c r="A967" s="3" t="s">
        <v>1012</v>
      </c>
      <c r="B967" s="4">
        <v>43402</v>
      </c>
      <c r="C967">
        <v>18</v>
      </c>
      <c r="D967" t="s">
        <v>26</v>
      </c>
      <c r="E967" t="s">
        <v>36</v>
      </c>
      <c r="F967" t="s">
        <v>28</v>
      </c>
      <c r="G967" t="s">
        <v>24</v>
      </c>
      <c r="H967">
        <v>159</v>
      </c>
      <c r="I967">
        <v>7</v>
      </c>
      <c r="J967">
        <v>1113</v>
      </c>
    </row>
    <row r="968" spans="1:10" x14ac:dyDescent="0.3">
      <c r="A968" s="3" t="s">
        <v>1013</v>
      </c>
      <c r="B968" s="4">
        <v>43403</v>
      </c>
      <c r="C968">
        <v>14</v>
      </c>
      <c r="D968" t="s">
        <v>38</v>
      </c>
      <c r="E968" t="s">
        <v>63</v>
      </c>
      <c r="F968" t="s">
        <v>13</v>
      </c>
      <c r="G968" t="s">
        <v>41</v>
      </c>
      <c r="H968">
        <v>399</v>
      </c>
      <c r="I968">
        <v>1</v>
      </c>
      <c r="J968">
        <v>399</v>
      </c>
    </row>
    <row r="969" spans="1:10" x14ac:dyDescent="0.3">
      <c r="A969" s="3" t="s">
        <v>1014</v>
      </c>
      <c r="B969" s="4">
        <v>43403</v>
      </c>
      <c r="C969">
        <v>19</v>
      </c>
      <c r="D969" t="s">
        <v>56</v>
      </c>
      <c r="E969" t="s">
        <v>27</v>
      </c>
      <c r="F969" t="s">
        <v>28</v>
      </c>
      <c r="G969" t="s">
        <v>31</v>
      </c>
      <c r="H969">
        <v>69</v>
      </c>
      <c r="I969">
        <v>3</v>
      </c>
      <c r="J969">
        <v>207</v>
      </c>
    </row>
    <row r="970" spans="1:10" x14ac:dyDescent="0.3">
      <c r="A970" s="3" t="s">
        <v>1015</v>
      </c>
      <c r="B970" s="4">
        <v>43403</v>
      </c>
      <c r="C970">
        <v>7</v>
      </c>
      <c r="D970" t="s">
        <v>88</v>
      </c>
      <c r="E970" t="s">
        <v>46</v>
      </c>
      <c r="F970" t="s">
        <v>23</v>
      </c>
      <c r="G970" t="s">
        <v>24</v>
      </c>
      <c r="H970">
        <v>159</v>
      </c>
      <c r="I970">
        <v>1</v>
      </c>
      <c r="J970">
        <v>159</v>
      </c>
    </row>
    <row r="971" spans="1:10" x14ac:dyDescent="0.3">
      <c r="A971" s="3" t="s">
        <v>1016</v>
      </c>
      <c r="B971" s="4">
        <v>43404</v>
      </c>
      <c r="C971">
        <v>7</v>
      </c>
      <c r="D971" t="s">
        <v>88</v>
      </c>
      <c r="E971" t="s">
        <v>46</v>
      </c>
      <c r="F971" t="s">
        <v>23</v>
      </c>
      <c r="G971" t="s">
        <v>41</v>
      </c>
      <c r="H971">
        <v>399</v>
      </c>
      <c r="I971">
        <v>0</v>
      </c>
      <c r="J971">
        <v>0</v>
      </c>
    </row>
    <row r="972" spans="1:10" x14ac:dyDescent="0.3">
      <c r="A972" s="3" t="s">
        <v>1017</v>
      </c>
      <c r="B972" s="4">
        <v>43405</v>
      </c>
      <c r="C972">
        <v>14</v>
      </c>
      <c r="D972" t="s">
        <v>38</v>
      </c>
      <c r="E972" t="s">
        <v>63</v>
      </c>
      <c r="F972" t="s">
        <v>13</v>
      </c>
      <c r="G972" t="s">
        <v>14</v>
      </c>
      <c r="H972">
        <v>199</v>
      </c>
      <c r="I972">
        <v>0</v>
      </c>
      <c r="J972">
        <v>0</v>
      </c>
    </row>
    <row r="973" spans="1:10" x14ac:dyDescent="0.3">
      <c r="A973" s="3" t="s">
        <v>1018</v>
      </c>
      <c r="B973" s="4">
        <v>43406</v>
      </c>
      <c r="C973">
        <v>19</v>
      </c>
      <c r="D973" t="s">
        <v>56</v>
      </c>
      <c r="E973" t="s">
        <v>27</v>
      </c>
      <c r="F973" t="s">
        <v>28</v>
      </c>
      <c r="G973" t="s">
        <v>24</v>
      </c>
      <c r="H973">
        <v>159</v>
      </c>
      <c r="I973">
        <v>4</v>
      </c>
      <c r="J973">
        <v>636</v>
      </c>
    </row>
    <row r="974" spans="1:10" x14ac:dyDescent="0.3">
      <c r="A974" s="3" t="s">
        <v>1019</v>
      </c>
      <c r="B974" s="4">
        <v>43407</v>
      </c>
      <c r="C974">
        <v>13</v>
      </c>
      <c r="D974" t="s">
        <v>33</v>
      </c>
      <c r="E974" t="s">
        <v>12</v>
      </c>
      <c r="F974" t="s">
        <v>13</v>
      </c>
      <c r="G974" t="s">
        <v>41</v>
      </c>
      <c r="H974">
        <v>399</v>
      </c>
      <c r="I974">
        <v>0</v>
      </c>
      <c r="J974">
        <v>0</v>
      </c>
    </row>
    <row r="975" spans="1:10" x14ac:dyDescent="0.3">
      <c r="A975" s="3" t="s">
        <v>1020</v>
      </c>
      <c r="B975" s="4">
        <v>43408</v>
      </c>
      <c r="C975">
        <v>1</v>
      </c>
      <c r="D975" t="s">
        <v>16</v>
      </c>
      <c r="E975" t="s">
        <v>17</v>
      </c>
      <c r="F975" t="s">
        <v>18</v>
      </c>
      <c r="G975" t="s">
        <v>31</v>
      </c>
      <c r="H975">
        <v>69</v>
      </c>
      <c r="I975">
        <v>7</v>
      </c>
      <c r="J975">
        <v>483</v>
      </c>
    </row>
    <row r="976" spans="1:10" x14ac:dyDescent="0.3">
      <c r="A976" s="3" t="s">
        <v>1021</v>
      </c>
      <c r="B976" s="4">
        <v>43408</v>
      </c>
      <c r="C976">
        <v>13</v>
      </c>
      <c r="D976" t="s">
        <v>33</v>
      </c>
      <c r="E976" t="s">
        <v>63</v>
      </c>
      <c r="F976" t="s">
        <v>13</v>
      </c>
      <c r="G976" t="s">
        <v>24</v>
      </c>
      <c r="H976">
        <v>159</v>
      </c>
      <c r="I976">
        <v>2</v>
      </c>
      <c r="J976">
        <v>318</v>
      </c>
    </row>
    <row r="977" spans="1:10" x14ac:dyDescent="0.3">
      <c r="A977" s="3" t="s">
        <v>1022</v>
      </c>
      <c r="B977" s="4">
        <v>43408</v>
      </c>
      <c r="C977">
        <v>2</v>
      </c>
      <c r="D977" t="s">
        <v>106</v>
      </c>
      <c r="E977" t="s">
        <v>68</v>
      </c>
      <c r="F977" t="s">
        <v>18</v>
      </c>
      <c r="G977" t="s">
        <v>31</v>
      </c>
      <c r="H977">
        <v>69</v>
      </c>
      <c r="I977">
        <v>1</v>
      </c>
      <c r="J977">
        <v>69</v>
      </c>
    </row>
    <row r="978" spans="1:10" x14ac:dyDescent="0.3">
      <c r="A978" s="3" t="s">
        <v>1023</v>
      </c>
      <c r="B978" s="4">
        <v>43409</v>
      </c>
      <c r="C978">
        <v>5</v>
      </c>
      <c r="D978" t="s">
        <v>60</v>
      </c>
      <c r="E978" t="s">
        <v>68</v>
      </c>
      <c r="F978" t="s">
        <v>18</v>
      </c>
      <c r="G978" t="s">
        <v>14</v>
      </c>
      <c r="H978">
        <v>199</v>
      </c>
      <c r="I978">
        <v>9</v>
      </c>
      <c r="J978">
        <v>1791</v>
      </c>
    </row>
    <row r="979" spans="1:10" x14ac:dyDescent="0.3">
      <c r="A979" s="3" t="s">
        <v>1024</v>
      </c>
      <c r="B979" s="4">
        <v>43410</v>
      </c>
      <c r="C979">
        <v>20</v>
      </c>
      <c r="D979" t="s">
        <v>40</v>
      </c>
      <c r="E979" t="s">
        <v>27</v>
      </c>
      <c r="F979" t="s">
        <v>28</v>
      </c>
      <c r="G979" t="s">
        <v>24</v>
      </c>
      <c r="H979">
        <v>159</v>
      </c>
      <c r="I979">
        <v>0</v>
      </c>
      <c r="J979">
        <v>0</v>
      </c>
    </row>
    <row r="980" spans="1:10" x14ac:dyDescent="0.3">
      <c r="A980" s="3" t="s">
        <v>1025</v>
      </c>
      <c r="B980" s="4">
        <v>43411</v>
      </c>
      <c r="C980">
        <v>16</v>
      </c>
      <c r="D980" t="s">
        <v>30</v>
      </c>
      <c r="E980" t="s">
        <v>27</v>
      </c>
      <c r="F980" t="s">
        <v>28</v>
      </c>
      <c r="G980" t="s">
        <v>31</v>
      </c>
      <c r="H980">
        <v>69</v>
      </c>
      <c r="I980">
        <v>9</v>
      </c>
      <c r="J980">
        <v>621</v>
      </c>
    </row>
    <row r="981" spans="1:10" x14ac:dyDescent="0.3">
      <c r="A981" s="3" t="s">
        <v>1026</v>
      </c>
      <c r="B981" s="4">
        <v>43411</v>
      </c>
      <c r="C981">
        <v>9</v>
      </c>
      <c r="D981" t="s">
        <v>21</v>
      </c>
      <c r="E981" t="s">
        <v>46</v>
      </c>
      <c r="F981" t="s">
        <v>23</v>
      </c>
      <c r="G981" t="s">
        <v>19</v>
      </c>
      <c r="H981">
        <v>289</v>
      </c>
      <c r="I981">
        <v>9</v>
      </c>
      <c r="J981">
        <v>2601</v>
      </c>
    </row>
    <row r="982" spans="1:10" x14ac:dyDescent="0.3">
      <c r="A982" s="3" t="s">
        <v>1027</v>
      </c>
      <c r="B982" s="4">
        <v>43411</v>
      </c>
      <c r="C982">
        <v>2</v>
      </c>
      <c r="D982" t="s">
        <v>106</v>
      </c>
      <c r="E982" t="s">
        <v>17</v>
      </c>
      <c r="F982" t="s">
        <v>18</v>
      </c>
      <c r="G982" t="s">
        <v>41</v>
      </c>
      <c r="H982">
        <v>399</v>
      </c>
      <c r="I982">
        <v>4</v>
      </c>
      <c r="J982">
        <v>1596</v>
      </c>
    </row>
    <row r="983" spans="1:10" x14ac:dyDescent="0.3">
      <c r="A983" s="3" t="s">
        <v>1028</v>
      </c>
      <c r="B983" s="4">
        <v>43412</v>
      </c>
      <c r="C983">
        <v>8</v>
      </c>
      <c r="D983" t="s">
        <v>45</v>
      </c>
      <c r="E983" t="s">
        <v>46</v>
      </c>
      <c r="F983" t="s">
        <v>23</v>
      </c>
      <c r="G983" t="s">
        <v>14</v>
      </c>
      <c r="H983">
        <v>199</v>
      </c>
      <c r="I983">
        <v>1</v>
      </c>
      <c r="J983">
        <v>199</v>
      </c>
    </row>
    <row r="984" spans="1:10" x14ac:dyDescent="0.3">
      <c r="A984" s="3" t="s">
        <v>1029</v>
      </c>
      <c r="B984" s="4">
        <v>43412</v>
      </c>
      <c r="C984">
        <v>18</v>
      </c>
      <c r="D984" t="s">
        <v>26</v>
      </c>
      <c r="E984" t="s">
        <v>36</v>
      </c>
      <c r="F984" t="s">
        <v>28</v>
      </c>
      <c r="G984" t="s">
        <v>41</v>
      </c>
      <c r="H984">
        <v>399</v>
      </c>
      <c r="I984">
        <v>9</v>
      </c>
      <c r="J984">
        <v>3591</v>
      </c>
    </row>
    <row r="985" spans="1:10" x14ac:dyDescent="0.3">
      <c r="A985" s="3" t="s">
        <v>1030</v>
      </c>
      <c r="B985" s="4">
        <v>43412</v>
      </c>
      <c r="C985">
        <v>12</v>
      </c>
      <c r="D985" t="s">
        <v>66</v>
      </c>
      <c r="E985" t="s">
        <v>12</v>
      </c>
      <c r="F985" t="s">
        <v>13</v>
      </c>
      <c r="G985" t="s">
        <v>31</v>
      </c>
      <c r="H985">
        <v>69</v>
      </c>
      <c r="I985">
        <v>0</v>
      </c>
      <c r="J985">
        <v>0</v>
      </c>
    </row>
    <row r="986" spans="1:10" x14ac:dyDescent="0.3">
      <c r="A986" s="3" t="s">
        <v>1031</v>
      </c>
      <c r="B986" s="4">
        <v>43412</v>
      </c>
      <c r="C986">
        <v>10</v>
      </c>
      <c r="D986" t="s">
        <v>58</v>
      </c>
      <c r="E986" t="s">
        <v>22</v>
      </c>
      <c r="F986" t="s">
        <v>23</v>
      </c>
      <c r="G986" t="s">
        <v>24</v>
      </c>
      <c r="H986">
        <v>159</v>
      </c>
      <c r="I986">
        <v>9</v>
      </c>
      <c r="J986">
        <v>1431</v>
      </c>
    </row>
    <row r="987" spans="1:10" x14ac:dyDescent="0.3">
      <c r="A987" s="3" t="s">
        <v>1032</v>
      </c>
      <c r="B987" s="4">
        <v>43412</v>
      </c>
      <c r="C987">
        <v>9</v>
      </c>
      <c r="D987" t="s">
        <v>21</v>
      </c>
      <c r="E987" t="s">
        <v>46</v>
      </c>
      <c r="F987" t="s">
        <v>23</v>
      </c>
      <c r="G987" t="s">
        <v>24</v>
      </c>
      <c r="H987">
        <v>159</v>
      </c>
      <c r="I987">
        <v>7</v>
      </c>
      <c r="J987">
        <v>1113</v>
      </c>
    </row>
    <row r="988" spans="1:10" x14ac:dyDescent="0.3">
      <c r="A988" s="3" t="s">
        <v>1033</v>
      </c>
      <c r="B988" s="4">
        <v>43413</v>
      </c>
      <c r="C988">
        <v>8</v>
      </c>
      <c r="D988" t="s">
        <v>45</v>
      </c>
      <c r="E988" t="s">
        <v>22</v>
      </c>
      <c r="F988" t="s">
        <v>23</v>
      </c>
      <c r="G988" t="s">
        <v>14</v>
      </c>
      <c r="H988">
        <v>199</v>
      </c>
      <c r="I988">
        <v>7</v>
      </c>
      <c r="J988">
        <v>1393</v>
      </c>
    </row>
    <row r="989" spans="1:10" x14ac:dyDescent="0.3">
      <c r="A989" s="3" t="s">
        <v>1034</v>
      </c>
      <c r="B989" s="4">
        <v>43413</v>
      </c>
      <c r="C989">
        <v>17</v>
      </c>
      <c r="D989" t="s">
        <v>35</v>
      </c>
      <c r="E989" t="s">
        <v>27</v>
      </c>
      <c r="F989" t="s">
        <v>28</v>
      </c>
      <c r="G989" t="s">
        <v>14</v>
      </c>
      <c r="H989">
        <v>199</v>
      </c>
      <c r="I989">
        <v>2</v>
      </c>
      <c r="J989">
        <v>398</v>
      </c>
    </row>
    <row r="990" spans="1:10" x14ac:dyDescent="0.3">
      <c r="A990" s="3" t="s">
        <v>1035</v>
      </c>
      <c r="B990" s="4">
        <v>43413</v>
      </c>
      <c r="C990">
        <v>4</v>
      </c>
      <c r="D990" t="s">
        <v>51</v>
      </c>
      <c r="E990" t="s">
        <v>17</v>
      </c>
      <c r="F990" t="s">
        <v>18</v>
      </c>
      <c r="G990" t="s">
        <v>24</v>
      </c>
      <c r="H990">
        <v>159</v>
      </c>
      <c r="I990">
        <v>9</v>
      </c>
      <c r="J990">
        <v>1431</v>
      </c>
    </row>
    <row r="991" spans="1:10" x14ac:dyDescent="0.3">
      <c r="A991" s="3" t="s">
        <v>1036</v>
      </c>
      <c r="B991" s="4">
        <v>43413</v>
      </c>
      <c r="C991">
        <v>16</v>
      </c>
      <c r="D991" t="s">
        <v>30</v>
      </c>
      <c r="E991" t="s">
        <v>36</v>
      </c>
      <c r="F991" t="s">
        <v>28</v>
      </c>
      <c r="G991" t="s">
        <v>19</v>
      </c>
      <c r="H991">
        <v>289</v>
      </c>
      <c r="I991">
        <v>4</v>
      </c>
      <c r="J991">
        <v>1156</v>
      </c>
    </row>
    <row r="992" spans="1:10" x14ac:dyDescent="0.3">
      <c r="A992" s="3" t="s">
        <v>1037</v>
      </c>
      <c r="B992" s="4">
        <v>43413</v>
      </c>
      <c r="C992">
        <v>18</v>
      </c>
      <c r="D992" t="s">
        <v>26</v>
      </c>
      <c r="E992" t="s">
        <v>27</v>
      </c>
      <c r="F992" t="s">
        <v>28</v>
      </c>
      <c r="G992" t="s">
        <v>41</v>
      </c>
      <c r="H992">
        <v>399</v>
      </c>
      <c r="I992">
        <v>9</v>
      </c>
      <c r="J992">
        <v>3591</v>
      </c>
    </row>
    <row r="993" spans="1:10" x14ac:dyDescent="0.3">
      <c r="A993" s="3" t="s">
        <v>1038</v>
      </c>
      <c r="B993" s="4">
        <v>43414</v>
      </c>
      <c r="C993">
        <v>19</v>
      </c>
      <c r="D993" t="s">
        <v>56</v>
      </c>
      <c r="E993" t="s">
        <v>36</v>
      </c>
      <c r="F993" t="s">
        <v>28</v>
      </c>
      <c r="G993" t="s">
        <v>14</v>
      </c>
      <c r="H993">
        <v>199</v>
      </c>
      <c r="I993">
        <v>8</v>
      </c>
      <c r="J993">
        <v>1592</v>
      </c>
    </row>
    <row r="994" spans="1:10" x14ac:dyDescent="0.3">
      <c r="A994" s="3" t="s">
        <v>1039</v>
      </c>
      <c r="B994" s="4">
        <v>43414</v>
      </c>
      <c r="C994">
        <v>10</v>
      </c>
      <c r="D994" t="s">
        <v>58</v>
      </c>
      <c r="E994" t="s">
        <v>46</v>
      </c>
      <c r="F994" t="s">
        <v>23</v>
      </c>
      <c r="G994" t="s">
        <v>41</v>
      </c>
      <c r="H994">
        <v>399</v>
      </c>
      <c r="I994">
        <v>6</v>
      </c>
      <c r="J994">
        <v>2394</v>
      </c>
    </row>
    <row r="995" spans="1:10" x14ac:dyDescent="0.3">
      <c r="A995" s="3" t="s">
        <v>1040</v>
      </c>
      <c r="B995" s="4">
        <v>43414</v>
      </c>
      <c r="C995">
        <v>5</v>
      </c>
      <c r="D995" t="s">
        <v>60</v>
      </c>
      <c r="E995" t="s">
        <v>17</v>
      </c>
      <c r="F995" t="s">
        <v>18</v>
      </c>
      <c r="G995" t="s">
        <v>24</v>
      </c>
      <c r="H995">
        <v>159</v>
      </c>
      <c r="I995">
        <v>4</v>
      </c>
      <c r="J995">
        <v>636</v>
      </c>
    </row>
    <row r="996" spans="1:10" x14ac:dyDescent="0.3">
      <c r="A996" s="3" t="s">
        <v>1041</v>
      </c>
      <c r="B996" s="4">
        <v>43415</v>
      </c>
      <c r="C996">
        <v>10</v>
      </c>
      <c r="D996" t="s">
        <v>58</v>
      </c>
      <c r="E996" t="s">
        <v>22</v>
      </c>
      <c r="F996" t="s">
        <v>23</v>
      </c>
      <c r="G996" t="s">
        <v>31</v>
      </c>
      <c r="H996">
        <v>69</v>
      </c>
      <c r="I996">
        <v>1</v>
      </c>
      <c r="J996">
        <v>69</v>
      </c>
    </row>
    <row r="997" spans="1:10" x14ac:dyDescent="0.3">
      <c r="A997" s="3" t="s">
        <v>1042</v>
      </c>
      <c r="B997" s="4">
        <v>43415</v>
      </c>
      <c r="C997">
        <v>7</v>
      </c>
      <c r="D997" t="s">
        <v>88</v>
      </c>
      <c r="E997" t="s">
        <v>22</v>
      </c>
      <c r="F997" t="s">
        <v>23</v>
      </c>
      <c r="G997" t="s">
        <v>14</v>
      </c>
      <c r="H997">
        <v>199</v>
      </c>
      <c r="I997">
        <v>0</v>
      </c>
      <c r="J997">
        <v>0</v>
      </c>
    </row>
    <row r="998" spans="1:10" x14ac:dyDescent="0.3">
      <c r="A998" s="3" t="s">
        <v>1043</v>
      </c>
      <c r="B998" s="4">
        <v>43415</v>
      </c>
      <c r="C998">
        <v>13</v>
      </c>
      <c r="D998" t="s">
        <v>33</v>
      </c>
      <c r="E998" t="s">
        <v>63</v>
      </c>
      <c r="F998" t="s">
        <v>13</v>
      </c>
      <c r="G998" t="s">
        <v>14</v>
      </c>
      <c r="H998">
        <v>199</v>
      </c>
      <c r="I998">
        <v>9</v>
      </c>
      <c r="J998">
        <v>1791</v>
      </c>
    </row>
    <row r="999" spans="1:10" x14ac:dyDescent="0.3">
      <c r="A999" s="3" t="s">
        <v>1044</v>
      </c>
      <c r="B999" s="4">
        <v>43416</v>
      </c>
      <c r="C999">
        <v>14</v>
      </c>
      <c r="D999" t="s">
        <v>38</v>
      </c>
      <c r="E999" t="s">
        <v>63</v>
      </c>
      <c r="F999" t="s">
        <v>13</v>
      </c>
      <c r="G999" t="s">
        <v>14</v>
      </c>
      <c r="H999">
        <v>199</v>
      </c>
      <c r="I999">
        <v>5</v>
      </c>
      <c r="J999">
        <v>995</v>
      </c>
    </row>
    <row r="1000" spans="1:10" x14ac:dyDescent="0.3">
      <c r="A1000" s="3" t="s">
        <v>1045</v>
      </c>
      <c r="B1000" s="4">
        <v>43417</v>
      </c>
      <c r="C1000">
        <v>2</v>
      </c>
      <c r="D1000" t="s">
        <v>106</v>
      </c>
      <c r="E1000" t="s">
        <v>17</v>
      </c>
      <c r="F1000" t="s">
        <v>18</v>
      </c>
      <c r="G1000" t="s">
        <v>14</v>
      </c>
      <c r="H1000">
        <v>199</v>
      </c>
      <c r="I1000">
        <v>3</v>
      </c>
      <c r="J1000">
        <v>597</v>
      </c>
    </row>
    <row r="1001" spans="1:10" x14ac:dyDescent="0.3">
      <c r="A1001" s="3" t="s">
        <v>1046</v>
      </c>
      <c r="B1001" s="4">
        <v>43418</v>
      </c>
      <c r="C1001">
        <v>1</v>
      </c>
      <c r="D1001" t="s">
        <v>16</v>
      </c>
      <c r="E1001" t="s">
        <v>68</v>
      </c>
      <c r="F1001" t="s">
        <v>18</v>
      </c>
      <c r="G1001" t="s">
        <v>14</v>
      </c>
      <c r="H1001">
        <v>199</v>
      </c>
      <c r="I1001">
        <v>7</v>
      </c>
      <c r="J1001">
        <v>1393</v>
      </c>
    </row>
    <row r="1002" spans="1:10" x14ac:dyDescent="0.3">
      <c r="A1002" s="3" t="s">
        <v>1047</v>
      </c>
      <c r="B1002" s="4">
        <v>43419</v>
      </c>
      <c r="C1002">
        <v>15</v>
      </c>
      <c r="D1002" t="s">
        <v>118</v>
      </c>
      <c r="E1002" t="s">
        <v>12</v>
      </c>
      <c r="F1002" t="s">
        <v>13</v>
      </c>
      <c r="G1002" t="s">
        <v>19</v>
      </c>
      <c r="H1002">
        <v>289</v>
      </c>
      <c r="I1002">
        <v>7</v>
      </c>
      <c r="J1002">
        <v>2023</v>
      </c>
    </row>
    <row r="1003" spans="1:10" x14ac:dyDescent="0.3">
      <c r="A1003" s="3" t="s">
        <v>1048</v>
      </c>
      <c r="B1003" s="4">
        <v>43419</v>
      </c>
      <c r="C1003">
        <v>2</v>
      </c>
      <c r="D1003" t="s">
        <v>106</v>
      </c>
      <c r="E1003" t="s">
        <v>68</v>
      </c>
      <c r="F1003" t="s">
        <v>18</v>
      </c>
      <c r="G1003" t="s">
        <v>14</v>
      </c>
      <c r="H1003">
        <v>199</v>
      </c>
      <c r="I1003">
        <v>2</v>
      </c>
      <c r="J1003">
        <v>398</v>
      </c>
    </row>
    <row r="1004" spans="1:10" x14ac:dyDescent="0.3">
      <c r="A1004" s="3" t="s">
        <v>1049</v>
      </c>
      <c r="B1004" s="4">
        <v>43419</v>
      </c>
      <c r="C1004">
        <v>10</v>
      </c>
      <c r="D1004" t="s">
        <v>58</v>
      </c>
      <c r="E1004" t="s">
        <v>46</v>
      </c>
      <c r="F1004" t="s">
        <v>23</v>
      </c>
      <c r="G1004" t="s">
        <v>24</v>
      </c>
      <c r="H1004">
        <v>159</v>
      </c>
      <c r="I1004">
        <v>4</v>
      </c>
      <c r="J1004">
        <v>636</v>
      </c>
    </row>
    <row r="1005" spans="1:10" x14ac:dyDescent="0.3">
      <c r="A1005" s="3" t="s">
        <v>1050</v>
      </c>
      <c r="B1005" s="4">
        <v>43419</v>
      </c>
      <c r="C1005">
        <v>17</v>
      </c>
      <c r="D1005" t="s">
        <v>35</v>
      </c>
      <c r="E1005" t="s">
        <v>27</v>
      </c>
      <c r="F1005" t="s">
        <v>28</v>
      </c>
      <c r="G1005" t="s">
        <v>14</v>
      </c>
      <c r="H1005">
        <v>199</v>
      </c>
      <c r="I1005">
        <v>9</v>
      </c>
      <c r="J1005">
        <v>1791</v>
      </c>
    </row>
    <row r="1006" spans="1:10" x14ac:dyDescent="0.3">
      <c r="A1006" s="3" t="s">
        <v>1051</v>
      </c>
      <c r="B1006" s="4">
        <v>43419</v>
      </c>
      <c r="C1006">
        <v>10</v>
      </c>
      <c r="D1006" t="s">
        <v>58</v>
      </c>
      <c r="E1006" t="s">
        <v>22</v>
      </c>
      <c r="F1006" t="s">
        <v>23</v>
      </c>
      <c r="G1006" t="s">
        <v>14</v>
      </c>
      <c r="H1006">
        <v>199</v>
      </c>
      <c r="I1006">
        <v>1</v>
      </c>
      <c r="J1006">
        <v>199</v>
      </c>
    </row>
    <row r="1007" spans="1:10" x14ac:dyDescent="0.3">
      <c r="A1007" s="3" t="s">
        <v>1052</v>
      </c>
      <c r="B1007" s="4">
        <v>43419</v>
      </c>
      <c r="C1007">
        <v>19</v>
      </c>
      <c r="D1007" t="s">
        <v>56</v>
      </c>
      <c r="E1007" t="s">
        <v>27</v>
      </c>
      <c r="F1007" t="s">
        <v>28</v>
      </c>
      <c r="G1007" t="s">
        <v>24</v>
      </c>
      <c r="H1007">
        <v>159</v>
      </c>
      <c r="I1007">
        <v>2</v>
      </c>
      <c r="J1007">
        <v>318</v>
      </c>
    </row>
    <row r="1008" spans="1:10" x14ac:dyDescent="0.3">
      <c r="A1008" s="3" t="s">
        <v>1053</v>
      </c>
      <c r="B1008" s="4">
        <v>43419</v>
      </c>
      <c r="C1008">
        <v>6</v>
      </c>
      <c r="D1008" t="s">
        <v>48</v>
      </c>
      <c r="E1008" t="s">
        <v>22</v>
      </c>
      <c r="F1008" t="s">
        <v>23</v>
      </c>
      <c r="G1008" t="s">
        <v>14</v>
      </c>
      <c r="H1008">
        <v>199</v>
      </c>
      <c r="I1008">
        <v>7</v>
      </c>
      <c r="J1008">
        <v>1393</v>
      </c>
    </row>
    <row r="1009" spans="1:10" x14ac:dyDescent="0.3">
      <c r="A1009" s="3" t="s">
        <v>1054</v>
      </c>
      <c r="B1009" s="4">
        <v>43420</v>
      </c>
      <c r="C1009">
        <v>15</v>
      </c>
      <c r="D1009" t="s">
        <v>118</v>
      </c>
      <c r="E1009" t="s">
        <v>12</v>
      </c>
      <c r="F1009" t="s">
        <v>13</v>
      </c>
      <c r="G1009" t="s">
        <v>19</v>
      </c>
      <c r="H1009">
        <v>289</v>
      </c>
      <c r="I1009">
        <v>1</v>
      </c>
      <c r="J1009">
        <v>289</v>
      </c>
    </row>
    <row r="1010" spans="1:10" x14ac:dyDescent="0.3">
      <c r="A1010" s="3" t="s">
        <v>1055</v>
      </c>
      <c r="B1010" s="4">
        <v>43420</v>
      </c>
      <c r="C1010">
        <v>8</v>
      </c>
      <c r="D1010" t="s">
        <v>45</v>
      </c>
      <c r="E1010" t="s">
        <v>22</v>
      </c>
      <c r="F1010" t="s">
        <v>23</v>
      </c>
      <c r="G1010" t="s">
        <v>41</v>
      </c>
      <c r="H1010">
        <v>399</v>
      </c>
      <c r="I1010">
        <v>0</v>
      </c>
      <c r="J1010">
        <v>0</v>
      </c>
    </row>
    <row r="1011" spans="1:10" x14ac:dyDescent="0.3">
      <c r="A1011" s="3" t="s">
        <v>1056</v>
      </c>
      <c r="B1011" s="4">
        <v>43421</v>
      </c>
      <c r="C1011">
        <v>1</v>
      </c>
      <c r="D1011" t="s">
        <v>16</v>
      </c>
      <c r="E1011" t="s">
        <v>17</v>
      </c>
      <c r="F1011" t="s">
        <v>18</v>
      </c>
      <c r="G1011" t="s">
        <v>14</v>
      </c>
      <c r="H1011">
        <v>199</v>
      </c>
      <c r="I1011">
        <v>2</v>
      </c>
      <c r="J1011">
        <v>398</v>
      </c>
    </row>
    <row r="1012" spans="1:10" x14ac:dyDescent="0.3">
      <c r="A1012" s="3" t="s">
        <v>1057</v>
      </c>
      <c r="B1012" s="4">
        <v>43421</v>
      </c>
      <c r="C1012">
        <v>7</v>
      </c>
      <c r="D1012" t="s">
        <v>88</v>
      </c>
      <c r="E1012" t="s">
        <v>46</v>
      </c>
      <c r="F1012" t="s">
        <v>23</v>
      </c>
      <c r="G1012" t="s">
        <v>19</v>
      </c>
      <c r="H1012">
        <v>289</v>
      </c>
      <c r="I1012">
        <v>0</v>
      </c>
      <c r="J1012">
        <v>0</v>
      </c>
    </row>
    <row r="1013" spans="1:10" x14ac:dyDescent="0.3">
      <c r="A1013" s="3" t="s">
        <v>1058</v>
      </c>
      <c r="B1013" s="4">
        <v>43421</v>
      </c>
      <c r="C1013">
        <v>3</v>
      </c>
      <c r="D1013" t="s">
        <v>43</v>
      </c>
      <c r="E1013" t="s">
        <v>68</v>
      </c>
      <c r="F1013" t="s">
        <v>18</v>
      </c>
      <c r="G1013" t="s">
        <v>19</v>
      </c>
      <c r="H1013">
        <v>289</v>
      </c>
      <c r="I1013">
        <v>4</v>
      </c>
      <c r="J1013">
        <v>1156</v>
      </c>
    </row>
    <row r="1014" spans="1:10" x14ac:dyDescent="0.3">
      <c r="A1014" s="3" t="s">
        <v>1059</v>
      </c>
      <c r="B1014" s="4">
        <v>43421</v>
      </c>
      <c r="C1014">
        <v>9</v>
      </c>
      <c r="D1014" t="s">
        <v>21</v>
      </c>
      <c r="E1014" t="s">
        <v>46</v>
      </c>
      <c r="F1014" t="s">
        <v>23</v>
      </c>
      <c r="G1014" t="s">
        <v>31</v>
      </c>
      <c r="H1014">
        <v>69</v>
      </c>
      <c r="I1014">
        <v>8</v>
      </c>
      <c r="J1014">
        <v>552</v>
      </c>
    </row>
    <row r="1015" spans="1:10" x14ac:dyDescent="0.3">
      <c r="A1015" s="3" t="s">
        <v>1060</v>
      </c>
      <c r="B1015" s="4">
        <v>43422</v>
      </c>
      <c r="C1015">
        <v>2</v>
      </c>
      <c r="D1015" t="s">
        <v>106</v>
      </c>
      <c r="E1015" t="s">
        <v>68</v>
      </c>
      <c r="F1015" t="s">
        <v>18</v>
      </c>
      <c r="G1015" t="s">
        <v>14</v>
      </c>
      <c r="H1015">
        <v>199</v>
      </c>
      <c r="I1015">
        <v>6</v>
      </c>
      <c r="J1015">
        <v>1194</v>
      </c>
    </row>
    <row r="1016" spans="1:10" x14ac:dyDescent="0.3">
      <c r="A1016" s="3" t="s">
        <v>1061</v>
      </c>
      <c r="B1016" s="4">
        <v>43423</v>
      </c>
      <c r="C1016">
        <v>5</v>
      </c>
      <c r="D1016" t="s">
        <v>60</v>
      </c>
      <c r="E1016" t="s">
        <v>17</v>
      </c>
      <c r="F1016" t="s">
        <v>18</v>
      </c>
      <c r="G1016" t="s">
        <v>41</v>
      </c>
      <c r="H1016">
        <v>399</v>
      </c>
      <c r="I1016">
        <v>2</v>
      </c>
      <c r="J1016">
        <v>798</v>
      </c>
    </row>
    <row r="1017" spans="1:10" x14ac:dyDescent="0.3">
      <c r="A1017" s="3" t="s">
        <v>1062</v>
      </c>
      <c r="B1017" s="4">
        <v>43423</v>
      </c>
      <c r="C1017">
        <v>6</v>
      </c>
      <c r="D1017" t="s">
        <v>48</v>
      </c>
      <c r="E1017" t="s">
        <v>22</v>
      </c>
      <c r="F1017" t="s">
        <v>23</v>
      </c>
      <c r="G1017" t="s">
        <v>19</v>
      </c>
      <c r="H1017">
        <v>289</v>
      </c>
      <c r="I1017">
        <v>5</v>
      </c>
      <c r="J1017">
        <v>1445</v>
      </c>
    </row>
    <row r="1018" spans="1:10" x14ac:dyDescent="0.3">
      <c r="A1018" s="3" t="s">
        <v>1063</v>
      </c>
      <c r="B1018" s="4">
        <v>43423</v>
      </c>
      <c r="C1018">
        <v>12</v>
      </c>
      <c r="D1018" t="s">
        <v>66</v>
      </c>
      <c r="E1018" t="s">
        <v>12</v>
      </c>
      <c r="F1018" t="s">
        <v>13</v>
      </c>
      <c r="G1018" t="s">
        <v>14</v>
      </c>
      <c r="H1018">
        <v>199</v>
      </c>
      <c r="I1018">
        <v>4</v>
      </c>
      <c r="J1018">
        <v>796</v>
      </c>
    </row>
    <row r="1019" spans="1:10" x14ac:dyDescent="0.3">
      <c r="A1019" s="3" t="s">
        <v>1064</v>
      </c>
      <c r="B1019" s="4">
        <v>43423</v>
      </c>
      <c r="C1019">
        <v>5</v>
      </c>
      <c r="D1019" t="s">
        <v>60</v>
      </c>
      <c r="E1019" t="s">
        <v>68</v>
      </c>
      <c r="F1019" t="s">
        <v>18</v>
      </c>
      <c r="G1019" t="s">
        <v>41</v>
      </c>
      <c r="H1019">
        <v>399</v>
      </c>
      <c r="I1019">
        <v>1</v>
      </c>
      <c r="J1019">
        <v>399</v>
      </c>
    </row>
    <row r="1020" spans="1:10" x14ac:dyDescent="0.3">
      <c r="A1020" s="3" t="s">
        <v>1065</v>
      </c>
      <c r="B1020" s="4">
        <v>43424</v>
      </c>
      <c r="C1020">
        <v>5</v>
      </c>
      <c r="D1020" t="s">
        <v>60</v>
      </c>
      <c r="E1020" t="s">
        <v>68</v>
      </c>
      <c r="F1020" t="s">
        <v>18</v>
      </c>
      <c r="G1020" t="s">
        <v>41</v>
      </c>
      <c r="H1020">
        <v>399</v>
      </c>
      <c r="I1020">
        <v>8</v>
      </c>
      <c r="J1020">
        <v>3192</v>
      </c>
    </row>
    <row r="1021" spans="1:10" x14ac:dyDescent="0.3">
      <c r="A1021" s="3" t="s">
        <v>1066</v>
      </c>
      <c r="B1021" s="4">
        <v>43425</v>
      </c>
      <c r="C1021">
        <v>20</v>
      </c>
      <c r="D1021" t="s">
        <v>40</v>
      </c>
      <c r="E1021" t="s">
        <v>36</v>
      </c>
      <c r="F1021" t="s">
        <v>28</v>
      </c>
      <c r="G1021" t="s">
        <v>31</v>
      </c>
      <c r="H1021">
        <v>69</v>
      </c>
      <c r="I1021">
        <v>9</v>
      </c>
      <c r="J1021">
        <v>621</v>
      </c>
    </row>
    <row r="1022" spans="1:10" x14ac:dyDescent="0.3">
      <c r="A1022" s="3" t="s">
        <v>1067</v>
      </c>
      <c r="B1022" s="4">
        <v>43425</v>
      </c>
      <c r="C1022">
        <v>16</v>
      </c>
      <c r="D1022" t="s">
        <v>30</v>
      </c>
      <c r="E1022" t="s">
        <v>27</v>
      </c>
      <c r="F1022" t="s">
        <v>28</v>
      </c>
      <c r="G1022" t="s">
        <v>41</v>
      </c>
      <c r="H1022">
        <v>399</v>
      </c>
      <c r="I1022">
        <v>3</v>
      </c>
      <c r="J1022">
        <v>1197</v>
      </c>
    </row>
    <row r="1023" spans="1:10" x14ac:dyDescent="0.3">
      <c r="A1023" s="3" t="s">
        <v>1068</v>
      </c>
      <c r="B1023" s="4">
        <v>43426</v>
      </c>
      <c r="C1023">
        <v>1</v>
      </c>
      <c r="D1023" t="s">
        <v>16</v>
      </c>
      <c r="E1023" t="s">
        <v>68</v>
      </c>
      <c r="F1023" t="s">
        <v>18</v>
      </c>
      <c r="G1023" t="s">
        <v>24</v>
      </c>
      <c r="H1023">
        <v>159</v>
      </c>
      <c r="I1023">
        <v>6</v>
      </c>
      <c r="J1023">
        <v>954</v>
      </c>
    </row>
    <row r="1024" spans="1:10" x14ac:dyDescent="0.3">
      <c r="A1024" s="3" t="s">
        <v>1069</v>
      </c>
      <c r="B1024" s="4">
        <v>43426</v>
      </c>
      <c r="C1024">
        <v>5</v>
      </c>
      <c r="D1024" t="s">
        <v>60</v>
      </c>
      <c r="E1024" t="s">
        <v>68</v>
      </c>
      <c r="F1024" t="s">
        <v>18</v>
      </c>
      <c r="G1024" t="s">
        <v>41</v>
      </c>
      <c r="H1024">
        <v>399</v>
      </c>
      <c r="I1024">
        <v>6</v>
      </c>
      <c r="J1024">
        <v>2394</v>
      </c>
    </row>
    <row r="1025" spans="1:10" x14ac:dyDescent="0.3">
      <c r="A1025" s="3" t="s">
        <v>1070</v>
      </c>
      <c r="B1025" s="4">
        <v>43426</v>
      </c>
      <c r="C1025">
        <v>15</v>
      </c>
      <c r="D1025" t="s">
        <v>118</v>
      </c>
      <c r="E1025" t="s">
        <v>63</v>
      </c>
      <c r="F1025" t="s">
        <v>13</v>
      </c>
      <c r="G1025" t="s">
        <v>31</v>
      </c>
      <c r="H1025">
        <v>69</v>
      </c>
      <c r="I1025">
        <v>7</v>
      </c>
      <c r="J1025">
        <v>483</v>
      </c>
    </row>
    <row r="1026" spans="1:10" x14ac:dyDescent="0.3">
      <c r="A1026" s="3" t="s">
        <v>1071</v>
      </c>
      <c r="B1026" s="4">
        <v>43426</v>
      </c>
      <c r="C1026">
        <v>2</v>
      </c>
      <c r="D1026" t="s">
        <v>106</v>
      </c>
      <c r="E1026" t="s">
        <v>68</v>
      </c>
      <c r="F1026" t="s">
        <v>18</v>
      </c>
      <c r="G1026" t="s">
        <v>14</v>
      </c>
      <c r="H1026">
        <v>199</v>
      </c>
      <c r="I1026">
        <v>9</v>
      </c>
      <c r="J1026">
        <v>1791</v>
      </c>
    </row>
    <row r="1027" spans="1:10" x14ac:dyDescent="0.3">
      <c r="A1027" s="3" t="s">
        <v>1072</v>
      </c>
      <c r="B1027" s="4">
        <v>43426</v>
      </c>
      <c r="C1027">
        <v>8</v>
      </c>
      <c r="D1027" t="s">
        <v>45</v>
      </c>
      <c r="E1027" t="s">
        <v>22</v>
      </c>
      <c r="F1027" t="s">
        <v>23</v>
      </c>
      <c r="G1027" t="s">
        <v>24</v>
      </c>
      <c r="H1027">
        <v>159</v>
      </c>
      <c r="I1027">
        <v>6</v>
      </c>
      <c r="J1027">
        <v>954</v>
      </c>
    </row>
    <row r="1028" spans="1:10" x14ac:dyDescent="0.3">
      <c r="A1028" s="3" t="s">
        <v>1073</v>
      </c>
      <c r="B1028" s="4">
        <v>43426</v>
      </c>
      <c r="C1028">
        <v>3</v>
      </c>
      <c r="D1028" t="s">
        <v>43</v>
      </c>
      <c r="E1028" t="s">
        <v>68</v>
      </c>
      <c r="F1028" t="s">
        <v>18</v>
      </c>
      <c r="G1028" t="s">
        <v>31</v>
      </c>
      <c r="H1028">
        <v>69</v>
      </c>
      <c r="I1028">
        <v>5</v>
      </c>
      <c r="J1028">
        <v>345</v>
      </c>
    </row>
    <row r="1029" spans="1:10" x14ac:dyDescent="0.3">
      <c r="A1029" s="3" t="s">
        <v>1074</v>
      </c>
      <c r="B1029" s="4">
        <v>43426</v>
      </c>
      <c r="C1029">
        <v>20</v>
      </c>
      <c r="D1029" t="s">
        <v>40</v>
      </c>
      <c r="E1029" t="s">
        <v>27</v>
      </c>
      <c r="F1029" t="s">
        <v>28</v>
      </c>
      <c r="G1029" t="s">
        <v>24</v>
      </c>
      <c r="H1029">
        <v>159</v>
      </c>
      <c r="I1029">
        <v>0</v>
      </c>
      <c r="J1029">
        <v>0</v>
      </c>
    </row>
    <row r="1030" spans="1:10" x14ac:dyDescent="0.3">
      <c r="A1030" s="3" t="s">
        <v>1075</v>
      </c>
      <c r="B1030" s="4">
        <v>43426</v>
      </c>
      <c r="C1030">
        <v>8</v>
      </c>
      <c r="D1030" t="s">
        <v>45</v>
      </c>
      <c r="E1030" t="s">
        <v>22</v>
      </c>
      <c r="F1030" t="s">
        <v>23</v>
      </c>
      <c r="G1030" t="s">
        <v>41</v>
      </c>
      <c r="H1030">
        <v>399</v>
      </c>
      <c r="I1030">
        <v>9</v>
      </c>
      <c r="J1030">
        <v>3591</v>
      </c>
    </row>
    <row r="1031" spans="1:10" x14ac:dyDescent="0.3">
      <c r="A1031" s="3" t="s">
        <v>1076</v>
      </c>
      <c r="B1031" s="4">
        <v>43426</v>
      </c>
      <c r="C1031">
        <v>7</v>
      </c>
      <c r="D1031" t="s">
        <v>88</v>
      </c>
      <c r="E1031" t="s">
        <v>22</v>
      </c>
      <c r="F1031" t="s">
        <v>23</v>
      </c>
      <c r="G1031" t="s">
        <v>41</v>
      </c>
      <c r="H1031">
        <v>399</v>
      </c>
      <c r="I1031">
        <v>5</v>
      </c>
      <c r="J1031">
        <v>1995</v>
      </c>
    </row>
    <row r="1032" spans="1:10" x14ac:dyDescent="0.3">
      <c r="A1032" s="3" t="s">
        <v>1077</v>
      </c>
      <c r="B1032" s="4">
        <v>43426</v>
      </c>
      <c r="C1032">
        <v>10</v>
      </c>
      <c r="D1032" t="s">
        <v>58</v>
      </c>
      <c r="E1032" t="s">
        <v>46</v>
      </c>
      <c r="F1032" t="s">
        <v>23</v>
      </c>
      <c r="G1032" t="s">
        <v>41</v>
      </c>
      <c r="H1032">
        <v>399</v>
      </c>
      <c r="I1032">
        <v>0</v>
      </c>
      <c r="J1032">
        <v>0</v>
      </c>
    </row>
    <row r="1033" spans="1:10" x14ac:dyDescent="0.3">
      <c r="A1033" s="3" t="s">
        <v>1078</v>
      </c>
      <c r="B1033" s="4">
        <v>43426</v>
      </c>
      <c r="C1033">
        <v>13</v>
      </c>
      <c r="D1033" t="s">
        <v>33</v>
      </c>
      <c r="E1033" t="s">
        <v>12</v>
      </c>
      <c r="F1033" t="s">
        <v>13</v>
      </c>
      <c r="G1033" t="s">
        <v>14</v>
      </c>
      <c r="H1033">
        <v>199</v>
      </c>
      <c r="I1033">
        <v>7</v>
      </c>
      <c r="J1033">
        <v>1393</v>
      </c>
    </row>
    <row r="1034" spans="1:10" x14ac:dyDescent="0.3">
      <c r="A1034" s="3" t="s">
        <v>1079</v>
      </c>
      <c r="B1034" s="4">
        <v>43427</v>
      </c>
      <c r="C1034">
        <v>15</v>
      </c>
      <c r="D1034" t="s">
        <v>118</v>
      </c>
      <c r="E1034" t="s">
        <v>12</v>
      </c>
      <c r="F1034" t="s">
        <v>13</v>
      </c>
      <c r="G1034" t="s">
        <v>31</v>
      </c>
      <c r="H1034">
        <v>69</v>
      </c>
      <c r="I1034">
        <v>7</v>
      </c>
      <c r="J1034">
        <v>483</v>
      </c>
    </row>
    <row r="1035" spans="1:10" x14ac:dyDescent="0.3">
      <c r="A1035" s="3" t="s">
        <v>1080</v>
      </c>
      <c r="B1035" s="4">
        <v>43427</v>
      </c>
      <c r="C1035">
        <v>3</v>
      </c>
      <c r="D1035" t="s">
        <v>43</v>
      </c>
      <c r="E1035" t="s">
        <v>17</v>
      </c>
      <c r="F1035" t="s">
        <v>18</v>
      </c>
      <c r="G1035" t="s">
        <v>41</v>
      </c>
      <c r="H1035">
        <v>399</v>
      </c>
      <c r="I1035">
        <v>2</v>
      </c>
      <c r="J1035">
        <v>798</v>
      </c>
    </row>
    <row r="1036" spans="1:10" x14ac:dyDescent="0.3">
      <c r="A1036" s="3" t="s">
        <v>1081</v>
      </c>
      <c r="B1036" s="4">
        <v>43427</v>
      </c>
      <c r="C1036">
        <v>4</v>
      </c>
      <c r="D1036" t="s">
        <v>51</v>
      </c>
      <c r="E1036" t="s">
        <v>17</v>
      </c>
      <c r="F1036" t="s">
        <v>18</v>
      </c>
      <c r="G1036" t="s">
        <v>41</v>
      </c>
      <c r="H1036">
        <v>399</v>
      </c>
      <c r="I1036">
        <v>6</v>
      </c>
      <c r="J1036">
        <v>2394</v>
      </c>
    </row>
    <row r="1037" spans="1:10" x14ac:dyDescent="0.3">
      <c r="A1037" s="3" t="s">
        <v>1082</v>
      </c>
      <c r="B1037" s="4">
        <v>43427</v>
      </c>
      <c r="C1037">
        <v>13</v>
      </c>
      <c r="D1037" t="s">
        <v>33</v>
      </c>
      <c r="E1037" t="s">
        <v>12</v>
      </c>
      <c r="F1037" t="s">
        <v>13</v>
      </c>
      <c r="G1037" t="s">
        <v>41</v>
      </c>
      <c r="H1037">
        <v>399</v>
      </c>
      <c r="I1037">
        <v>9</v>
      </c>
      <c r="J1037">
        <v>3591</v>
      </c>
    </row>
    <row r="1038" spans="1:10" x14ac:dyDescent="0.3">
      <c r="A1038" s="3" t="s">
        <v>1083</v>
      </c>
      <c r="B1038" s="4">
        <v>43427</v>
      </c>
      <c r="C1038">
        <v>12</v>
      </c>
      <c r="D1038" t="s">
        <v>66</v>
      </c>
      <c r="E1038" t="s">
        <v>12</v>
      </c>
      <c r="F1038" t="s">
        <v>13</v>
      </c>
      <c r="G1038" t="s">
        <v>19</v>
      </c>
      <c r="H1038">
        <v>289</v>
      </c>
      <c r="I1038">
        <v>6</v>
      </c>
      <c r="J1038">
        <v>1734</v>
      </c>
    </row>
    <row r="1039" spans="1:10" x14ac:dyDescent="0.3">
      <c r="A1039" s="3" t="s">
        <v>1084</v>
      </c>
      <c r="B1039" s="4">
        <v>43427</v>
      </c>
      <c r="C1039">
        <v>17</v>
      </c>
      <c r="D1039" t="s">
        <v>35</v>
      </c>
      <c r="E1039" t="s">
        <v>36</v>
      </c>
      <c r="F1039" t="s">
        <v>28</v>
      </c>
      <c r="G1039" t="s">
        <v>14</v>
      </c>
      <c r="H1039">
        <v>199</v>
      </c>
      <c r="I1039">
        <v>3</v>
      </c>
      <c r="J1039">
        <v>597</v>
      </c>
    </row>
    <row r="1040" spans="1:10" x14ac:dyDescent="0.3">
      <c r="A1040" s="3" t="s">
        <v>1085</v>
      </c>
      <c r="B1040" s="4">
        <v>43428</v>
      </c>
      <c r="C1040">
        <v>13</v>
      </c>
      <c r="D1040" t="s">
        <v>33</v>
      </c>
      <c r="E1040" t="s">
        <v>63</v>
      </c>
      <c r="F1040" t="s">
        <v>13</v>
      </c>
      <c r="G1040" t="s">
        <v>19</v>
      </c>
      <c r="H1040">
        <v>289</v>
      </c>
      <c r="I1040">
        <v>1</v>
      </c>
      <c r="J1040">
        <v>289</v>
      </c>
    </row>
    <row r="1041" spans="1:10" x14ac:dyDescent="0.3">
      <c r="A1041" s="3" t="s">
        <v>1086</v>
      </c>
      <c r="B1041" s="4">
        <v>43428</v>
      </c>
      <c r="C1041">
        <v>7</v>
      </c>
      <c r="D1041" t="s">
        <v>88</v>
      </c>
      <c r="E1041" t="s">
        <v>46</v>
      </c>
      <c r="F1041" t="s">
        <v>23</v>
      </c>
      <c r="G1041" t="s">
        <v>14</v>
      </c>
      <c r="H1041">
        <v>199</v>
      </c>
      <c r="I1041">
        <v>5</v>
      </c>
      <c r="J1041">
        <v>995</v>
      </c>
    </row>
    <row r="1042" spans="1:10" x14ac:dyDescent="0.3">
      <c r="A1042" s="3" t="s">
        <v>1087</v>
      </c>
      <c r="B1042" s="4">
        <v>43428</v>
      </c>
      <c r="C1042">
        <v>18</v>
      </c>
      <c r="D1042" t="s">
        <v>26</v>
      </c>
      <c r="E1042" t="s">
        <v>36</v>
      </c>
      <c r="F1042" t="s">
        <v>28</v>
      </c>
      <c r="G1042" t="s">
        <v>24</v>
      </c>
      <c r="H1042">
        <v>159</v>
      </c>
      <c r="I1042">
        <v>2</v>
      </c>
      <c r="J1042">
        <v>318</v>
      </c>
    </row>
    <row r="1043" spans="1:10" x14ac:dyDescent="0.3">
      <c r="A1043" s="3" t="s">
        <v>1088</v>
      </c>
      <c r="B1043" s="4">
        <v>43428</v>
      </c>
      <c r="C1043">
        <v>14</v>
      </c>
      <c r="D1043" t="s">
        <v>38</v>
      </c>
      <c r="E1043" t="s">
        <v>63</v>
      </c>
      <c r="F1043" t="s">
        <v>13</v>
      </c>
      <c r="G1043" t="s">
        <v>19</v>
      </c>
      <c r="H1043">
        <v>289</v>
      </c>
      <c r="I1043">
        <v>2</v>
      </c>
      <c r="J1043">
        <v>578</v>
      </c>
    </row>
    <row r="1044" spans="1:10" x14ac:dyDescent="0.3">
      <c r="A1044" s="3" t="s">
        <v>1089</v>
      </c>
      <c r="B1044" s="4">
        <v>43428</v>
      </c>
      <c r="C1044">
        <v>3</v>
      </c>
      <c r="D1044" t="s">
        <v>43</v>
      </c>
      <c r="E1044" t="s">
        <v>68</v>
      </c>
      <c r="F1044" t="s">
        <v>18</v>
      </c>
      <c r="G1044" t="s">
        <v>31</v>
      </c>
      <c r="H1044">
        <v>69</v>
      </c>
      <c r="I1044">
        <v>4</v>
      </c>
      <c r="J1044">
        <v>276</v>
      </c>
    </row>
    <row r="1045" spans="1:10" x14ac:dyDescent="0.3">
      <c r="A1045" s="3" t="s">
        <v>1090</v>
      </c>
      <c r="B1045" s="4">
        <v>43428</v>
      </c>
      <c r="C1045">
        <v>9</v>
      </c>
      <c r="D1045" t="s">
        <v>21</v>
      </c>
      <c r="E1045" t="s">
        <v>46</v>
      </c>
      <c r="F1045" t="s">
        <v>23</v>
      </c>
      <c r="G1045" t="s">
        <v>41</v>
      </c>
      <c r="H1045">
        <v>399</v>
      </c>
      <c r="I1045">
        <v>1</v>
      </c>
      <c r="J1045">
        <v>399</v>
      </c>
    </row>
    <row r="1046" spans="1:10" x14ac:dyDescent="0.3">
      <c r="A1046" s="3" t="s">
        <v>1091</v>
      </c>
      <c r="B1046" s="4">
        <v>43428</v>
      </c>
      <c r="C1046">
        <v>11</v>
      </c>
      <c r="D1046" t="s">
        <v>11</v>
      </c>
      <c r="E1046" t="s">
        <v>63</v>
      </c>
      <c r="F1046" t="s">
        <v>13</v>
      </c>
      <c r="G1046" t="s">
        <v>41</v>
      </c>
      <c r="H1046">
        <v>399</v>
      </c>
      <c r="I1046">
        <v>3</v>
      </c>
      <c r="J1046">
        <v>1197</v>
      </c>
    </row>
    <row r="1047" spans="1:10" x14ac:dyDescent="0.3">
      <c r="A1047" s="3" t="s">
        <v>1092</v>
      </c>
      <c r="B1047" s="4">
        <v>43429</v>
      </c>
      <c r="C1047">
        <v>4</v>
      </c>
      <c r="D1047" t="s">
        <v>51</v>
      </c>
      <c r="E1047" t="s">
        <v>68</v>
      </c>
      <c r="F1047" t="s">
        <v>18</v>
      </c>
      <c r="G1047" t="s">
        <v>41</v>
      </c>
      <c r="H1047">
        <v>399</v>
      </c>
      <c r="I1047">
        <v>5</v>
      </c>
      <c r="J1047">
        <v>1995</v>
      </c>
    </row>
    <row r="1048" spans="1:10" x14ac:dyDescent="0.3">
      <c r="A1048" s="3" t="s">
        <v>1093</v>
      </c>
      <c r="B1048" s="4">
        <v>43430</v>
      </c>
      <c r="C1048">
        <v>6</v>
      </c>
      <c r="D1048" t="s">
        <v>48</v>
      </c>
      <c r="E1048" t="s">
        <v>46</v>
      </c>
      <c r="F1048" t="s">
        <v>23</v>
      </c>
      <c r="G1048" t="s">
        <v>19</v>
      </c>
      <c r="H1048">
        <v>289</v>
      </c>
      <c r="I1048">
        <v>1</v>
      </c>
      <c r="J1048">
        <v>289</v>
      </c>
    </row>
    <row r="1049" spans="1:10" x14ac:dyDescent="0.3">
      <c r="A1049" s="3" t="s">
        <v>1094</v>
      </c>
      <c r="B1049" s="4">
        <v>43430</v>
      </c>
      <c r="C1049">
        <v>13</v>
      </c>
      <c r="D1049" t="s">
        <v>33</v>
      </c>
      <c r="E1049" t="s">
        <v>63</v>
      </c>
      <c r="F1049" t="s">
        <v>13</v>
      </c>
      <c r="G1049" t="s">
        <v>19</v>
      </c>
      <c r="H1049">
        <v>289</v>
      </c>
      <c r="I1049">
        <v>7</v>
      </c>
      <c r="J1049">
        <v>2023</v>
      </c>
    </row>
    <row r="1050" spans="1:10" x14ac:dyDescent="0.3">
      <c r="A1050" s="3" t="s">
        <v>1095</v>
      </c>
      <c r="B1050" s="4">
        <v>43431</v>
      </c>
      <c r="C1050">
        <v>2</v>
      </c>
      <c r="D1050" t="s">
        <v>106</v>
      </c>
      <c r="E1050" t="s">
        <v>17</v>
      </c>
      <c r="F1050" t="s">
        <v>18</v>
      </c>
      <c r="G1050" t="s">
        <v>41</v>
      </c>
      <c r="H1050">
        <v>399</v>
      </c>
      <c r="I1050">
        <v>8</v>
      </c>
      <c r="J1050">
        <v>3192</v>
      </c>
    </row>
    <row r="1051" spans="1:10" x14ac:dyDescent="0.3">
      <c r="A1051" s="3" t="s">
        <v>1096</v>
      </c>
      <c r="B1051" s="4">
        <v>43431</v>
      </c>
      <c r="C1051">
        <v>4</v>
      </c>
      <c r="D1051" t="s">
        <v>51</v>
      </c>
      <c r="E1051" t="s">
        <v>68</v>
      </c>
      <c r="F1051" t="s">
        <v>18</v>
      </c>
      <c r="G1051" t="s">
        <v>41</v>
      </c>
      <c r="H1051">
        <v>399</v>
      </c>
      <c r="I1051">
        <v>6</v>
      </c>
      <c r="J1051">
        <v>2394</v>
      </c>
    </row>
    <row r="1052" spans="1:10" x14ac:dyDescent="0.3">
      <c r="A1052" s="3" t="s">
        <v>1097</v>
      </c>
      <c r="B1052" s="4">
        <v>43431</v>
      </c>
      <c r="C1052">
        <v>1</v>
      </c>
      <c r="D1052" t="s">
        <v>16</v>
      </c>
      <c r="E1052" t="s">
        <v>68</v>
      </c>
      <c r="F1052" t="s">
        <v>18</v>
      </c>
      <c r="G1052" t="s">
        <v>31</v>
      </c>
      <c r="H1052">
        <v>69</v>
      </c>
      <c r="I1052">
        <v>9</v>
      </c>
      <c r="J1052">
        <v>621</v>
      </c>
    </row>
    <row r="1053" spans="1:10" x14ac:dyDescent="0.3">
      <c r="A1053" s="3" t="s">
        <v>1098</v>
      </c>
      <c r="B1053" s="4">
        <v>43432</v>
      </c>
      <c r="C1053">
        <v>10</v>
      </c>
      <c r="D1053" t="s">
        <v>58</v>
      </c>
      <c r="E1053" t="s">
        <v>22</v>
      </c>
      <c r="F1053" t="s">
        <v>23</v>
      </c>
      <c r="G1053" t="s">
        <v>31</v>
      </c>
      <c r="H1053">
        <v>69</v>
      </c>
      <c r="I1053">
        <v>7</v>
      </c>
      <c r="J1053">
        <v>483</v>
      </c>
    </row>
    <row r="1054" spans="1:10" x14ac:dyDescent="0.3">
      <c r="A1054" s="3" t="s">
        <v>1099</v>
      </c>
      <c r="B1054" s="4">
        <v>43432</v>
      </c>
      <c r="C1054">
        <v>15</v>
      </c>
      <c r="D1054" t="s">
        <v>118</v>
      </c>
      <c r="E1054" t="s">
        <v>63</v>
      </c>
      <c r="F1054" t="s">
        <v>13</v>
      </c>
      <c r="G1054" t="s">
        <v>31</v>
      </c>
      <c r="H1054">
        <v>69</v>
      </c>
      <c r="I1054">
        <v>1</v>
      </c>
      <c r="J1054">
        <v>69</v>
      </c>
    </row>
    <row r="1055" spans="1:10" x14ac:dyDescent="0.3">
      <c r="A1055" s="3" t="s">
        <v>1100</v>
      </c>
      <c r="B1055" s="4">
        <v>43432</v>
      </c>
      <c r="C1055">
        <v>6</v>
      </c>
      <c r="D1055" t="s">
        <v>48</v>
      </c>
      <c r="E1055" t="s">
        <v>46</v>
      </c>
      <c r="F1055" t="s">
        <v>23</v>
      </c>
      <c r="G1055" t="s">
        <v>24</v>
      </c>
      <c r="H1055">
        <v>159</v>
      </c>
      <c r="I1055">
        <v>2</v>
      </c>
      <c r="J1055">
        <v>318</v>
      </c>
    </row>
    <row r="1056" spans="1:10" x14ac:dyDescent="0.3">
      <c r="A1056" s="3" t="s">
        <v>1101</v>
      </c>
      <c r="B1056" s="4">
        <v>43432</v>
      </c>
      <c r="C1056">
        <v>11</v>
      </c>
      <c r="D1056" t="s">
        <v>11</v>
      </c>
      <c r="E1056" t="s">
        <v>12</v>
      </c>
      <c r="F1056" t="s">
        <v>13</v>
      </c>
      <c r="G1056" t="s">
        <v>19</v>
      </c>
      <c r="H1056">
        <v>289</v>
      </c>
      <c r="I1056">
        <v>8</v>
      </c>
      <c r="J1056">
        <v>2312</v>
      </c>
    </row>
    <row r="1057" spans="1:10" x14ac:dyDescent="0.3">
      <c r="A1057" s="3" t="s">
        <v>1102</v>
      </c>
      <c r="B1057" s="4">
        <v>43432</v>
      </c>
      <c r="C1057">
        <v>4</v>
      </c>
      <c r="D1057" t="s">
        <v>51</v>
      </c>
      <c r="E1057" t="s">
        <v>17</v>
      </c>
      <c r="F1057" t="s">
        <v>18</v>
      </c>
      <c r="G1057" t="s">
        <v>19</v>
      </c>
      <c r="H1057">
        <v>289</v>
      </c>
      <c r="I1057">
        <v>7</v>
      </c>
      <c r="J1057">
        <v>2023</v>
      </c>
    </row>
    <row r="1058" spans="1:10" x14ac:dyDescent="0.3">
      <c r="A1058" s="3" t="s">
        <v>1103</v>
      </c>
      <c r="B1058" s="4">
        <v>43433</v>
      </c>
      <c r="C1058">
        <v>8</v>
      </c>
      <c r="D1058" t="s">
        <v>45</v>
      </c>
      <c r="E1058" t="s">
        <v>46</v>
      </c>
      <c r="F1058" t="s">
        <v>23</v>
      </c>
      <c r="G1058" t="s">
        <v>14</v>
      </c>
      <c r="H1058">
        <v>199</v>
      </c>
      <c r="I1058">
        <v>3</v>
      </c>
      <c r="J1058">
        <v>597</v>
      </c>
    </row>
    <row r="1059" spans="1:10" x14ac:dyDescent="0.3">
      <c r="A1059" s="3" t="s">
        <v>1104</v>
      </c>
      <c r="B1059" s="4">
        <v>43433</v>
      </c>
      <c r="C1059">
        <v>9</v>
      </c>
      <c r="D1059" t="s">
        <v>21</v>
      </c>
      <c r="E1059" t="s">
        <v>46</v>
      </c>
      <c r="F1059" t="s">
        <v>23</v>
      </c>
      <c r="G1059" t="s">
        <v>41</v>
      </c>
      <c r="H1059">
        <v>399</v>
      </c>
      <c r="I1059">
        <v>6</v>
      </c>
      <c r="J1059">
        <v>2394</v>
      </c>
    </row>
    <row r="1060" spans="1:10" x14ac:dyDescent="0.3">
      <c r="A1060" s="3" t="s">
        <v>1105</v>
      </c>
      <c r="B1060" s="4">
        <v>43433</v>
      </c>
      <c r="C1060">
        <v>12</v>
      </c>
      <c r="D1060" t="s">
        <v>66</v>
      </c>
      <c r="E1060" t="s">
        <v>63</v>
      </c>
      <c r="F1060" t="s">
        <v>13</v>
      </c>
      <c r="G1060" t="s">
        <v>19</v>
      </c>
      <c r="H1060">
        <v>289</v>
      </c>
      <c r="I1060">
        <v>9</v>
      </c>
      <c r="J1060">
        <v>2601</v>
      </c>
    </row>
    <row r="1061" spans="1:10" x14ac:dyDescent="0.3">
      <c r="A1061" s="3" t="s">
        <v>1106</v>
      </c>
      <c r="B1061" s="4">
        <v>43434</v>
      </c>
      <c r="C1061">
        <v>2</v>
      </c>
      <c r="D1061" t="s">
        <v>106</v>
      </c>
      <c r="E1061" t="s">
        <v>17</v>
      </c>
      <c r="F1061" t="s">
        <v>18</v>
      </c>
      <c r="G1061" t="s">
        <v>24</v>
      </c>
      <c r="H1061">
        <v>159</v>
      </c>
      <c r="I1061">
        <v>1</v>
      </c>
      <c r="J1061">
        <v>159</v>
      </c>
    </row>
    <row r="1062" spans="1:10" x14ac:dyDescent="0.3">
      <c r="A1062" s="3" t="s">
        <v>1107</v>
      </c>
      <c r="B1062" s="4">
        <v>43435</v>
      </c>
      <c r="C1062">
        <v>8</v>
      </c>
      <c r="D1062" t="s">
        <v>45</v>
      </c>
      <c r="E1062" t="s">
        <v>46</v>
      </c>
      <c r="F1062" t="s">
        <v>23</v>
      </c>
      <c r="G1062" t="s">
        <v>41</v>
      </c>
      <c r="H1062">
        <v>399</v>
      </c>
      <c r="I1062">
        <v>5</v>
      </c>
      <c r="J1062">
        <v>1995</v>
      </c>
    </row>
    <row r="1063" spans="1:10" x14ac:dyDescent="0.3">
      <c r="A1063" s="3" t="s">
        <v>1108</v>
      </c>
      <c r="B1063" s="4">
        <v>43435</v>
      </c>
      <c r="C1063">
        <v>17</v>
      </c>
      <c r="D1063" t="s">
        <v>35</v>
      </c>
      <c r="E1063" t="s">
        <v>36</v>
      </c>
      <c r="F1063" t="s">
        <v>28</v>
      </c>
      <c r="G1063" t="s">
        <v>19</v>
      </c>
      <c r="H1063">
        <v>289</v>
      </c>
      <c r="I1063">
        <v>0</v>
      </c>
      <c r="J1063">
        <v>0</v>
      </c>
    </row>
    <row r="1064" spans="1:10" x14ac:dyDescent="0.3">
      <c r="A1064" s="3" t="s">
        <v>1109</v>
      </c>
      <c r="B1064" s="4">
        <v>43436</v>
      </c>
      <c r="C1064">
        <v>7</v>
      </c>
      <c r="D1064" t="s">
        <v>88</v>
      </c>
      <c r="E1064" t="s">
        <v>46</v>
      </c>
      <c r="F1064" t="s">
        <v>23</v>
      </c>
      <c r="G1064" t="s">
        <v>41</v>
      </c>
      <c r="H1064">
        <v>399</v>
      </c>
      <c r="I1064">
        <v>3</v>
      </c>
      <c r="J1064">
        <v>1197</v>
      </c>
    </row>
    <row r="1065" spans="1:10" x14ac:dyDescent="0.3">
      <c r="A1065" s="3" t="s">
        <v>1110</v>
      </c>
      <c r="B1065" s="4">
        <v>43437</v>
      </c>
      <c r="C1065">
        <v>1</v>
      </c>
      <c r="D1065" t="s">
        <v>16</v>
      </c>
      <c r="E1065" t="s">
        <v>68</v>
      </c>
      <c r="F1065" t="s">
        <v>18</v>
      </c>
      <c r="G1065" t="s">
        <v>19</v>
      </c>
      <c r="H1065">
        <v>289</v>
      </c>
      <c r="I1065">
        <v>4</v>
      </c>
      <c r="J1065">
        <v>1156</v>
      </c>
    </row>
    <row r="1066" spans="1:10" x14ac:dyDescent="0.3">
      <c r="A1066" s="3" t="s">
        <v>1111</v>
      </c>
      <c r="B1066" s="4">
        <v>43437</v>
      </c>
      <c r="C1066">
        <v>19</v>
      </c>
      <c r="D1066" t="s">
        <v>56</v>
      </c>
      <c r="E1066" t="s">
        <v>27</v>
      </c>
      <c r="F1066" t="s">
        <v>28</v>
      </c>
      <c r="G1066" t="s">
        <v>19</v>
      </c>
      <c r="H1066">
        <v>289</v>
      </c>
      <c r="I1066">
        <v>2</v>
      </c>
      <c r="J1066">
        <v>578</v>
      </c>
    </row>
    <row r="1067" spans="1:10" x14ac:dyDescent="0.3">
      <c r="A1067" s="3" t="s">
        <v>1112</v>
      </c>
      <c r="B1067" s="4">
        <v>43438</v>
      </c>
      <c r="C1067">
        <v>2</v>
      </c>
      <c r="D1067" t="s">
        <v>106</v>
      </c>
      <c r="E1067" t="s">
        <v>17</v>
      </c>
      <c r="F1067" t="s">
        <v>18</v>
      </c>
      <c r="G1067" t="s">
        <v>31</v>
      </c>
      <c r="H1067">
        <v>69</v>
      </c>
      <c r="I1067">
        <v>7</v>
      </c>
      <c r="J1067">
        <v>483</v>
      </c>
    </row>
    <row r="1068" spans="1:10" x14ac:dyDescent="0.3">
      <c r="A1068" s="3" t="s">
        <v>1113</v>
      </c>
      <c r="B1068" s="4">
        <v>43438</v>
      </c>
      <c r="C1068">
        <v>16</v>
      </c>
      <c r="D1068" t="s">
        <v>30</v>
      </c>
      <c r="E1068" t="s">
        <v>36</v>
      </c>
      <c r="F1068" t="s">
        <v>28</v>
      </c>
      <c r="G1068" t="s">
        <v>41</v>
      </c>
      <c r="H1068">
        <v>399</v>
      </c>
      <c r="I1068">
        <v>0</v>
      </c>
      <c r="J1068">
        <v>0</v>
      </c>
    </row>
    <row r="1069" spans="1:10" x14ac:dyDescent="0.3">
      <c r="A1069" s="3" t="s">
        <v>1114</v>
      </c>
      <c r="B1069" s="4">
        <v>43439</v>
      </c>
      <c r="C1069">
        <v>5</v>
      </c>
      <c r="D1069" t="s">
        <v>60</v>
      </c>
      <c r="E1069" t="s">
        <v>68</v>
      </c>
      <c r="F1069" t="s">
        <v>18</v>
      </c>
      <c r="G1069" t="s">
        <v>41</v>
      </c>
      <c r="H1069">
        <v>399</v>
      </c>
      <c r="I1069">
        <v>4</v>
      </c>
      <c r="J1069">
        <v>1596</v>
      </c>
    </row>
    <row r="1070" spans="1:10" x14ac:dyDescent="0.3">
      <c r="A1070" s="3" t="s">
        <v>1115</v>
      </c>
      <c r="B1070" s="4">
        <v>43440</v>
      </c>
      <c r="C1070">
        <v>4</v>
      </c>
      <c r="D1070" t="s">
        <v>51</v>
      </c>
      <c r="E1070" t="s">
        <v>17</v>
      </c>
      <c r="F1070" t="s">
        <v>18</v>
      </c>
      <c r="G1070" t="s">
        <v>14</v>
      </c>
      <c r="H1070">
        <v>199</v>
      </c>
      <c r="I1070">
        <v>2</v>
      </c>
      <c r="J1070">
        <v>398</v>
      </c>
    </row>
    <row r="1071" spans="1:10" x14ac:dyDescent="0.3">
      <c r="A1071" s="3" t="s">
        <v>1116</v>
      </c>
      <c r="B1071" s="4">
        <v>43440</v>
      </c>
      <c r="C1071">
        <v>14</v>
      </c>
      <c r="D1071" t="s">
        <v>38</v>
      </c>
      <c r="E1071" t="s">
        <v>12</v>
      </c>
      <c r="F1071" t="s">
        <v>13</v>
      </c>
      <c r="G1071" t="s">
        <v>14</v>
      </c>
      <c r="H1071">
        <v>199</v>
      </c>
      <c r="I1071">
        <v>3</v>
      </c>
      <c r="J1071">
        <v>597</v>
      </c>
    </row>
    <row r="1072" spans="1:10" x14ac:dyDescent="0.3">
      <c r="A1072" s="3" t="s">
        <v>1117</v>
      </c>
      <c r="B1072" s="4">
        <v>43440</v>
      </c>
      <c r="C1072">
        <v>4</v>
      </c>
      <c r="D1072" t="s">
        <v>51</v>
      </c>
      <c r="E1072" t="s">
        <v>17</v>
      </c>
      <c r="F1072" t="s">
        <v>18</v>
      </c>
      <c r="G1072" t="s">
        <v>14</v>
      </c>
      <c r="H1072">
        <v>199</v>
      </c>
      <c r="I1072">
        <v>5</v>
      </c>
      <c r="J1072">
        <v>995</v>
      </c>
    </row>
    <row r="1073" spans="1:10" x14ac:dyDescent="0.3">
      <c r="A1073" s="3" t="s">
        <v>1118</v>
      </c>
      <c r="B1073" s="4">
        <v>43441</v>
      </c>
      <c r="C1073">
        <v>4</v>
      </c>
      <c r="D1073" t="s">
        <v>51</v>
      </c>
      <c r="E1073" t="s">
        <v>17</v>
      </c>
      <c r="F1073" t="s">
        <v>18</v>
      </c>
      <c r="G1073" t="s">
        <v>31</v>
      </c>
      <c r="H1073">
        <v>69</v>
      </c>
      <c r="I1073">
        <v>7</v>
      </c>
      <c r="J1073">
        <v>483</v>
      </c>
    </row>
    <row r="1074" spans="1:10" x14ac:dyDescent="0.3">
      <c r="A1074" s="3" t="s">
        <v>1119</v>
      </c>
      <c r="B1074" s="4">
        <v>43441</v>
      </c>
      <c r="C1074">
        <v>9</v>
      </c>
      <c r="D1074" t="s">
        <v>21</v>
      </c>
      <c r="E1074" t="s">
        <v>22</v>
      </c>
      <c r="F1074" t="s">
        <v>23</v>
      </c>
      <c r="G1074" t="s">
        <v>19</v>
      </c>
      <c r="H1074">
        <v>289</v>
      </c>
      <c r="I1074">
        <v>7</v>
      </c>
      <c r="J1074">
        <v>2023</v>
      </c>
    </row>
    <row r="1075" spans="1:10" x14ac:dyDescent="0.3">
      <c r="A1075" s="3" t="s">
        <v>1120</v>
      </c>
      <c r="B1075" s="4">
        <v>43442</v>
      </c>
      <c r="C1075">
        <v>10</v>
      </c>
      <c r="D1075" t="s">
        <v>58</v>
      </c>
      <c r="E1075" t="s">
        <v>22</v>
      </c>
      <c r="F1075" t="s">
        <v>23</v>
      </c>
      <c r="G1075" t="s">
        <v>31</v>
      </c>
      <c r="H1075">
        <v>69</v>
      </c>
      <c r="I1075">
        <v>7</v>
      </c>
      <c r="J1075">
        <v>483</v>
      </c>
    </row>
    <row r="1076" spans="1:10" x14ac:dyDescent="0.3">
      <c r="A1076" s="3" t="s">
        <v>1121</v>
      </c>
      <c r="B1076" s="4">
        <v>43442</v>
      </c>
      <c r="C1076">
        <v>4</v>
      </c>
      <c r="D1076" t="s">
        <v>51</v>
      </c>
      <c r="E1076" t="s">
        <v>17</v>
      </c>
      <c r="F1076" t="s">
        <v>18</v>
      </c>
      <c r="G1076" t="s">
        <v>31</v>
      </c>
      <c r="H1076">
        <v>69</v>
      </c>
      <c r="I1076">
        <v>5</v>
      </c>
      <c r="J1076">
        <v>345</v>
      </c>
    </row>
    <row r="1077" spans="1:10" x14ac:dyDescent="0.3">
      <c r="A1077" s="3" t="s">
        <v>1122</v>
      </c>
      <c r="B1077" s="4">
        <v>43443</v>
      </c>
      <c r="C1077">
        <v>20</v>
      </c>
      <c r="D1077" t="s">
        <v>40</v>
      </c>
      <c r="E1077" t="s">
        <v>27</v>
      </c>
      <c r="F1077" t="s">
        <v>28</v>
      </c>
      <c r="G1077" t="s">
        <v>19</v>
      </c>
      <c r="H1077">
        <v>289</v>
      </c>
      <c r="I1077">
        <v>8</v>
      </c>
      <c r="J1077">
        <v>2312</v>
      </c>
    </row>
    <row r="1078" spans="1:10" x14ac:dyDescent="0.3">
      <c r="A1078" s="3" t="s">
        <v>1123</v>
      </c>
      <c r="B1078" s="4">
        <v>43444</v>
      </c>
      <c r="C1078">
        <v>11</v>
      </c>
      <c r="D1078" t="s">
        <v>11</v>
      </c>
      <c r="E1078" t="s">
        <v>12</v>
      </c>
      <c r="F1078" t="s">
        <v>13</v>
      </c>
      <c r="G1078" t="s">
        <v>19</v>
      </c>
      <c r="H1078">
        <v>289</v>
      </c>
      <c r="I1078">
        <v>9</v>
      </c>
      <c r="J1078">
        <v>2601</v>
      </c>
    </row>
    <row r="1079" spans="1:10" x14ac:dyDescent="0.3">
      <c r="A1079" s="3" t="s">
        <v>1124</v>
      </c>
      <c r="B1079" s="4">
        <v>43445</v>
      </c>
      <c r="C1079">
        <v>13</v>
      </c>
      <c r="D1079" t="s">
        <v>33</v>
      </c>
      <c r="E1079" t="s">
        <v>12</v>
      </c>
      <c r="F1079" t="s">
        <v>13</v>
      </c>
      <c r="G1079" t="s">
        <v>19</v>
      </c>
      <c r="H1079">
        <v>289</v>
      </c>
      <c r="I1079">
        <v>8</v>
      </c>
      <c r="J1079">
        <v>2312</v>
      </c>
    </row>
    <row r="1080" spans="1:10" x14ac:dyDescent="0.3">
      <c r="A1080" s="3" t="s">
        <v>1125</v>
      </c>
      <c r="B1080" s="4">
        <v>43445</v>
      </c>
      <c r="C1080">
        <v>10</v>
      </c>
      <c r="D1080" t="s">
        <v>58</v>
      </c>
      <c r="E1080" t="s">
        <v>22</v>
      </c>
      <c r="F1080" t="s">
        <v>23</v>
      </c>
      <c r="G1080" t="s">
        <v>31</v>
      </c>
      <c r="H1080">
        <v>69</v>
      </c>
      <c r="I1080">
        <v>6</v>
      </c>
      <c r="J1080">
        <v>414</v>
      </c>
    </row>
    <row r="1081" spans="1:10" x14ac:dyDescent="0.3">
      <c r="A1081" s="3" t="s">
        <v>1126</v>
      </c>
      <c r="B1081" s="4">
        <v>43445</v>
      </c>
      <c r="C1081">
        <v>19</v>
      </c>
      <c r="D1081" t="s">
        <v>56</v>
      </c>
      <c r="E1081" t="s">
        <v>27</v>
      </c>
      <c r="F1081" t="s">
        <v>28</v>
      </c>
      <c r="G1081" t="s">
        <v>19</v>
      </c>
      <c r="H1081">
        <v>289</v>
      </c>
      <c r="I1081">
        <v>9</v>
      </c>
      <c r="J1081">
        <v>2601</v>
      </c>
    </row>
    <row r="1082" spans="1:10" x14ac:dyDescent="0.3">
      <c r="A1082" s="3" t="s">
        <v>1127</v>
      </c>
      <c r="B1082" s="4">
        <v>43446</v>
      </c>
      <c r="C1082">
        <v>14</v>
      </c>
      <c r="D1082" t="s">
        <v>38</v>
      </c>
      <c r="E1082" t="s">
        <v>12</v>
      </c>
      <c r="F1082" t="s">
        <v>13</v>
      </c>
      <c r="G1082" t="s">
        <v>19</v>
      </c>
      <c r="H1082">
        <v>289</v>
      </c>
      <c r="I1082">
        <v>5</v>
      </c>
      <c r="J1082">
        <v>1445</v>
      </c>
    </row>
    <row r="1083" spans="1:10" x14ac:dyDescent="0.3">
      <c r="A1083" s="3" t="s">
        <v>1128</v>
      </c>
      <c r="B1083" s="4">
        <v>43447</v>
      </c>
      <c r="C1083">
        <v>16</v>
      </c>
      <c r="D1083" t="s">
        <v>30</v>
      </c>
      <c r="E1083" t="s">
        <v>27</v>
      </c>
      <c r="F1083" t="s">
        <v>28</v>
      </c>
      <c r="G1083" t="s">
        <v>24</v>
      </c>
      <c r="H1083">
        <v>159</v>
      </c>
      <c r="I1083">
        <v>0</v>
      </c>
      <c r="J1083">
        <v>0</v>
      </c>
    </row>
    <row r="1084" spans="1:10" x14ac:dyDescent="0.3">
      <c r="A1084" s="3" t="s">
        <v>1129</v>
      </c>
      <c r="B1084" s="4">
        <v>43447</v>
      </c>
      <c r="C1084">
        <v>13</v>
      </c>
      <c r="D1084" t="s">
        <v>33</v>
      </c>
      <c r="E1084" t="s">
        <v>12</v>
      </c>
      <c r="F1084" t="s">
        <v>13</v>
      </c>
      <c r="G1084" t="s">
        <v>19</v>
      </c>
      <c r="H1084">
        <v>289</v>
      </c>
      <c r="I1084">
        <v>5</v>
      </c>
      <c r="J1084">
        <v>1445</v>
      </c>
    </row>
    <row r="1085" spans="1:10" x14ac:dyDescent="0.3">
      <c r="A1085" s="3" t="s">
        <v>1130</v>
      </c>
      <c r="B1085" s="4">
        <v>43447</v>
      </c>
      <c r="C1085">
        <v>2</v>
      </c>
      <c r="D1085" t="s">
        <v>106</v>
      </c>
      <c r="E1085" t="s">
        <v>17</v>
      </c>
      <c r="F1085" t="s">
        <v>18</v>
      </c>
      <c r="G1085" t="s">
        <v>14</v>
      </c>
      <c r="H1085">
        <v>199</v>
      </c>
      <c r="I1085">
        <v>4</v>
      </c>
      <c r="J1085">
        <v>796</v>
      </c>
    </row>
    <row r="1086" spans="1:10" x14ac:dyDescent="0.3">
      <c r="A1086" s="3" t="s">
        <v>1131</v>
      </c>
      <c r="B1086" s="4">
        <v>43447</v>
      </c>
      <c r="C1086">
        <v>5</v>
      </c>
      <c r="D1086" t="s">
        <v>60</v>
      </c>
      <c r="E1086" t="s">
        <v>68</v>
      </c>
      <c r="F1086" t="s">
        <v>18</v>
      </c>
      <c r="G1086" t="s">
        <v>14</v>
      </c>
      <c r="H1086">
        <v>199</v>
      </c>
      <c r="I1086">
        <v>9</v>
      </c>
      <c r="J1086">
        <v>1791</v>
      </c>
    </row>
    <row r="1087" spans="1:10" x14ac:dyDescent="0.3">
      <c r="A1087" s="3" t="s">
        <v>1132</v>
      </c>
      <c r="B1087" s="4">
        <v>43447</v>
      </c>
      <c r="C1087">
        <v>11</v>
      </c>
      <c r="D1087" t="s">
        <v>11</v>
      </c>
      <c r="E1087" t="s">
        <v>63</v>
      </c>
      <c r="F1087" t="s">
        <v>13</v>
      </c>
      <c r="G1087" t="s">
        <v>31</v>
      </c>
      <c r="H1087">
        <v>69</v>
      </c>
      <c r="I1087">
        <v>1</v>
      </c>
      <c r="J1087">
        <v>69</v>
      </c>
    </row>
    <row r="1088" spans="1:10" x14ac:dyDescent="0.3">
      <c r="A1088" s="3" t="s">
        <v>1133</v>
      </c>
      <c r="B1088" s="4">
        <v>43447</v>
      </c>
      <c r="C1088">
        <v>3</v>
      </c>
      <c r="D1088" t="s">
        <v>43</v>
      </c>
      <c r="E1088" t="s">
        <v>17</v>
      </c>
      <c r="F1088" t="s">
        <v>18</v>
      </c>
      <c r="G1088" t="s">
        <v>31</v>
      </c>
      <c r="H1088">
        <v>69</v>
      </c>
      <c r="I1088">
        <v>5</v>
      </c>
      <c r="J1088">
        <v>345</v>
      </c>
    </row>
    <row r="1089" spans="1:10" x14ac:dyDescent="0.3">
      <c r="A1089" s="3" t="s">
        <v>1134</v>
      </c>
      <c r="B1089" s="4">
        <v>43447</v>
      </c>
      <c r="C1089">
        <v>11</v>
      </c>
      <c r="D1089" t="s">
        <v>11</v>
      </c>
      <c r="E1089" t="s">
        <v>63</v>
      </c>
      <c r="F1089" t="s">
        <v>13</v>
      </c>
      <c r="G1089" t="s">
        <v>24</v>
      </c>
      <c r="H1089">
        <v>159</v>
      </c>
      <c r="I1089">
        <v>3</v>
      </c>
      <c r="J1089">
        <v>477</v>
      </c>
    </row>
    <row r="1090" spans="1:10" x14ac:dyDescent="0.3">
      <c r="A1090" s="3" t="s">
        <v>1135</v>
      </c>
      <c r="B1090" s="4">
        <v>43447</v>
      </c>
      <c r="C1090">
        <v>1</v>
      </c>
      <c r="D1090" t="s">
        <v>16</v>
      </c>
      <c r="E1090" t="s">
        <v>17</v>
      </c>
      <c r="F1090" t="s">
        <v>18</v>
      </c>
      <c r="G1090" t="s">
        <v>41</v>
      </c>
      <c r="H1090">
        <v>399</v>
      </c>
      <c r="I1090">
        <v>1</v>
      </c>
      <c r="J1090">
        <v>399</v>
      </c>
    </row>
    <row r="1091" spans="1:10" x14ac:dyDescent="0.3">
      <c r="A1091" s="3" t="s">
        <v>1136</v>
      </c>
      <c r="B1091" s="4">
        <v>43448</v>
      </c>
      <c r="C1091">
        <v>18</v>
      </c>
      <c r="D1091" t="s">
        <v>26</v>
      </c>
      <c r="E1091" t="s">
        <v>27</v>
      </c>
      <c r="F1091" t="s">
        <v>28</v>
      </c>
      <c r="G1091" t="s">
        <v>19</v>
      </c>
      <c r="H1091">
        <v>289</v>
      </c>
      <c r="I1091">
        <v>9</v>
      </c>
      <c r="J1091">
        <v>2601</v>
      </c>
    </row>
    <row r="1092" spans="1:10" x14ac:dyDescent="0.3">
      <c r="A1092" s="3" t="s">
        <v>1137</v>
      </c>
      <c r="B1092" s="4">
        <v>43449</v>
      </c>
      <c r="C1092">
        <v>15</v>
      </c>
      <c r="D1092" t="s">
        <v>118</v>
      </c>
      <c r="E1092" t="s">
        <v>63</v>
      </c>
      <c r="F1092" t="s">
        <v>13</v>
      </c>
      <c r="G1092" t="s">
        <v>19</v>
      </c>
      <c r="H1092">
        <v>289</v>
      </c>
      <c r="I1092">
        <v>9</v>
      </c>
      <c r="J1092">
        <v>2601</v>
      </c>
    </row>
    <row r="1093" spans="1:10" x14ac:dyDescent="0.3">
      <c r="A1093" s="3" t="s">
        <v>1138</v>
      </c>
      <c r="B1093" s="4">
        <v>43449</v>
      </c>
      <c r="C1093">
        <v>8</v>
      </c>
      <c r="D1093" t="s">
        <v>45</v>
      </c>
      <c r="E1093" t="s">
        <v>22</v>
      </c>
      <c r="F1093" t="s">
        <v>23</v>
      </c>
      <c r="G1093" t="s">
        <v>19</v>
      </c>
      <c r="H1093">
        <v>289</v>
      </c>
      <c r="I1093">
        <v>2</v>
      </c>
      <c r="J1093">
        <v>578</v>
      </c>
    </row>
    <row r="1094" spans="1:10" x14ac:dyDescent="0.3">
      <c r="A1094" s="3" t="s">
        <v>1139</v>
      </c>
      <c r="B1094" s="4">
        <v>43450</v>
      </c>
      <c r="C1094">
        <v>18</v>
      </c>
      <c r="D1094" t="s">
        <v>26</v>
      </c>
      <c r="E1094" t="s">
        <v>27</v>
      </c>
      <c r="F1094" t="s">
        <v>28</v>
      </c>
      <c r="G1094" t="s">
        <v>24</v>
      </c>
      <c r="H1094">
        <v>159</v>
      </c>
      <c r="I1094">
        <v>4</v>
      </c>
      <c r="J1094">
        <v>636</v>
      </c>
    </row>
    <row r="1095" spans="1:10" x14ac:dyDescent="0.3">
      <c r="A1095" s="3" t="s">
        <v>1140</v>
      </c>
      <c r="B1095" s="4">
        <v>43450</v>
      </c>
      <c r="C1095">
        <v>5</v>
      </c>
      <c r="D1095" t="s">
        <v>60</v>
      </c>
      <c r="E1095" t="s">
        <v>68</v>
      </c>
      <c r="F1095" t="s">
        <v>18</v>
      </c>
      <c r="G1095" t="s">
        <v>31</v>
      </c>
      <c r="H1095">
        <v>69</v>
      </c>
      <c r="I1095">
        <v>1</v>
      </c>
      <c r="J1095">
        <v>69</v>
      </c>
    </row>
    <row r="1096" spans="1:10" x14ac:dyDescent="0.3">
      <c r="A1096" s="3" t="s">
        <v>1141</v>
      </c>
      <c r="B1096" s="4">
        <v>43450</v>
      </c>
      <c r="C1096">
        <v>20</v>
      </c>
      <c r="D1096" t="s">
        <v>40</v>
      </c>
      <c r="E1096" t="s">
        <v>36</v>
      </c>
      <c r="F1096" t="s">
        <v>28</v>
      </c>
      <c r="G1096" t="s">
        <v>19</v>
      </c>
      <c r="H1096">
        <v>289</v>
      </c>
      <c r="I1096">
        <v>3</v>
      </c>
      <c r="J1096">
        <v>867</v>
      </c>
    </row>
    <row r="1097" spans="1:10" x14ac:dyDescent="0.3">
      <c r="A1097" s="3" t="s">
        <v>1142</v>
      </c>
      <c r="B1097" s="4">
        <v>43451</v>
      </c>
      <c r="C1097">
        <v>12</v>
      </c>
      <c r="D1097" t="s">
        <v>66</v>
      </c>
      <c r="E1097" t="s">
        <v>12</v>
      </c>
      <c r="F1097" t="s">
        <v>13</v>
      </c>
      <c r="G1097" t="s">
        <v>41</v>
      </c>
      <c r="H1097">
        <v>399</v>
      </c>
      <c r="I1097">
        <v>5</v>
      </c>
      <c r="J1097">
        <v>1995</v>
      </c>
    </row>
    <row r="1098" spans="1:10" x14ac:dyDescent="0.3">
      <c r="A1098" s="3" t="s">
        <v>1143</v>
      </c>
      <c r="B1098" s="4">
        <v>43451</v>
      </c>
      <c r="C1098">
        <v>1</v>
      </c>
      <c r="D1098" t="s">
        <v>16</v>
      </c>
      <c r="E1098" t="s">
        <v>17</v>
      </c>
      <c r="F1098" t="s">
        <v>18</v>
      </c>
      <c r="G1098" t="s">
        <v>31</v>
      </c>
      <c r="H1098">
        <v>69</v>
      </c>
      <c r="I1098">
        <v>6</v>
      </c>
      <c r="J1098">
        <v>414</v>
      </c>
    </row>
    <row r="1099" spans="1:10" x14ac:dyDescent="0.3">
      <c r="A1099" s="3" t="s">
        <v>1144</v>
      </c>
      <c r="B1099" s="4">
        <v>43452</v>
      </c>
      <c r="C1099">
        <v>10</v>
      </c>
      <c r="D1099" t="s">
        <v>58</v>
      </c>
      <c r="E1099" t="s">
        <v>22</v>
      </c>
      <c r="F1099" t="s">
        <v>23</v>
      </c>
      <c r="G1099" t="s">
        <v>14</v>
      </c>
      <c r="H1099">
        <v>199</v>
      </c>
      <c r="I1099">
        <v>3</v>
      </c>
      <c r="J1099">
        <v>597</v>
      </c>
    </row>
    <row r="1100" spans="1:10" x14ac:dyDescent="0.3">
      <c r="A1100" s="3" t="s">
        <v>1145</v>
      </c>
      <c r="B1100" s="4">
        <v>43452</v>
      </c>
      <c r="C1100">
        <v>3</v>
      </c>
      <c r="D1100" t="s">
        <v>43</v>
      </c>
      <c r="E1100" t="s">
        <v>17</v>
      </c>
      <c r="F1100" t="s">
        <v>18</v>
      </c>
      <c r="G1100" t="s">
        <v>31</v>
      </c>
      <c r="H1100">
        <v>69</v>
      </c>
      <c r="I1100">
        <v>2</v>
      </c>
      <c r="J1100">
        <v>138</v>
      </c>
    </row>
    <row r="1101" spans="1:10" x14ac:dyDescent="0.3">
      <c r="A1101" s="3" t="s">
        <v>1146</v>
      </c>
      <c r="B1101" s="4">
        <v>43452</v>
      </c>
      <c r="C1101">
        <v>8</v>
      </c>
      <c r="D1101" t="s">
        <v>45</v>
      </c>
      <c r="E1101" t="s">
        <v>46</v>
      </c>
      <c r="F1101" t="s">
        <v>23</v>
      </c>
      <c r="G1101" t="s">
        <v>24</v>
      </c>
      <c r="H1101">
        <v>159</v>
      </c>
      <c r="I1101">
        <v>3</v>
      </c>
      <c r="J1101">
        <v>477</v>
      </c>
    </row>
    <row r="1102" spans="1:10" x14ac:dyDescent="0.3">
      <c r="A1102" s="3" t="s">
        <v>1147</v>
      </c>
      <c r="B1102" s="4">
        <v>43452</v>
      </c>
      <c r="C1102">
        <v>8</v>
      </c>
      <c r="D1102" t="s">
        <v>45</v>
      </c>
      <c r="E1102" t="s">
        <v>22</v>
      </c>
      <c r="F1102" t="s">
        <v>23</v>
      </c>
      <c r="G1102" t="s">
        <v>31</v>
      </c>
      <c r="H1102">
        <v>69</v>
      </c>
      <c r="I1102">
        <v>9</v>
      </c>
      <c r="J1102">
        <v>621</v>
      </c>
    </row>
    <row r="1103" spans="1:10" x14ac:dyDescent="0.3">
      <c r="A1103" s="3" t="s">
        <v>1148</v>
      </c>
      <c r="B1103" s="4">
        <v>43452</v>
      </c>
      <c r="C1103">
        <v>12</v>
      </c>
      <c r="D1103" t="s">
        <v>66</v>
      </c>
      <c r="E1103" t="s">
        <v>12</v>
      </c>
      <c r="F1103" t="s">
        <v>13</v>
      </c>
      <c r="G1103" t="s">
        <v>41</v>
      </c>
      <c r="H1103">
        <v>399</v>
      </c>
      <c r="I1103">
        <v>3</v>
      </c>
      <c r="J1103">
        <v>1197</v>
      </c>
    </row>
    <row r="1104" spans="1:10" x14ac:dyDescent="0.3">
      <c r="A1104" s="3" t="s">
        <v>1149</v>
      </c>
      <c r="B1104" s="4">
        <v>43452</v>
      </c>
      <c r="C1104">
        <v>5</v>
      </c>
      <c r="D1104" t="s">
        <v>60</v>
      </c>
      <c r="E1104" t="s">
        <v>68</v>
      </c>
      <c r="F1104" t="s">
        <v>18</v>
      </c>
      <c r="G1104" t="s">
        <v>41</v>
      </c>
      <c r="H1104">
        <v>399</v>
      </c>
      <c r="I1104">
        <v>0</v>
      </c>
      <c r="J1104">
        <v>0</v>
      </c>
    </row>
    <row r="1105" spans="1:10" x14ac:dyDescent="0.3">
      <c r="A1105" s="3" t="s">
        <v>1150</v>
      </c>
      <c r="B1105" s="4">
        <v>43452</v>
      </c>
      <c r="C1105">
        <v>12</v>
      </c>
      <c r="D1105" t="s">
        <v>66</v>
      </c>
      <c r="E1105" t="s">
        <v>63</v>
      </c>
      <c r="F1105" t="s">
        <v>13</v>
      </c>
      <c r="G1105" t="s">
        <v>14</v>
      </c>
      <c r="H1105">
        <v>199</v>
      </c>
      <c r="I1105">
        <v>2</v>
      </c>
      <c r="J1105">
        <v>398</v>
      </c>
    </row>
    <row r="1106" spans="1:10" x14ac:dyDescent="0.3">
      <c r="A1106" s="3" t="s">
        <v>1151</v>
      </c>
      <c r="B1106" s="4">
        <v>43452</v>
      </c>
      <c r="C1106">
        <v>12</v>
      </c>
      <c r="D1106" t="s">
        <v>66</v>
      </c>
      <c r="E1106" t="s">
        <v>12</v>
      </c>
      <c r="F1106" t="s">
        <v>13</v>
      </c>
      <c r="G1106" t="s">
        <v>24</v>
      </c>
      <c r="H1106">
        <v>159</v>
      </c>
      <c r="I1106">
        <v>7</v>
      </c>
      <c r="J1106">
        <v>1113</v>
      </c>
    </row>
    <row r="1107" spans="1:10" x14ac:dyDescent="0.3">
      <c r="A1107" s="3" t="s">
        <v>1152</v>
      </c>
      <c r="B1107" s="4">
        <v>43452</v>
      </c>
      <c r="C1107">
        <v>20</v>
      </c>
      <c r="D1107" t="s">
        <v>40</v>
      </c>
      <c r="E1107" t="s">
        <v>27</v>
      </c>
      <c r="F1107" t="s">
        <v>28</v>
      </c>
      <c r="G1107" t="s">
        <v>19</v>
      </c>
      <c r="H1107">
        <v>289</v>
      </c>
      <c r="I1107">
        <v>4</v>
      </c>
      <c r="J1107">
        <v>1156</v>
      </c>
    </row>
    <row r="1108" spans="1:10" x14ac:dyDescent="0.3">
      <c r="A1108" s="3" t="s">
        <v>1153</v>
      </c>
      <c r="B1108" s="4">
        <v>43452</v>
      </c>
      <c r="C1108">
        <v>7</v>
      </c>
      <c r="D1108" t="s">
        <v>88</v>
      </c>
      <c r="E1108" t="s">
        <v>46</v>
      </c>
      <c r="F1108" t="s">
        <v>23</v>
      </c>
      <c r="G1108" t="s">
        <v>14</v>
      </c>
      <c r="H1108">
        <v>199</v>
      </c>
      <c r="I1108">
        <v>9</v>
      </c>
      <c r="J1108">
        <v>1791</v>
      </c>
    </row>
    <row r="1109" spans="1:10" x14ac:dyDescent="0.3">
      <c r="A1109" s="3" t="s">
        <v>1154</v>
      </c>
      <c r="B1109" s="4">
        <v>43452</v>
      </c>
      <c r="C1109">
        <v>14</v>
      </c>
      <c r="D1109" t="s">
        <v>38</v>
      </c>
      <c r="E1109" t="s">
        <v>12</v>
      </c>
      <c r="F1109" t="s">
        <v>13</v>
      </c>
      <c r="G1109" t="s">
        <v>41</v>
      </c>
      <c r="H1109">
        <v>399</v>
      </c>
      <c r="I1109">
        <v>5</v>
      </c>
      <c r="J1109">
        <v>1995</v>
      </c>
    </row>
    <row r="1110" spans="1:10" x14ac:dyDescent="0.3">
      <c r="A1110" s="3" t="s">
        <v>1155</v>
      </c>
      <c r="B1110" s="4">
        <v>43453</v>
      </c>
      <c r="C1110">
        <v>11</v>
      </c>
      <c r="D1110" t="s">
        <v>11</v>
      </c>
      <c r="E1110" t="s">
        <v>12</v>
      </c>
      <c r="F1110" t="s">
        <v>13</v>
      </c>
      <c r="G1110" t="s">
        <v>24</v>
      </c>
      <c r="H1110">
        <v>159</v>
      </c>
      <c r="I1110">
        <v>2</v>
      </c>
      <c r="J1110">
        <v>318</v>
      </c>
    </row>
    <row r="1111" spans="1:10" x14ac:dyDescent="0.3">
      <c r="A1111" s="3" t="s">
        <v>1156</v>
      </c>
      <c r="B1111" s="4">
        <v>43453</v>
      </c>
      <c r="C1111">
        <v>10</v>
      </c>
      <c r="D1111" t="s">
        <v>58</v>
      </c>
      <c r="E1111" t="s">
        <v>46</v>
      </c>
      <c r="F1111" t="s">
        <v>23</v>
      </c>
      <c r="G1111" t="s">
        <v>24</v>
      </c>
      <c r="H1111">
        <v>159</v>
      </c>
      <c r="I1111">
        <v>9</v>
      </c>
      <c r="J1111">
        <v>1431</v>
      </c>
    </row>
    <row r="1112" spans="1:10" x14ac:dyDescent="0.3">
      <c r="A1112" s="3" t="s">
        <v>1157</v>
      </c>
      <c r="B1112" s="4">
        <v>43454</v>
      </c>
      <c r="C1112">
        <v>4</v>
      </c>
      <c r="D1112" t="s">
        <v>51</v>
      </c>
      <c r="E1112" t="s">
        <v>17</v>
      </c>
      <c r="F1112" t="s">
        <v>18</v>
      </c>
      <c r="G1112" t="s">
        <v>41</v>
      </c>
      <c r="H1112">
        <v>399</v>
      </c>
      <c r="I1112">
        <v>8</v>
      </c>
      <c r="J1112">
        <v>3192</v>
      </c>
    </row>
    <row r="1113" spans="1:10" x14ac:dyDescent="0.3">
      <c r="A1113" s="3" t="s">
        <v>1158</v>
      </c>
      <c r="B1113" s="4">
        <v>43454</v>
      </c>
      <c r="C1113">
        <v>10</v>
      </c>
      <c r="D1113" t="s">
        <v>58</v>
      </c>
      <c r="E1113" t="s">
        <v>22</v>
      </c>
      <c r="F1113" t="s">
        <v>23</v>
      </c>
      <c r="G1113" t="s">
        <v>31</v>
      </c>
      <c r="H1113">
        <v>69</v>
      </c>
      <c r="I1113">
        <v>6</v>
      </c>
      <c r="J1113">
        <v>414</v>
      </c>
    </row>
    <row r="1114" spans="1:10" x14ac:dyDescent="0.3">
      <c r="A1114" s="3" t="s">
        <v>1159</v>
      </c>
      <c r="B1114" s="4">
        <v>43454</v>
      </c>
      <c r="C1114">
        <v>19</v>
      </c>
      <c r="D1114" t="s">
        <v>56</v>
      </c>
      <c r="E1114" t="s">
        <v>27</v>
      </c>
      <c r="F1114" t="s">
        <v>28</v>
      </c>
      <c r="G1114" t="s">
        <v>31</v>
      </c>
      <c r="H1114">
        <v>69</v>
      </c>
      <c r="I1114">
        <v>7</v>
      </c>
      <c r="J1114">
        <v>483</v>
      </c>
    </row>
    <row r="1115" spans="1:10" x14ac:dyDescent="0.3">
      <c r="A1115" s="3" t="s">
        <v>1160</v>
      </c>
      <c r="B1115" s="4">
        <v>43454</v>
      </c>
      <c r="C1115">
        <v>13</v>
      </c>
      <c r="D1115" t="s">
        <v>33</v>
      </c>
      <c r="E1115" t="s">
        <v>12</v>
      </c>
      <c r="F1115" t="s">
        <v>13</v>
      </c>
      <c r="G1115" t="s">
        <v>31</v>
      </c>
      <c r="H1115">
        <v>69</v>
      </c>
      <c r="I1115">
        <v>8</v>
      </c>
      <c r="J1115">
        <v>552</v>
      </c>
    </row>
    <row r="1116" spans="1:10" x14ac:dyDescent="0.3">
      <c r="A1116" s="3" t="s">
        <v>1161</v>
      </c>
      <c r="B1116" s="4">
        <v>43454</v>
      </c>
      <c r="C1116">
        <v>20</v>
      </c>
      <c r="D1116" t="s">
        <v>40</v>
      </c>
      <c r="E1116" t="s">
        <v>36</v>
      </c>
      <c r="F1116" t="s">
        <v>28</v>
      </c>
      <c r="G1116" t="s">
        <v>14</v>
      </c>
      <c r="H1116">
        <v>199</v>
      </c>
      <c r="I1116">
        <v>1</v>
      </c>
      <c r="J1116">
        <v>199</v>
      </c>
    </row>
    <row r="1117" spans="1:10" x14ac:dyDescent="0.3">
      <c r="A1117" s="3" t="s">
        <v>1162</v>
      </c>
      <c r="B1117" s="4">
        <v>43454</v>
      </c>
      <c r="C1117">
        <v>14</v>
      </c>
      <c r="D1117" t="s">
        <v>38</v>
      </c>
      <c r="E1117" t="s">
        <v>12</v>
      </c>
      <c r="F1117" t="s">
        <v>13</v>
      </c>
      <c r="G1117" t="s">
        <v>24</v>
      </c>
      <c r="H1117">
        <v>159</v>
      </c>
      <c r="I1117">
        <v>9</v>
      </c>
      <c r="J1117">
        <v>1431</v>
      </c>
    </row>
    <row r="1118" spans="1:10" x14ac:dyDescent="0.3">
      <c r="A1118" s="3" t="s">
        <v>1163</v>
      </c>
      <c r="B1118" s="4">
        <v>43454</v>
      </c>
      <c r="C1118">
        <v>9</v>
      </c>
      <c r="D1118" t="s">
        <v>21</v>
      </c>
      <c r="E1118" t="s">
        <v>22</v>
      </c>
      <c r="F1118" t="s">
        <v>23</v>
      </c>
      <c r="G1118" t="s">
        <v>19</v>
      </c>
      <c r="H1118">
        <v>289</v>
      </c>
      <c r="I1118">
        <v>5</v>
      </c>
      <c r="J1118">
        <v>1445</v>
      </c>
    </row>
    <row r="1119" spans="1:10" x14ac:dyDescent="0.3">
      <c r="A1119" s="3" t="s">
        <v>1164</v>
      </c>
      <c r="B1119" s="4">
        <v>43454</v>
      </c>
      <c r="C1119">
        <v>18</v>
      </c>
      <c r="D1119" t="s">
        <v>26</v>
      </c>
      <c r="E1119" t="s">
        <v>27</v>
      </c>
      <c r="F1119" t="s">
        <v>28</v>
      </c>
      <c r="G1119" t="s">
        <v>41</v>
      </c>
      <c r="H1119">
        <v>399</v>
      </c>
      <c r="I1119">
        <v>7</v>
      </c>
      <c r="J1119">
        <v>2793</v>
      </c>
    </row>
    <row r="1120" spans="1:10" x14ac:dyDescent="0.3">
      <c r="A1120" s="3" t="s">
        <v>1165</v>
      </c>
      <c r="B1120" s="4">
        <v>43454</v>
      </c>
      <c r="C1120">
        <v>10</v>
      </c>
      <c r="D1120" t="s">
        <v>58</v>
      </c>
      <c r="E1120" t="s">
        <v>22</v>
      </c>
      <c r="F1120" t="s">
        <v>23</v>
      </c>
      <c r="G1120" t="s">
        <v>14</v>
      </c>
      <c r="H1120">
        <v>199</v>
      </c>
      <c r="I1120">
        <v>6</v>
      </c>
      <c r="J1120">
        <v>1194</v>
      </c>
    </row>
    <row r="1121" spans="1:10" x14ac:dyDescent="0.3">
      <c r="A1121" s="3" t="s">
        <v>1166</v>
      </c>
      <c r="B1121" s="4">
        <v>43455</v>
      </c>
      <c r="C1121">
        <v>1</v>
      </c>
      <c r="D1121" t="s">
        <v>16</v>
      </c>
      <c r="E1121" t="s">
        <v>68</v>
      </c>
      <c r="F1121" t="s">
        <v>18</v>
      </c>
      <c r="G1121" t="s">
        <v>24</v>
      </c>
      <c r="H1121">
        <v>159</v>
      </c>
      <c r="I1121">
        <v>8</v>
      </c>
      <c r="J1121">
        <v>1272</v>
      </c>
    </row>
    <row r="1122" spans="1:10" x14ac:dyDescent="0.3">
      <c r="A1122" s="3" t="s">
        <v>1167</v>
      </c>
      <c r="B1122" s="4">
        <v>43456</v>
      </c>
      <c r="C1122">
        <v>14</v>
      </c>
      <c r="D1122" t="s">
        <v>38</v>
      </c>
      <c r="E1122" t="s">
        <v>63</v>
      </c>
      <c r="F1122" t="s">
        <v>13</v>
      </c>
      <c r="G1122" t="s">
        <v>41</v>
      </c>
      <c r="H1122">
        <v>399</v>
      </c>
      <c r="I1122">
        <v>7</v>
      </c>
      <c r="J1122">
        <v>2793</v>
      </c>
    </row>
    <row r="1123" spans="1:10" x14ac:dyDescent="0.3">
      <c r="A1123" s="3" t="s">
        <v>1168</v>
      </c>
      <c r="B1123" s="4">
        <v>43457</v>
      </c>
      <c r="C1123">
        <v>6</v>
      </c>
      <c r="D1123" t="s">
        <v>48</v>
      </c>
      <c r="E1123" t="s">
        <v>46</v>
      </c>
      <c r="F1123" t="s">
        <v>23</v>
      </c>
      <c r="G1123" t="s">
        <v>24</v>
      </c>
      <c r="H1123">
        <v>159</v>
      </c>
      <c r="I1123">
        <v>2</v>
      </c>
      <c r="J1123">
        <v>318</v>
      </c>
    </row>
    <row r="1124" spans="1:10" x14ac:dyDescent="0.3">
      <c r="A1124" s="3" t="s">
        <v>1169</v>
      </c>
      <c r="B1124" s="4">
        <v>43457</v>
      </c>
      <c r="C1124">
        <v>9</v>
      </c>
      <c r="D1124" t="s">
        <v>21</v>
      </c>
      <c r="E1124" t="s">
        <v>22</v>
      </c>
      <c r="F1124" t="s">
        <v>23</v>
      </c>
      <c r="G1124" t="s">
        <v>24</v>
      </c>
      <c r="H1124">
        <v>159</v>
      </c>
      <c r="I1124">
        <v>9</v>
      </c>
      <c r="J1124">
        <v>1431</v>
      </c>
    </row>
    <row r="1125" spans="1:10" x14ac:dyDescent="0.3">
      <c r="A1125" s="3" t="s">
        <v>1170</v>
      </c>
      <c r="B1125" s="4">
        <v>43457</v>
      </c>
      <c r="C1125">
        <v>14</v>
      </c>
      <c r="D1125" t="s">
        <v>38</v>
      </c>
      <c r="E1125" t="s">
        <v>12</v>
      </c>
      <c r="F1125" t="s">
        <v>13</v>
      </c>
      <c r="G1125" t="s">
        <v>24</v>
      </c>
      <c r="H1125">
        <v>159</v>
      </c>
      <c r="I1125">
        <v>2</v>
      </c>
      <c r="J1125">
        <v>318</v>
      </c>
    </row>
    <row r="1126" spans="1:10" x14ac:dyDescent="0.3">
      <c r="A1126" s="3" t="s">
        <v>1171</v>
      </c>
      <c r="B1126" s="4">
        <v>43457</v>
      </c>
      <c r="C1126">
        <v>19</v>
      </c>
      <c r="D1126" t="s">
        <v>56</v>
      </c>
      <c r="E1126" t="s">
        <v>27</v>
      </c>
      <c r="F1126" t="s">
        <v>28</v>
      </c>
      <c r="G1126" t="s">
        <v>31</v>
      </c>
      <c r="H1126">
        <v>69</v>
      </c>
      <c r="I1126">
        <v>5</v>
      </c>
      <c r="J1126">
        <v>345</v>
      </c>
    </row>
    <row r="1127" spans="1:10" x14ac:dyDescent="0.3">
      <c r="A1127" s="3" t="s">
        <v>1172</v>
      </c>
      <c r="B1127" s="4">
        <v>43457</v>
      </c>
      <c r="C1127">
        <v>11</v>
      </c>
      <c r="D1127" t="s">
        <v>11</v>
      </c>
      <c r="E1127" t="s">
        <v>12</v>
      </c>
      <c r="F1127" t="s">
        <v>13</v>
      </c>
      <c r="G1127" t="s">
        <v>19</v>
      </c>
      <c r="H1127">
        <v>289</v>
      </c>
      <c r="I1127">
        <v>9</v>
      </c>
      <c r="J1127">
        <v>2601</v>
      </c>
    </row>
    <row r="1128" spans="1:10" x14ac:dyDescent="0.3">
      <c r="A1128" s="3" t="s">
        <v>1173</v>
      </c>
      <c r="B1128" s="4">
        <v>43457</v>
      </c>
      <c r="C1128">
        <v>17</v>
      </c>
      <c r="D1128" t="s">
        <v>35</v>
      </c>
      <c r="E1128" t="s">
        <v>36</v>
      </c>
      <c r="F1128" t="s">
        <v>28</v>
      </c>
      <c r="G1128" t="s">
        <v>14</v>
      </c>
      <c r="H1128">
        <v>199</v>
      </c>
      <c r="I1128">
        <v>9</v>
      </c>
      <c r="J1128">
        <v>1791</v>
      </c>
    </row>
    <row r="1129" spans="1:10" x14ac:dyDescent="0.3">
      <c r="A1129" s="3" t="s">
        <v>1174</v>
      </c>
      <c r="B1129" s="4">
        <v>43458</v>
      </c>
      <c r="C1129">
        <v>9</v>
      </c>
      <c r="D1129" t="s">
        <v>21</v>
      </c>
      <c r="E1129" t="s">
        <v>46</v>
      </c>
      <c r="F1129" t="s">
        <v>23</v>
      </c>
      <c r="G1129" t="s">
        <v>41</v>
      </c>
      <c r="H1129">
        <v>399</v>
      </c>
      <c r="I1129">
        <v>2</v>
      </c>
      <c r="J1129">
        <v>798</v>
      </c>
    </row>
    <row r="1130" spans="1:10" x14ac:dyDescent="0.3">
      <c r="A1130" s="3" t="s">
        <v>1175</v>
      </c>
      <c r="B1130" s="4">
        <v>43458</v>
      </c>
      <c r="C1130">
        <v>13</v>
      </c>
      <c r="D1130" t="s">
        <v>33</v>
      </c>
      <c r="E1130" t="s">
        <v>12</v>
      </c>
      <c r="F1130" t="s">
        <v>13</v>
      </c>
      <c r="G1130" t="s">
        <v>24</v>
      </c>
      <c r="H1130">
        <v>159</v>
      </c>
      <c r="I1130">
        <v>2</v>
      </c>
      <c r="J1130">
        <v>318</v>
      </c>
    </row>
    <row r="1131" spans="1:10" x14ac:dyDescent="0.3">
      <c r="A1131" s="3" t="s">
        <v>1176</v>
      </c>
      <c r="B1131" s="4">
        <v>43459</v>
      </c>
      <c r="C1131">
        <v>18</v>
      </c>
      <c r="D1131" t="s">
        <v>26</v>
      </c>
      <c r="E1131" t="s">
        <v>36</v>
      </c>
      <c r="F1131" t="s">
        <v>28</v>
      </c>
      <c r="G1131" t="s">
        <v>14</v>
      </c>
      <c r="H1131">
        <v>199</v>
      </c>
      <c r="I1131">
        <v>8</v>
      </c>
      <c r="J1131">
        <v>1592</v>
      </c>
    </row>
    <row r="1132" spans="1:10" x14ac:dyDescent="0.3">
      <c r="A1132" s="3" t="s">
        <v>1177</v>
      </c>
      <c r="B1132" s="4">
        <v>43459</v>
      </c>
      <c r="C1132">
        <v>4</v>
      </c>
      <c r="D1132" t="s">
        <v>51</v>
      </c>
      <c r="E1132" t="s">
        <v>68</v>
      </c>
      <c r="F1132" t="s">
        <v>18</v>
      </c>
      <c r="G1132" t="s">
        <v>31</v>
      </c>
      <c r="H1132">
        <v>69</v>
      </c>
      <c r="I1132">
        <v>7</v>
      </c>
      <c r="J1132">
        <v>483</v>
      </c>
    </row>
    <row r="1133" spans="1:10" x14ac:dyDescent="0.3">
      <c r="A1133" s="3" t="s">
        <v>1178</v>
      </c>
      <c r="B1133" s="4">
        <v>43459</v>
      </c>
      <c r="C1133">
        <v>17</v>
      </c>
      <c r="D1133" t="s">
        <v>35</v>
      </c>
      <c r="E1133" t="s">
        <v>27</v>
      </c>
      <c r="F1133" t="s">
        <v>28</v>
      </c>
      <c r="G1133" t="s">
        <v>14</v>
      </c>
      <c r="H1133">
        <v>199</v>
      </c>
      <c r="I1133">
        <v>3</v>
      </c>
      <c r="J1133">
        <v>597</v>
      </c>
    </row>
    <row r="1134" spans="1:10" x14ac:dyDescent="0.3">
      <c r="A1134" s="3" t="s">
        <v>1179</v>
      </c>
      <c r="B1134" s="4">
        <v>43459</v>
      </c>
      <c r="C1134">
        <v>8</v>
      </c>
      <c r="D1134" t="s">
        <v>45</v>
      </c>
      <c r="E1134" t="s">
        <v>46</v>
      </c>
      <c r="F1134" t="s">
        <v>23</v>
      </c>
      <c r="G1134" t="s">
        <v>31</v>
      </c>
      <c r="H1134">
        <v>69</v>
      </c>
      <c r="I1134">
        <v>2</v>
      </c>
      <c r="J1134">
        <v>138</v>
      </c>
    </row>
    <row r="1135" spans="1:10" x14ac:dyDescent="0.3">
      <c r="A1135" s="3" t="s">
        <v>1180</v>
      </c>
      <c r="B1135" s="4">
        <v>43459</v>
      </c>
      <c r="C1135">
        <v>12</v>
      </c>
      <c r="D1135" t="s">
        <v>66</v>
      </c>
      <c r="E1135" t="s">
        <v>63</v>
      </c>
      <c r="F1135" t="s">
        <v>13</v>
      </c>
      <c r="G1135" t="s">
        <v>24</v>
      </c>
      <c r="H1135">
        <v>159</v>
      </c>
      <c r="I1135">
        <v>5</v>
      </c>
      <c r="J1135">
        <v>795</v>
      </c>
    </row>
    <row r="1136" spans="1:10" x14ac:dyDescent="0.3">
      <c r="A1136" s="3" t="s">
        <v>1181</v>
      </c>
      <c r="B1136" s="4">
        <v>43459</v>
      </c>
      <c r="C1136">
        <v>5</v>
      </c>
      <c r="D1136" t="s">
        <v>60</v>
      </c>
      <c r="E1136" t="s">
        <v>17</v>
      </c>
      <c r="F1136" t="s">
        <v>18</v>
      </c>
      <c r="G1136" t="s">
        <v>19</v>
      </c>
      <c r="H1136">
        <v>289</v>
      </c>
      <c r="I1136">
        <v>4</v>
      </c>
      <c r="J1136">
        <v>1156</v>
      </c>
    </row>
    <row r="1137" spans="1:10" x14ac:dyDescent="0.3">
      <c r="A1137" s="3" t="s">
        <v>1182</v>
      </c>
      <c r="B1137" s="4">
        <v>43459</v>
      </c>
      <c r="C1137">
        <v>16</v>
      </c>
      <c r="D1137" t="s">
        <v>30</v>
      </c>
      <c r="E1137" t="s">
        <v>27</v>
      </c>
      <c r="F1137" t="s">
        <v>28</v>
      </c>
      <c r="G1137" t="s">
        <v>24</v>
      </c>
      <c r="H1137">
        <v>159</v>
      </c>
      <c r="I1137">
        <v>4</v>
      </c>
      <c r="J1137">
        <v>636</v>
      </c>
    </row>
    <row r="1138" spans="1:10" x14ac:dyDescent="0.3">
      <c r="A1138" s="3" t="s">
        <v>1183</v>
      </c>
      <c r="B1138" s="4">
        <v>43459</v>
      </c>
      <c r="C1138">
        <v>3</v>
      </c>
      <c r="D1138" t="s">
        <v>43</v>
      </c>
      <c r="E1138" t="s">
        <v>68</v>
      </c>
      <c r="F1138" t="s">
        <v>18</v>
      </c>
      <c r="G1138" t="s">
        <v>19</v>
      </c>
      <c r="H1138">
        <v>289</v>
      </c>
      <c r="I1138">
        <v>6</v>
      </c>
      <c r="J1138">
        <v>1734</v>
      </c>
    </row>
    <row r="1139" spans="1:10" x14ac:dyDescent="0.3">
      <c r="A1139" s="3" t="s">
        <v>1184</v>
      </c>
      <c r="B1139" s="4">
        <v>43459</v>
      </c>
      <c r="C1139">
        <v>14</v>
      </c>
      <c r="D1139" t="s">
        <v>38</v>
      </c>
      <c r="E1139" t="s">
        <v>12</v>
      </c>
      <c r="F1139" t="s">
        <v>13</v>
      </c>
      <c r="G1139" t="s">
        <v>24</v>
      </c>
      <c r="H1139">
        <v>159</v>
      </c>
      <c r="I1139">
        <v>0</v>
      </c>
      <c r="J1139">
        <v>0</v>
      </c>
    </row>
    <row r="1140" spans="1:10" x14ac:dyDescent="0.3">
      <c r="A1140" s="3" t="s">
        <v>1185</v>
      </c>
      <c r="B1140" s="4">
        <v>43460</v>
      </c>
      <c r="C1140">
        <v>11</v>
      </c>
      <c r="D1140" t="s">
        <v>11</v>
      </c>
      <c r="E1140" t="s">
        <v>12</v>
      </c>
      <c r="F1140" t="s">
        <v>13</v>
      </c>
      <c r="G1140" t="s">
        <v>19</v>
      </c>
      <c r="H1140">
        <v>289</v>
      </c>
      <c r="I1140">
        <v>2</v>
      </c>
      <c r="J1140">
        <v>578</v>
      </c>
    </row>
    <row r="1141" spans="1:10" x14ac:dyDescent="0.3">
      <c r="A1141" s="3" t="s">
        <v>1186</v>
      </c>
      <c r="B1141" s="4">
        <v>43461</v>
      </c>
      <c r="C1141">
        <v>6</v>
      </c>
      <c r="D1141" t="s">
        <v>48</v>
      </c>
      <c r="E1141" t="s">
        <v>46</v>
      </c>
      <c r="F1141" t="s">
        <v>23</v>
      </c>
      <c r="G1141" t="s">
        <v>24</v>
      </c>
      <c r="H1141">
        <v>159</v>
      </c>
      <c r="I1141">
        <v>1</v>
      </c>
      <c r="J1141">
        <v>159</v>
      </c>
    </row>
    <row r="1142" spans="1:10" x14ac:dyDescent="0.3">
      <c r="A1142" s="3" t="s">
        <v>1187</v>
      </c>
      <c r="B1142" s="4">
        <v>43461</v>
      </c>
      <c r="C1142">
        <v>15</v>
      </c>
      <c r="D1142" t="s">
        <v>118</v>
      </c>
      <c r="E1142" t="s">
        <v>12</v>
      </c>
      <c r="F1142" t="s">
        <v>13</v>
      </c>
      <c r="G1142" t="s">
        <v>24</v>
      </c>
      <c r="H1142">
        <v>159</v>
      </c>
      <c r="I1142">
        <v>0</v>
      </c>
      <c r="J1142">
        <v>0</v>
      </c>
    </row>
    <row r="1143" spans="1:10" x14ac:dyDescent="0.3">
      <c r="A1143" s="3" t="s">
        <v>1188</v>
      </c>
      <c r="B1143" s="4">
        <v>43461</v>
      </c>
      <c r="C1143">
        <v>16</v>
      </c>
      <c r="D1143" t="s">
        <v>30</v>
      </c>
      <c r="E1143" t="s">
        <v>27</v>
      </c>
      <c r="F1143" t="s">
        <v>28</v>
      </c>
      <c r="G1143" t="s">
        <v>41</v>
      </c>
      <c r="H1143">
        <v>399</v>
      </c>
      <c r="I1143">
        <v>8</v>
      </c>
      <c r="J1143">
        <v>3192</v>
      </c>
    </row>
    <row r="1144" spans="1:10" x14ac:dyDescent="0.3">
      <c r="A1144" s="3" t="s">
        <v>1189</v>
      </c>
      <c r="B1144" s="4">
        <v>43462</v>
      </c>
      <c r="C1144">
        <v>17</v>
      </c>
      <c r="D1144" t="s">
        <v>35</v>
      </c>
      <c r="E1144" t="s">
        <v>27</v>
      </c>
      <c r="F1144" t="s">
        <v>28</v>
      </c>
      <c r="G1144" t="s">
        <v>31</v>
      </c>
      <c r="H1144">
        <v>69</v>
      </c>
      <c r="I1144">
        <v>6</v>
      </c>
      <c r="J1144">
        <v>414</v>
      </c>
    </row>
    <row r="1145" spans="1:10" x14ac:dyDescent="0.3">
      <c r="A1145" s="3" t="s">
        <v>1190</v>
      </c>
      <c r="B1145" s="4">
        <v>43463</v>
      </c>
      <c r="C1145">
        <v>11</v>
      </c>
      <c r="D1145" t="s">
        <v>11</v>
      </c>
      <c r="E1145" t="s">
        <v>12</v>
      </c>
      <c r="F1145" t="s">
        <v>13</v>
      </c>
      <c r="G1145" t="s">
        <v>41</v>
      </c>
      <c r="H1145">
        <v>399</v>
      </c>
      <c r="I1145">
        <v>2</v>
      </c>
      <c r="J1145">
        <v>798</v>
      </c>
    </row>
    <row r="1146" spans="1:10" x14ac:dyDescent="0.3">
      <c r="A1146" s="3" t="s">
        <v>1191</v>
      </c>
      <c r="B1146" s="4">
        <v>43464</v>
      </c>
      <c r="C1146">
        <v>12</v>
      </c>
      <c r="D1146" t="s">
        <v>66</v>
      </c>
      <c r="E1146" t="s">
        <v>12</v>
      </c>
      <c r="F1146" t="s">
        <v>13</v>
      </c>
      <c r="G1146" t="s">
        <v>41</v>
      </c>
      <c r="H1146">
        <v>399</v>
      </c>
      <c r="I1146">
        <v>8</v>
      </c>
      <c r="J1146">
        <v>3192</v>
      </c>
    </row>
    <row r="1147" spans="1:10" x14ac:dyDescent="0.3">
      <c r="A1147" s="3" t="s">
        <v>1192</v>
      </c>
      <c r="B1147" s="4">
        <v>43465</v>
      </c>
      <c r="C1147">
        <v>4</v>
      </c>
      <c r="D1147" t="s">
        <v>51</v>
      </c>
      <c r="E1147" t="s">
        <v>17</v>
      </c>
      <c r="F1147" t="s">
        <v>18</v>
      </c>
      <c r="G1147" t="s">
        <v>14</v>
      </c>
      <c r="H1147">
        <v>199</v>
      </c>
      <c r="I1147">
        <v>8</v>
      </c>
      <c r="J1147">
        <v>1592</v>
      </c>
    </row>
    <row r="1148" spans="1:10" x14ac:dyDescent="0.3">
      <c r="A1148" s="3" t="s">
        <v>1193</v>
      </c>
      <c r="B1148" s="4">
        <v>43466</v>
      </c>
      <c r="C1148">
        <v>20</v>
      </c>
      <c r="D1148" t="s">
        <v>40</v>
      </c>
      <c r="E1148" t="s">
        <v>36</v>
      </c>
      <c r="F1148" t="s">
        <v>28</v>
      </c>
      <c r="G1148" t="s">
        <v>41</v>
      </c>
      <c r="H1148">
        <v>399</v>
      </c>
      <c r="I1148">
        <v>4</v>
      </c>
      <c r="J1148">
        <v>1596</v>
      </c>
    </row>
    <row r="1149" spans="1:10" x14ac:dyDescent="0.3">
      <c r="A1149" s="3" t="s">
        <v>1194</v>
      </c>
      <c r="B1149" s="4">
        <v>43467</v>
      </c>
      <c r="C1149">
        <v>19</v>
      </c>
      <c r="D1149" t="s">
        <v>56</v>
      </c>
      <c r="E1149" t="s">
        <v>36</v>
      </c>
      <c r="F1149" t="s">
        <v>28</v>
      </c>
      <c r="G1149" t="s">
        <v>14</v>
      </c>
      <c r="H1149">
        <v>199</v>
      </c>
      <c r="I1149">
        <v>0</v>
      </c>
      <c r="J1149">
        <v>0</v>
      </c>
    </row>
    <row r="1150" spans="1:10" x14ac:dyDescent="0.3">
      <c r="A1150" s="3" t="s">
        <v>1195</v>
      </c>
      <c r="B1150" s="4">
        <v>43467</v>
      </c>
      <c r="C1150">
        <v>10</v>
      </c>
      <c r="D1150" t="s">
        <v>58</v>
      </c>
      <c r="E1150" t="s">
        <v>22</v>
      </c>
      <c r="F1150" t="s">
        <v>23</v>
      </c>
      <c r="G1150" t="s">
        <v>24</v>
      </c>
      <c r="H1150">
        <v>159</v>
      </c>
      <c r="I1150">
        <v>7</v>
      </c>
      <c r="J1150">
        <v>1113</v>
      </c>
    </row>
    <row r="1151" spans="1:10" x14ac:dyDescent="0.3">
      <c r="A1151" s="3" t="s">
        <v>1196</v>
      </c>
      <c r="B1151" s="4">
        <v>43467</v>
      </c>
      <c r="C1151">
        <v>5</v>
      </c>
      <c r="D1151" t="s">
        <v>60</v>
      </c>
      <c r="E1151" t="s">
        <v>68</v>
      </c>
      <c r="F1151" t="s">
        <v>18</v>
      </c>
      <c r="G1151" t="s">
        <v>24</v>
      </c>
      <c r="H1151">
        <v>159</v>
      </c>
      <c r="I1151">
        <v>0</v>
      </c>
      <c r="J1151">
        <v>0</v>
      </c>
    </row>
    <row r="1152" spans="1:10" x14ac:dyDescent="0.3">
      <c r="A1152" s="3" t="s">
        <v>1197</v>
      </c>
      <c r="B1152" s="4">
        <v>43468</v>
      </c>
      <c r="C1152">
        <v>1</v>
      </c>
      <c r="D1152" t="s">
        <v>16</v>
      </c>
      <c r="E1152" t="s">
        <v>68</v>
      </c>
      <c r="F1152" t="s">
        <v>18</v>
      </c>
      <c r="G1152" t="s">
        <v>19</v>
      </c>
      <c r="H1152">
        <v>289</v>
      </c>
      <c r="I1152">
        <v>4</v>
      </c>
      <c r="J1152">
        <v>1156</v>
      </c>
    </row>
    <row r="1153" spans="1:10" x14ac:dyDescent="0.3">
      <c r="A1153" s="3" t="s">
        <v>1198</v>
      </c>
      <c r="B1153" s="4">
        <v>43468</v>
      </c>
      <c r="C1153">
        <v>1</v>
      </c>
      <c r="D1153" t="s">
        <v>16</v>
      </c>
      <c r="E1153" t="s">
        <v>68</v>
      </c>
      <c r="F1153" t="s">
        <v>18</v>
      </c>
      <c r="G1153" t="s">
        <v>31</v>
      </c>
      <c r="H1153">
        <v>69</v>
      </c>
      <c r="I1153">
        <v>7</v>
      </c>
      <c r="J1153">
        <v>483</v>
      </c>
    </row>
    <row r="1154" spans="1:10" x14ac:dyDescent="0.3">
      <c r="A1154" s="3" t="s">
        <v>1199</v>
      </c>
      <c r="B1154" s="4">
        <v>43469</v>
      </c>
      <c r="C1154">
        <v>20</v>
      </c>
      <c r="D1154" t="s">
        <v>40</v>
      </c>
      <c r="E1154" t="s">
        <v>36</v>
      </c>
      <c r="F1154" t="s">
        <v>28</v>
      </c>
      <c r="G1154" t="s">
        <v>24</v>
      </c>
      <c r="H1154">
        <v>159</v>
      </c>
      <c r="I1154">
        <v>2</v>
      </c>
      <c r="J1154">
        <v>318</v>
      </c>
    </row>
    <row r="1155" spans="1:10" x14ac:dyDescent="0.3">
      <c r="A1155" s="3" t="s">
        <v>1200</v>
      </c>
      <c r="B1155" s="4">
        <v>43470</v>
      </c>
      <c r="C1155">
        <v>4</v>
      </c>
      <c r="D1155" t="s">
        <v>51</v>
      </c>
      <c r="E1155" t="s">
        <v>68</v>
      </c>
      <c r="F1155" t="s">
        <v>18</v>
      </c>
      <c r="G1155" t="s">
        <v>31</v>
      </c>
      <c r="H1155">
        <v>69</v>
      </c>
      <c r="I1155">
        <v>1</v>
      </c>
      <c r="J1155">
        <v>69</v>
      </c>
    </row>
    <row r="1156" spans="1:10" x14ac:dyDescent="0.3">
      <c r="A1156" s="3" t="s">
        <v>1201</v>
      </c>
      <c r="B1156" s="4">
        <v>43470</v>
      </c>
      <c r="C1156">
        <v>12</v>
      </c>
      <c r="D1156" t="s">
        <v>66</v>
      </c>
      <c r="E1156" t="s">
        <v>12</v>
      </c>
      <c r="F1156" t="s">
        <v>13</v>
      </c>
      <c r="G1156" t="s">
        <v>31</v>
      </c>
      <c r="H1156">
        <v>69</v>
      </c>
      <c r="I1156">
        <v>5</v>
      </c>
      <c r="J1156">
        <v>345</v>
      </c>
    </row>
    <row r="1157" spans="1:10" x14ac:dyDescent="0.3">
      <c r="A1157" s="3" t="s">
        <v>1202</v>
      </c>
      <c r="B1157" s="4">
        <v>43470</v>
      </c>
      <c r="C1157">
        <v>15</v>
      </c>
      <c r="D1157" t="s">
        <v>118</v>
      </c>
      <c r="E1157" t="s">
        <v>63</v>
      </c>
      <c r="F1157" t="s">
        <v>13</v>
      </c>
      <c r="G1157" t="s">
        <v>19</v>
      </c>
      <c r="H1157">
        <v>289</v>
      </c>
      <c r="I1157">
        <v>0</v>
      </c>
      <c r="J1157">
        <v>0</v>
      </c>
    </row>
    <row r="1158" spans="1:10" x14ac:dyDescent="0.3">
      <c r="A1158" s="3" t="s">
        <v>1203</v>
      </c>
      <c r="B1158" s="4">
        <v>43470</v>
      </c>
      <c r="C1158">
        <v>17</v>
      </c>
      <c r="D1158" t="s">
        <v>35</v>
      </c>
      <c r="E1158" t="s">
        <v>27</v>
      </c>
      <c r="F1158" t="s">
        <v>28</v>
      </c>
      <c r="G1158" t="s">
        <v>31</v>
      </c>
      <c r="H1158">
        <v>69</v>
      </c>
      <c r="I1158">
        <v>6</v>
      </c>
      <c r="J1158">
        <v>414</v>
      </c>
    </row>
    <row r="1159" spans="1:10" x14ac:dyDescent="0.3">
      <c r="A1159" s="3" t="s">
        <v>1204</v>
      </c>
      <c r="B1159" s="4">
        <v>43470</v>
      </c>
      <c r="C1159">
        <v>17</v>
      </c>
      <c r="D1159" t="s">
        <v>35</v>
      </c>
      <c r="E1159" t="s">
        <v>27</v>
      </c>
      <c r="F1159" t="s">
        <v>28</v>
      </c>
      <c r="G1159" t="s">
        <v>14</v>
      </c>
      <c r="H1159">
        <v>199</v>
      </c>
      <c r="I1159">
        <v>6</v>
      </c>
      <c r="J1159">
        <v>1194</v>
      </c>
    </row>
    <row r="1160" spans="1:10" x14ac:dyDescent="0.3">
      <c r="A1160" s="3" t="s">
        <v>1205</v>
      </c>
      <c r="B1160" s="4">
        <v>43471</v>
      </c>
      <c r="C1160">
        <v>7</v>
      </c>
      <c r="D1160" t="s">
        <v>88</v>
      </c>
      <c r="E1160" t="s">
        <v>46</v>
      </c>
      <c r="F1160" t="s">
        <v>23</v>
      </c>
      <c r="G1160" t="s">
        <v>24</v>
      </c>
      <c r="H1160">
        <v>159</v>
      </c>
      <c r="I1160">
        <v>1</v>
      </c>
      <c r="J1160">
        <v>159</v>
      </c>
    </row>
    <row r="1161" spans="1:10" x14ac:dyDescent="0.3">
      <c r="A1161" s="3" t="s">
        <v>1206</v>
      </c>
      <c r="B1161" s="4">
        <v>43471</v>
      </c>
      <c r="C1161">
        <v>20</v>
      </c>
      <c r="D1161" t="s">
        <v>40</v>
      </c>
      <c r="E1161" t="s">
        <v>36</v>
      </c>
      <c r="F1161" t="s">
        <v>28</v>
      </c>
      <c r="G1161" t="s">
        <v>14</v>
      </c>
      <c r="H1161">
        <v>199</v>
      </c>
      <c r="I1161">
        <v>0</v>
      </c>
      <c r="J1161">
        <v>0</v>
      </c>
    </row>
    <row r="1162" spans="1:10" x14ac:dyDescent="0.3">
      <c r="A1162" s="3" t="s">
        <v>1207</v>
      </c>
      <c r="B1162" s="4">
        <v>43471</v>
      </c>
      <c r="C1162">
        <v>10</v>
      </c>
      <c r="D1162" t="s">
        <v>58</v>
      </c>
      <c r="E1162" t="s">
        <v>46</v>
      </c>
      <c r="F1162" t="s">
        <v>23</v>
      </c>
      <c r="G1162" t="s">
        <v>19</v>
      </c>
      <c r="H1162">
        <v>289</v>
      </c>
      <c r="I1162">
        <v>3</v>
      </c>
      <c r="J1162">
        <v>867</v>
      </c>
    </row>
    <row r="1163" spans="1:10" x14ac:dyDescent="0.3">
      <c r="A1163" s="3" t="s">
        <v>1208</v>
      </c>
      <c r="B1163" s="4">
        <v>43471</v>
      </c>
      <c r="C1163">
        <v>15</v>
      </c>
      <c r="D1163" t="s">
        <v>118</v>
      </c>
      <c r="E1163" t="s">
        <v>63</v>
      </c>
      <c r="F1163" t="s">
        <v>13</v>
      </c>
      <c r="G1163" t="s">
        <v>14</v>
      </c>
      <c r="H1163">
        <v>199</v>
      </c>
      <c r="I1163">
        <v>7</v>
      </c>
      <c r="J1163">
        <v>1393</v>
      </c>
    </row>
    <row r="1164" spans="1:10" x14ac:dyDescent="0.3">
      <c r="A1164" s="3" t="s">
        <v>1209</v>
      </c>
      <c r="B1164" s="4">
        <v>43472</v>
      </c>
      <c r="C1164">
        <v>17</v>
      </c>
      <c r="D1164" t="s">
        <v>35</v>
      </c>
      <c r="E1164" t="s">
        <v>36</v>
      </c>
      <c r="F1164" t="s">
        <v>28</v>
      </c>
      <c r="G1164" t="s">
        <v>14</v>
      </c>
      <c r="H1164">
        <v>199</v>
      </c>
      <c r="I1164">
        <v>0</v>
      </c>
      <c r="J1164">
        <v>0</v>
      </c>
    </row>
    <row r="1165" spans="1:10" x14ac:dyDescent="0.3">
      <c r="A1165" s="3" t="s">
        <v>1210</v>
      </c>
      <c r="B1165" s="4">
        <v>43472</v>
      </c>
      <c r="C1165">
        <v>7</v>
      </c>
      <c r="D1165" t="s">
        <v>88</v>
      </c>
      <c r="E1165" t="s">
        <v>22</v>
      </c>
      <c r="F1165" t="s">
        <v>23</v>
      </c>
      <c r="G1165" t="s">
        <v>31</v>
      </c>
      <c r="H1165">
        <v>69</v>
      </c>
      <c r="I1165">
        <v>6</v>
      </c>
      <c r="J1165">
        <v>414</v>
      </c>
    </row>
    <row r="1166" spans="1:10" x14ac:dyDescent="0.3">
      <c r="A1166" s="3" t="s">
        <v>1211</v>
      </c>
      <c r="B1166" s="4">
        <v>43472</v>
      </c>
      <c r="C1166">
        <v>6</v>
      </c>
      <c r="D1166" t="s">
        <v>48</v>
      </c>
      <c r="E1166" t="s">
        <v>22</v>
      </c>
      <c r="F1166" t="s">
        <v>23</v>
      </c>
      <c r="G1166" t="s">
        <v>14</v>
      </c>
      <c r="H1166">
        <v>199</v>
      </c>
      <c r="I1166">
        <v>1</v>
      </c>
      <c r="J1166">
        <v>199</v>
      </c>
    </row>
    <row r="1167" spans="1:10" x14ac:dyDescent="0.3">
      <c r="A1167" s="3" t="s">
        <v>1212</v>
      </c>
      <c r="B1167" s="4">
        <v>43472</v>
      </c>
      <c r="C1167">
        <v>13</v>
      </c>
      <c r="D1167" t="s">
        <v>33</v>
      </c>
      <c r="E1167" t="s">
        <v>63</v>
      </c>
      <c r="F1167" t="s">
        <v>13</v>
      </c>
      <c r="G1167" t="s">
        <v>19</v>
      </c>
      <c r="H1167">
        <v>289</v>
      </c>
      <c r="I1167">
        <v>9</v>
      </c>
      <c r="J1167">
        <v>2601</v>
      </c>
    </row>
    <row r="1168" spans="1:10" x14ac:dyDescent="0.3">
      <c r="A1168" s="3" t="s">
        <v>1213</v>
      </c>
      <c r="B1168" s="4">
        <v>43473</v>
      </c>
      <c r="C1168">
        <v>13</v>
      </c>
      <c r="D1168" t="s">
        <v>33</v>
      </c>
      <c r="E1168" t="s">
        <v>63</v>
      </c>
      <c r="F1168" t="s">
        <v>13</v>
      </c>
      <c r="G1168" t="s">
        <v>31</v>
      </c>
      <c r="H1168">
        <v>69</v>
      </c>
      <c r="I1168">
        <v>9</v>
      </c>
      <c r="J1168">
        <v>621</v>
      </c>
    </row>
    <row r="1169" spans="1:10" x14ac:dyDescent="0.3">
      <c r="A1169" s="3" t="s">
        <v>1214</v>
      </c>
      <c r="B1169" s="4">
        <v>43473</v>
      </c>
      <c r="C1169">
        <v>3</v>
      </c>
      <c r="D1169" t="s">
        <v>43</v>
      </c>
      <c r="E1169" t="s">
        <v>68</v>
      </c>
      <c r="F1169" t="s">
        <v>18</v>
      </c>
      <c r="G1169" t="s">
        <v>24</v>
      </c>
      <c r="H1169">
        <v>159</v>
      </c>
      <c r="I1169">
        <v>6</v>
      </c>
      <c r="J1169">
        <v>954</v>
      </c>
    </row>
    <row r="1170" spans="1:10" x14ac:dyDescent="0.3">
      <c r="A1170" s="3" t="s">
        <v>1215</v>
      </c>
      <c r="B1170" s="4">
        <v>43473</v>
      </c>
      <c r="C1170">
        <v>13</v>
      </c>
      <c r="D1170" t="s">
        <v>33</v>
      </c>
      <c r="E1170" t="s">
        <v>63</v>
      </c>
      <c r="F1170" t="s">
        <v>13</v>
      </c>
      <c r="G1170" t="s">
        <v>31</v>
      </c>
      <c r="H1170">
        <v>69</v>
      </c>
      <c r="I1170">
        <v>6</v>
      </c>
      <c r="J1170">
        <v>414</v>
      </c>
    </row>
    <row r="1171" spans="1:10" x14ac:dyDescent="0.3">
      <c r="A1171" s="3" t="s">
        <v>1216</v>
      </c>
      <c r="B1171" s="4">
        <v>43474</v>
      </c>
      <c r="C1171">
        <v>3</v>
      </c>
      <c r="D1171" t="s">
        <v>43</v>
      </c>
      <c r="E1171" t="s">
        <v>68</v>
      </c>
      <c r="F1171" t="s">
        <v>18</v>
      </c>
      <c r="G1171" t="s">
        <v>24</v>
      </c>
      <c r="H1171">
        <v>159</v>
      </c>
      <c r="I1171">
        <v>0</v>
      </c>
      <c r="J1171">
        <v>0</v>
      </c>
    </row>
    <row r="1172" spans="1:10" x14ac:dyDescent="0.3">
      <c r="A1172" s="3" t="s">
        <v>1217</v>
      </c>
      <c r="B1172" s="4">
        <v>43475</v>
      </c>
      <c r="C1172">
        <v>14</v>
      </c>
      <c r="D1172" t="s">
        <v>38</v>
      </c>
      <c r="E1172" t="s">
        <v>12</v>
      </c>
      <c r="F1172" t="s">
        <v>13</v>
      </c>
      <c r="G1172" t="s">
        <v>14</v>
      </c>
      <c r="H1172">
        <v>199</v>
      </c>
      <c r="I1172">
        <v>7</v>
      </c>
      <c r="J1172">
        <v>1393</v>
      </c>
    </row>
    <row r="1173" spans="1:10" x14ac:dyDescent="0.3">
      <c r="A1173" s="3" t="s">
        <v>1218</v>
      </c>
      <c r="B1173" s="4">
        <v>43475</v>
      </c>
      <c r="C1173">
        <v>11</v>
      </c>
      <c r="D1173" t="s">
        <v>11</v>
      </c>
      <c r="E1173" t="s">
        <v>63</v>
      </c>
      <c r="F1173" t="s">
        <v>13</v>
      </c>
      <c r="G1173" t="s">
        <v>24</v>
      </c>
      <c r="H1173">
        <v>159</v>
      </c>
      <c r="I1173">
        <v>4</v>
      </c>
      <c r="J1173">
        <v>636</v>
      </c>
    </row>
    <row r="1174" spans="1:10" x14ac:dyDescent="0.3">
      <c r="A1174" s="3" t="s">
        <v>1219</v>
      </c>
      <c r="B1174" s="4">
        <v>43475</v>
      </c>
      <c r="C1174">
        <v>6</v>
      </c>
      <c r="D1174" t="s">
        <v>48</v>
      </c>
      <c r="E1174" t="s">
        <v>46</v>
      </c>
      <c r="F1174" t="s">
        <v>23</v>
      </c>
      <c r="G1174" t="s">
        <v>14</v>
      </c>
      <c r="H1174">
        <v>199</v>
      </c>
      <c r="I1174">
        <v>2</v>
      </c>
      <c r="J1174">
        <v>398</v>
      </c>
    </row>
    <row r="1175" spans="1:10" x14ac:dyDescent="0.3">
      <c r="A1175" s="3" t="s">
        <v>1220</v>
      </c>
      <c r="B1175" s="4">
        <v>43476</v>
      </c>
      <c r="C1175">
        <v>11</v>
      </c>
      <c r="D1175" t="s">
        <v>11</v>
      </c>
      <c r="E1175" t="s">
        <v>12</v>
      </c>
      <c r="F1175" t="s">
        <v>13</v>
      </c>
      <c r="G1175" t="s">
        <v>14</v>
      </c>
      <c r="H1175">
        <v>199</v>
      </c>
      <c r="I1175">
        <v>6</v>
      </c>
      <c r="J1175">
        <v>1194</v>
      </c>
    </row>
    <row r="1176" spans="1:10" x14ac:dyDescent="0.3">
      <c r="A1176" s="3" t="s">
        <v>1221</v>
      </c>
      <c r="B1176" s="4">
        <v>43477</v>
      </c>
      <c r="C1176">
        <v>16</v>
      </c>
      <c r="D1176" t="s">
        <v>30</v>
      </c>
      <c r="E1176" t="s">
        <v>36</v>
      </c>
      <c r="F1176" t="s">
        <v>28</v>
      </c>
      <c r="G1176" t="s">
        <v>31</v>
      </c>
      <c r="H1176">
        <v>69</v>
      </c>
      <c r="I1176">
        <v>1</v>
      </c>
      <c r="J1176">
        <v>69</v>
      </c>
    </row>
    <row r="1177" spans="1:10" x14ac:dyDescent="0.3">
      <c r="A1177" s="3" t="s">
        <v>1222</v>
      </c>
      <c r="B1177" s="4">
        <v>43477</v>
      </c>
      <c r="C1177">
        <v>8</v>
      </c>
      <c r="D1177" t="s">
        <v>45</v>
      </c>
      <c r="E1177" t="s">
        <v>22</v>
      </c>
      <c r="F1177" t="s">
        <v>23</v>
      </c>
      <c r="G1177" t="s">
        <v>31</v>
      </c>
      <c r="H1177">
        <v>69</v>
      </c>
      <c r="I1177">
        <v>1</v>
      </c>
      <c r="J1177">
        <v>69</v>
      </c>
    </row>
    <row r="1178" spans="1:10" x14ac:dyDescent="0.3">
      <c r="A1178" s="3" t="s">
        <v>1223</v>
      </c>
      <c r="B1178" s="4">
        <v>43477</v>
      </c>
      <c r="C1178">
        <v>5</v>
      </c>
      <c r="D1178" t="s">
        <v>60</v>
      </c>
      <c r="E1178" t="s">
        <v>68</v>
      </c>
      <c r="F1178" t="s">
        <v>18</v>
      </c>
      <c r="G1178" t="s">
        <v>14</v>
      </c>
      <c r="H1178">
        <v>199</v>
      </c>
      <c r="I1178">
        <v>9</v>
      </c>
      <c r="J1178">
        <v>1791</v>
      </c>
    </row>
    <row r="1179" spans="1:10" x14ac:dyDescent="0.3">
      <c r="A1179" s="3" t="s">
        <v>1224</v>
      </c>
      <c r="B1179" s="4">
        <v>43477</v>
      </c>
      <c r="C1179">
        <v>19</v>
      </c>
      <c r="D1179" t="s">
        <v>56</v>
      </c>
      <c r="E1179" t="s">
        <v>27</v>
      </c>
      <c r="F1179" t="s">
        <v>28</v>
      </c>
      <c r="G1179" t="s">
        <v>41</v>
      </c>
      <c r="H1179">
        <v>399</v>
      </c>
      <c r="I1179">
        <v>5</v>
      </c>
      <c r="J1179">
        <v>1995</v>
      </c>
    </row>
    <row r="1180" spans="1:10" x14ac:dyDescent="0.3">
      <c r="A1180" s="3" t="s">
        <v>1225</v>
      </c>
      <c r="B1180" s="4">
        <v>43477</v>
      </c>
      <c r="C1180">
        <v>10</v>
      </c>
      <c r="D1180" t="s">
        <v>58</v>
      </c>
      <c r="E1180" t="s">
        <v>46</v>
      </c>
      <c r="F1180" t="s">
        <v>23</v>
      </c>
      <c r="G1180" t="s">
        <v>41</v>
      </c>
      <c r="H1180">
        <v>399</v>
      </c>
      <c r="I1180">
        <v>7</v>
      </c>
      <c r="J1180">
        <v>2793</v>
      </c>
    </row>
    <row r="1181" spans="1:10" x14ac:dyDescent="0.3">
      <c r="A1181" s="3" t="s">
        <v>1226</v>
      </c>
      <c r="B1181" s="4">
        <v>43477</v>
      </c>
      <c r="C1181">
        <v>14</v>
      </c>
      <c r="D1181" t="s">
        <v>38</v>
      </c>
      <c r="E1181" t="s">
        <v>12</v>
      </c>
      <c r="F1181" t="s">
        <v>13</v>
      </c>
      <c r="G1181" t="s">
        <v>31</v>
      </c>
      <c r="H1181">
        <v>69</v>
      </c>
      <c r="I1181">
        <v>8</v>
      </c>
      <c r="J1181">
        <v>552</v>
      </c>
    </row>
    <row r="1182" spans="1:10" x14ac:dyDescent="0.3">
      <c r="A1182" s="3" t="s">
        <v>1227</v>
      </c>
      <c r="B1182" s="4">
        <v>43477</v>
      </c>
      <c r="C1182">
        <v>11</v>
      </c>
      <c r="D1182" t="s">
        <v>11</v>
      </c>
      <c r="E1182" t="s">
        <v>63</v>
      </c>
      <c r="F1182" t="s">
        <v>13</v>
      </c>
      <c r="G1182" t="s">
        <v>41</v>
      </c>
      <c r="H1182">
        <v>399</v>
      </c>
      <c r="I1182">
        <v>4</v>
      </c>
      <c r="J1182">
        <v>1596</v>
      </c>
    </row>
    <row r="1183" spans="1:10" x14ac:dyDescent="0.3">
      <c r="A1183" s="3" t="s">
        <v>1228</v>
      </c>
      <c r="B1183" s="4">
        <v>43478</v>
      </c>
      <c r="C1183">
        <v>15</v>
      </c>
      <c r="D1183" t="s">
        <v>118</v>
      </c>
      <c r="E1183" t="s">
        <v>63</v>
      </c>
      <c r="F1183" t="s">
        <v>13</v>
      </c>
      <c r="G1183" t="s">
        <v>19</v>
      </c>
      <c r="H1183">
        <v>289</v>
      </c>
      <c r="I1183">
        <v>2</v>
      </c>
      <c r="J1183">
        <v>578</v>
      </c>
    </row>
    <row r="1184" spans="1:10" x14ac:dyDescent="0.3">
      <c r="A1184" s="3" t="s">
        <v>1229</v>
      </c>
      <c r="B1184" s="4">
        <v>43478</v>
      </c>
      <c r="C1184">
        <v>3</v>
      </c>
      <c r="D1184" t="s">
        <v>43</v>
      </c>
      <c r="E1184" t="s">
        <v>68</v>
      </c>
      <c r="F1184" t="s">
        <v>18</v>
      </c>
      <c r="G1184" t="s">
        <v>41</v>
      </c>
      <c r="H1184">
        <v>399</v>
      </c>
      <c r="I1184">
        <v>7</v>
      </c>
      <c r="J1184">
        <v>2793</v>
      </c>
    </row>
    <row r="1185" spans="1:10" x14ac:dyDescent="0.3">
      <c r="A1185" s="3" t="s">
        <v>1230</v>
      </c>
      <c r="B1185" s="4">
        <v>43478</v>
      </c>
      <c r="C1185">
        <v>15</v>
      </c>
      <c r="D1185" t="s">
        <v>118</v>
      </c>
      <c r="E1185" t="s">
        <v>63</v>
      </c>
      <c r="F1185" t="s">
        <v>13</v>
      </c>
      <c r="G1185" t="s">
        <v>14</v>
      </c>
      <c r="H1185">
        <v>199</v>
      </c>
      <c r="I1185">
        <v>3</v>
      </c>
      <c r="J1185">
        <v>597</v>
      </c>
    </row>
    <row r="1186" spans="1:10" x14ac:dyDescent="0.3">
      <c r="A1186" s="3" t="s">
        <v>1231</v>
      </c>
      <c r="B1186" s="4">
        <v>43478</v>
      </c>
      <c r="C1186">
        <v>13</v>
      </c>
      <c r="D1186" t="s">
        <v>33</v>
      </c>
      <c r="E1186" t="s">
        <v>12</v>
      </c>
      <c r="F1186" t="s">
        <v>13</v>
      </c>
      <c r="G1186" t="s">
        <v>24</v>
      </c>
      <c r="H1186">
        <v>159</v>
      </c>
      <c r="I1186">
        <v>0</v>
      </c>
      <c r="J1186">
        <v>0</v>
      </c>
    </row>
    <row r="1187" spans="1:10" x14ac:dyDescent="0.3">
      <c r="A1187" s="3" t="s">
        <v>1232</v>
      </c>
      <c r="B1187" s="4">
        <v>43478</v>
      </c>
      <c r="C1187">
        <v>3</v>
      </c>
      <c r="D1187" t="s">
        <v>43</v>
      </c>
      <c r="E1187" t="s">
        <v>68</v>
      </c>
      <c r="F1187" t="s">
        <v>18</v>
      </c>
      <c r="G1187" t="s">
        <v>24</v>
      </c>
      <c r="H1187">
        <v>159</v>
      </c>
      <c r="I1187">
        <v>4</v>
      </c>
      <c r="J1187">
        <v>636</v>
      </c>
    </row>
    <row r="1188" spans="1:10" x14ac:dyDescent="0.3">
      <c r="A1188" s="3" t="s">
        <v>1233</v>
      </c>
      <c r="B1188" s="4">
        <v>43478</v>
      </c>
      <c r="C1188">
        <v>4</v>
      </c>
      <c r="D1188" t="s">
        <v>51</v>
      </c>
      <c r="E1188" t="s">
        <v>68</v>
      </c>
      <c r="F1188" t="s">
        <v>18</v>
      </c>
      <c r="G1188" t="s">
        <v>41</v>
      </c>
      <c r="H1188">
        <v>399</v>
      </c>
      <c r="I1188">
        <v>2</v>
      </c>
      <c r="J1188">
        <v>798</v>
      </c>
    </row>
    <row r="1189" spans="1:10" x14ac:dyDescent="0.3">
      <c r="A1189" s="3" t="s">
        <v>1234</v>
      </c>
      <c r="B1189" s="4">
        <v>43478</v>
      </c>
      <c r="C1189">
        <v>8</v>
      </c>
      <c r="D1189" t="s">
        <v>45</v>
      </c>
      <c r="E1189" t="s">
        <v>22</v>
      </c>
      <c r="F1189" t="s">
        <v>23</v>
      </c>
      <c r="G1189" t="s">
        <v>24</v>
      </c>
      <c r="H1189">
        <v>159</v>
      </c>
      <c r="I1189">
        <v>6</v>
      </c>
      <c r="J1189">
        <v>954</v>
      </c>
    </row>
    <row r="1190" spans="1:10" x14ac:dyDescent="0.3">
      <c r="A1190" s="3" t="s">
        <v>1235</v>
      </c>
      <c r="B1190" s="4">
        <v>43478</v>
      </c>
      <c r="C1190">
        <v>12</v>
      </c>
      <c r="D1190" t="s">
        <v>66</v>
      </c>
      <c r="E1190" t="s">
        <v>12</v>
      </c>
      <c r="F1190" t="s">
        <v>13</v>
      </c>
      <c r="G1190" t="s">
        <v>31</v>
      </c>
      <c r="H1190">
        <v>69</v>
      </c>
      <c r="I1190">
        <v>4</v>
      </c>
      <c r="J1190">
        <v>276</v>
      </c>
    </row>
    <row r="1191" spans="1:10" x14ac:dyDescent="0.3">
      <c r="A1191" s="3" t="s">
        <v>1236</v>
      </c>
      <c r="B1191" s="4">
        <v>43478</v>
      </c>
      <c r="C1191">
        <v>2</v>
      </c>
      <c r="D1191" t="s">
        <v>106</v>
      </c>
      <c r="E1191" t="s">
        <v>17</v>
      </c>
      <c r="F1191" t="s">
        <v>18</v>
      </c>
      <c r="G1191" t="s">
        <v>41</v>
      </c>
      <c r="H1191">
        <v>399</v>
      </c>
      <c r="I1191">
        <v>4</v>
      </c>
      <c r="J1191">
        <v>1596</v>
      </c>
    </row>
    <row r="1192" spans="1:10" x14ac:dyDescent="0.3">
      <c r="A1192" s="3" t="s">
        <v>1237</v>
      </c>
      <c r="B1192" s="4">
        <v>43478</v>
      </c>
      <c r="C1192">
        <v>18</v>
      </c>
      <c r="D1192" t="s">
        <v>26</v>
      </c>
      <c r="E1192" t="s">
        <v>36</v>
      </c>
      <c r="F1192" t="s">
        <v>28</v>
      </c>
      <c r="G1192" t="s">
        <v>41</v>
      </c>
      <c r="H1192">
        <v>399</v>
      </c>
      <c r="I1192">
        <v>1</v>
      </c>
      <c r="J1192">
        <v>399</v>
      </c>
    </row>
    <row r="1193" spans="1:10" x14ac:dyDescent="0.3">
      <c r="A1193" s="3" t="s">
        <v>1238</v>
      </c>
      <c r="B1193" s="4">
        <v>43479</v>
      </c>
      <c r="C1193">
        <v>10</v>
      </c>
      <c r="D1193" t="s">
        <v>58</v>
      </c>
      <c r="E1193" t="s">
        <v>46</v>
      </c>
      <c r="F1193" t="s">
        <v>23</v>
      </c>
      <c r="G1193" t="s">
        <v>24</v>
      </c>
      <c r="H1193">
        <v>159</v>
      </c>
      <c r="I1193">
        <v>3</v>
      </c>
      <c r="J1193">
        <v>477</v>
      </c>
    </row>
    <row r="1194" spans="1:10" x14ac:dyDescent="0.3">
      <c r="A1194" s="3" t="s">
        <v>1239</v>
      </c>
      <c r="B1194" s="4">
        <v>43479</v>
      </c>
      <c r="C1194">
        <v>3</v>
      </c>
      <c r="D1194" t="s">
        <v>43</v>
      </c>
      <c r="E1194" t="s">
        <v>68</v>
      </c>
      <c r="F1194" t="s">
        <v>18</v>
      </c>
      <c r="G1194" t="s">
        <v>31</v>
      </c>
      <c r="H1194">
        <v>69</v>
      </c>
      <c r="I1194">
        <v>0</v>
      </c>
      <c r="J1194">
        <v>0</v>
      </c>
    </row>
    <row r="1195" spans="1:10" x14ac:dyDescent="0.3">
      <c r="A1195" s="3" t="s">
        <v>1240</v>
      </c>
      <c r="B1195" s="4">
        <v>43479</v>
      </c>
      <c r="C1195">
        <v>12</v>
      </c>
      <c r="D1195" t="s">
        <v>66</v>
      </c>
      <c r="E1195" t="s">
        <v>63</v>
      </c>
      <c r="F1195" t="s">
        <v>13</v>
      </c>
      <c r="G1195" t="s">
        <v>19</v>
      </c>
      <c r="H1195">
        <v>289</v>
      </c>
      <c r="I1195">
        <v>7</v>
      </c>
      <c r="J1195">
        <v>2023</v>
      </c>
    </row>
    <row r="1196" spans="1:10" x14ac:dyDescent="0.3">
      <c r="A1196" s="3" t="s">
        <v>1241</v>
      </c>
      <c r="B1196" s="4">
        <v>43479</v>
      </c>
      <c r="C1196">
        <v>19</v>
      </c>
      <c r="D1196" t="s">
        <v>56</v>
      </c>
      <c r="E1196" t="s">
        <v>27</v>
      </c>
      <c r="F1196" t="s">
        <v>28</v>
      </c>
      <c r="G1196" t="s">
        <v>41</v>
      </c>
      <c r="H1196">
        <v>399</v>
      </c>
      <c r="I1196">
        <v>8</v>
      </c>
      <c r="J1196">
        <v>3192</v>
      </c>
    </row>
    <row r="1197" spans="1:10" x14ac:dyDescent="0.3">
      <c r="A1197" s="3" t="s">
        <v>1242</v>
      </c>
      <c r="B1197" s="4">
        <v>43480</v>
      </c>
      <c r="C1197">
        <v>16</v>
      </c>
      <c r="D1197" t="s">
        <v>30</v>
      </c>
      <c r="E1197" t="s">
        <v>36</v>
      </c>
      <c r="F1197" t="s">
        <v>28</v>
      </c>
      <c r="G1197" t="s">
        <v>19</v>
      </c>
      <c r="H1197">
        <v>289</v>
      </c>
      <c r="I1197">
        <v>9</v>
      </c>
      <c r="J1197">
        <v>2601</v>
      </c>
    </row>
    <row r="1198" spans="1:10" x14ac:dyDescent="0.3">
      <c r="A1198" s="3" t="s">
        <v>1243</v>
      </c>
      <c r="B1198" s="4">
        <v>43481</v>
      </c>
      <c r="C1198">
        <v>6</v>
      </c>
      <c r="D1198" t="s">
        <v>48</v>
      </c>
      <c r="E1198" t="s">
        <v>22</v>
      </c>
      <c r="F1198" t="s">
        <v>23</v>
      </c>
      <c r="G1198" t="s">
        <v>14</v>
      </c>
      <c r="H1198">
        <v>199</v>
      </c>
      <c r="I1198">
        <v>2</v>
      </c>
      <c r="J1198">
        <v>398</v>
      </c>
    </row>
    <row r="1199" spans="1:10" x14ac:dyDescent="0.3">
      <c r="A1199" s="3" t="s">
        <v>1244</v>
      </c>
      <c r="B1199" s="4">
        <v>43481</v>
      </c>
      <c r="C1199">
        <v>16</v>
      </c>
      <c r="D1199" t="s">
        <v>30</v>
      </c>
      <c r="E1199" t="s">
        <v>36</v>
      </c>
      <c r="F1199" t="s">
        <v>28</v>
      </c>
      <c r="G1199" t="s">
        <v>31</v>
      </c>
      <c r="H1199">
        <v>69</v>
      </c>
      <c r="I1199">
        <v>9</v>
      </c>
      <c r="J1199">
        <v>621</v>
      </c>
    </row>
    <row r="1200" spans="1:10" x14ac:dyDescent="0.3">
      <c r="A1200" s="3" t="s">
        <v>1245</v>
      </c>
      <c r="B1200" s="4">
        <v>43481</v>
      </c>
      <c r="C1200">
        <v>16</v>
      </c>
      <c r="D1200" t="s">
        <v>30</v>
      </c>
      <c r="E1200" t="s">
        <v>36</v>
      </c>
      <c r="F1200" t="s">
        <v>28</v>
      </c>
      <c r="G1200" t="s">
        <v>31</v>
      </c>
      <c r="H1200">
        <v>69</v>
      </c>
      <c r="I1200">
        <v>5</v>
      </c>
      <c r="J1200">
        <v>345</v>
      </c>
    </row>
    <row r="1201" spans="1:10" x14ac:dyDescent="0.3">
      <c r="A1201" s="3" t="s">
        <v>1246</v>
      </c>
      <c r="B1201" s="4">
        <v>43481</v>
      </c>
      <c r="C1201">
        <v>16</v>
      </c>
      <c r="D1201" t="s">
        <v>30</v>
      </c>
      <c r="E1201" t="s">
        <v>27</v>
      </c>
      <c r="F1201" t="s">
        <v>28</v>
      </c>
      <c r="G1201" t="s">
        <v>31</v>
      </c>
      <c r="H1201">
        <v>69</v>
      </c>
      <c r="I1201">
        <v>2</v>
      </c>
      <c r="J1201">
        <v>138</v>
      </c>
    </row>
    <row r="1202" spans="1:10" x14ac:dyDescent="0.3">
      <c r="A1202" s="3" t="s">
        <v>1247</v>
      </c>
      <c r="B1202" s="4">
        <v>43482</v>
      </c>
      <c r="C1202">
        <v>16</v>
      </c>
      <c r="D1202" t="s">
        <v>30</v>
      </c>
      <c r="E1202" t="s">
        <v>27</v>
      </c>
      <c r="F1202" t="s">
        <v>28</v>
      </c>
      <c r="G1202" t="s">
        <v>31</v>
      </c>
      <c r="H1202">
        <v>69</v>
      </c>
      <c r="I1202">
        <v>1</v>
      </c>
      <c r="J1202">
        <v>69</v>
      </c>
    </row>
    <row r="1203" spans="1:10" x14ac:dyDescent="0.3">
      <c r="A1203" s="3" t="s">
        <v>1248</v>
      </c>
      <c r="B1203" s="4">
        <v>43482</v>
      </c>
      <c r="C1203">
        <v>18</v>
      </c>
      <c r="D1203" t="s">
        <v>26</v>
      </c>
      <c r="E1203" t="s">
        <v>36</v>
      </c>
      <c r="F1203" t="s">
        <v>28</v>
      </c>
      <c r="G1203" t="s">
        <v>19</v>
      </c>
      <c r="H1203">
        <v>289</v>
      </c>
      <c r="I1203">
        <v>2</v>
      </c>
      <c r="J1203">
        <v>578</v>
      </c>
    </row>
    <row r="1204" spans="1:10" x14ac:dyDescent="0.3">
      <c r="A1204" s="3" t="s">
        <v>1249</v>
      </c>
      <c r="B1204" s="4">
        <v>43482</v>
      </c>
      <c r="C1204">
        <v>14</v>
      </c>
      <c r="D1204" t="s">
        <v>38</v>
      </c>
      <c r="E1204" t="s">
        <v>12</v>
      </c>
      <c r="F1204" t="s">
        <v>13</v>
      </c>
      <c r="G1204" t="s">
        <v>41</v>
      </c>
      <c r="H1204">
        <v>399</v>
      </c>
      <c r="I1204">
        <v>2</v>
      </c>
      <c r="J1204">
        <v>798</v>
      </c>
    </row>
    <row r="1205" spans="1:10" x14ac:dyDescent="0.3">
      <c r="A1205" s="3" t="s">
        <v>1250</v>
      </c>
      <c r="B1205" s="4">
        <v>43482</v>
      </c>
      <c r="C1205">
        <v>5</v>
      </c>
      <c r="D1205" t="s">
        <v>60</v>
      </c>
      <c r="E1205" t="s">
        <v>17</v>
      </c>
      <c r="F1205" t="s">
        <v>18</v>
      </c>
      <c r="G1205" t="s">
        <v>31</v>
      </c>
      <c r="H1205">
        <v>69</v>
      </c>
      <c r="I1205">
        <v>3</v>
      </c>
      <c r="J1205">
        <v>207</v>
      </c>
    </row>
    <row r="1206" spans="1:10" x14ac:dyDescent="0.3">
      <c r="A1206" s="3" t="s">
        <v>1251</v>
      </c>
      <c r="B1206" s="4">
        <v>43482</v>
      </c>
      <c r="C1206">
        <v>7</v>
      </c>
      <c r="D1206" t="s">
        <v>88</v>
      </c>
      <c r="E1206" t="s">
        <v>22</v>
      </c>
      <c r="F1206" t="s">
        <v>23</v>
      </c>
      <c r="G1206" t="s">
        <v>19</v>
      </c>
      <c r="H1206">
        <v>289</v>
      </c>
      <c r="I1206">
        <v>5</v>
      </c>
      <c r="J1206">
        <v>1445</v>
      </c>
    </row>
    <row r="1207" spans="1:10" x14ac:dyDescent="0.3">
      <c r="A1207" s="3" t="s">
        <v>1252</v>
      </c>
      <c r="B1207" s="4">
        <v>43482</v>
      </c>
      <c r="C1207">
        <v>17</v>
      </c>
      <c r="D1207" t="s">
        <v>35</v>
      </c>
      <c r="E1207" t="s">
        <v>27</v>
      </c>
      <c r="F1207" t="s">
        <v>28</v>
      </c>
      <c r="G1207" t="s">
        <v>31</v>
      </c>
      <c r="H1207">
        <v>69</v>
      </c>
      <c r="I1207">
        <v>6</v>
      </c>
      <c r="J1207">
        <v>414</v>
      </c>
    </row>
    <row r="1208" spans="1:10" x14ac:dyDescent="0.3">
      <c r="A1208" s="3" t="s">
        <v>1253</v>
      </c>
      <c r="B1208" s="4">
        <v>43482</v>
      </c>
      <c r="C1208">
        <v>10</v>
      </c>
      <c r="D1208" t="s">
        <v>58</v>
      </c>
      <c r="E1208" t="s">
        <v>46</v>
      </c>
      <c r="F1208" t="s">
        <v>23</v>
      </c>
      <c r="G1208" t="s">
        <v>24</v>
      </c>
      <c r="H1208">
        <v>159</v>
      </c>
      <c r="I1208">
        <v>3</v>
      </c>
      <c r="J1208">
        <v>477</v>
      </c>
    </row>
    <row r="1209" spans="1:10" x14ac:dyDescent="0.3">
      <c r="A1209" s="3" t="s">
        <v>1254</v>
      </c>
      <c r="B1209" s="4">
        <v>43483</v>
      </c>
      <c r="C1209">
        <v>7</v>
      </c>
      <c r="D1209" t="s">
        <v>88</v>
      </c>
      <c r="E1209" t="s">
        <v>22</v>
      </c>
      <c r="F1209" t="s">
        <v>23</v>
      </c>
      <c r="G1209" t="s">
        <v>41</v>
      </c>
      <c r="H1209">
        <v>399</v>
      </c>
      <c r="I1209">
        <v>6</v>
      </c>
      <c r="J1209">
        <v>2394</v>
      </c>
    </row>
    <row r="1210" spans="1:10" x14ac:dyDescent="0.3">
      <c r="A1210" s="3" t="s">
        <v>1255</v>
      </c>
      <c r="B1210" s="4">
        <v>43483</v>
      </c>
      <c r="C1210">
        <v>12</v>
      </c>
      <c r="D1210" t="s">
        <v>66</v>
      </c>
      <c r="E1210" t="s">
        <v>63</v>
      </c>
      <c r="F1210" t="s">
        <v>13</v>
      </c>
      <c r="G1210" t="s">
        <v>41</v>
      </c>
      <c r="H1210">
        <v>399</v>
      </c>
      <c r="I1210">
        <v>3</v>
      </c>
      <c r="J1210">
        <v>1197</v>
      </c>
    </row>
    <row r="1211" spans="1:10" x14ac:dyDescent="0.3">
      <c r="A1211" s="3" t="s">
        <v>1256</v>
      </c>
      <c r="B1211" s="4">
        <v>43483</v>
      </c>
      <c r="C1211">
        <v>11</v>
      </c>
      <c r="D1211" t="s">
        <v>11</v>
      </c>
      <c r="E1211" t="s">
        <v>63</v>
      </c>
      <c r="F1211" t="s">
        <v>13</v>
      </c>
      <c r="G1211" t="s">
        <v>14</v>
      </c>
      <c r="H1211">
        <v>199</v>
      </c>
      <c r="I1211">
        <v>7</v>
      </c>
      <c r="J1211">
        <v>1393</v>
      </c>
    </row>
    <row r="1212" spans="1:10" x14ac:dyDescent="0.3">
      <c r="A1212" s="3" t="s">
        <v>1257</v>
      </c>
      <c r="B1212" s="4">
        <v>43484</v>
      </c>
      <c r="C1212">
        <v>9</v>
      </c>
      <c r="D1212" t="s">
        <v>21</v>
      </c>
      <c r="E1212" t="s">
        <v>46</v>
      </c>
      <c r="F1212" t="s">
        <v>23</v>
      </c>
      <c r="G1212" t="s">
        <v>24</v>
      </c>
      <c r="H1212">
        <v>159</v>
      </c>
      <c r="I1212">
        <v>7</v>
      </c>
      <c r="J1212">
        <v>1113</v>
      </c>
    </row>
    <row r="1213" spans="1:10" x14ac:dyDescent="0.3">
      <c r="A1213" s="3" t="s">
        <v>1258</v>
      </c>
      <c r="B1213" s="4">
        <v>43485</v>
      </c>
      <c r="C1213">
        <v>14</v>
      </c>
      <c r="D1213" t="s">
        <v>38</v>
      </c>
      <c r="E1213" t="s">
        <v>12</v>
      </c>
      <c r="F1213" t="s">
        <v>13</v>
      </c>
      <c r="G1213" t="s">
        <v>24</v>
      </c>
      <c r="H1213">
        <v>159</v>
      </c>
      <c r="I1213">
        <v>1</v>
      </c>
      <c r="J1213">
        <v>159</v>
      </c>
    </row>
    <row r="1214" spans="1:10" x14ac:dyDescent="0.3">
      <c r="A1214" s="3" t="s">
        <v>1259</v>
      </c>
      <c r="B1214" s="4">
        <v>43485</v>
      </c>
      <c r="C1214">
        <v>16</v>
      </c>
      <c r="D1214" t="s">
        <v>30</v>
      </c>
      <c r="E1214" t="s">
        <v>27</v>
      </c>
      <c r="F1214" t="s">
        <v>28</v>
      </c>
      <c r="G1214" t="s">
        <v>31</v>
      </c>
      <c r="H1214">
        <v>69</v>
      </c>
      <c r="I1214">
        <v>2</v>
      </c>
      <c r="J1214">
        <v>138</v>
      </c>
    </row>
    <row r="1215" spans="1:10" x14ac:dyDescent="0.3">
      <c r="A1215" s="3" t="s">
        <v>1260</v>
      </c>
      <c r="B1215" s="4">
        <v>43486</v>
      </c>
      <c r="C1215">
        <v>8</v>
      </c>
      <c r="D1215" t="s">
        <v>45</v>
      </c>
      <c r="E1215" t="s">
        <v>46</v>
      </c>
      <c r="F1215" t="s">
        <v>23</v>
      </c>
      <c r="G1215" t="s">
        <v>19</v>
      </c>
      <c r="H1215">
        <v>289</v>
      </c>
      <c r="I1215">
        <v>4</v>
      </c>
      <c r="J1215">
        <v>1156</v>
      </c>
    </row>
    <row r="1216" spans="1:10" x14ac:dyDescent="0.3">
      <c r="A1216" s="3" t="s">
        <v>1261</v>
      </c>
      <c r="B1216" s="4">
        <v>43486</v>
      </c>
      <c r="C1216">
        <v>4</v>
      </c>
      <c r="D1216" t="s">
        <v>51</v>
      </c>
      <c r="E1216" t="s">
        <v>17</v>
      </c>
      <c r="F1216" t="s">
        <v>18</v>
      </c>
      <c r="G1216" t="s">
        <v>31</v>
      </c>
      <c r="H1216">
        <v>69</v>
      </c>
      <c r="I1216">
        <v>6</v>
      </c>
      <c r="J1216">
        <v>414</v>
      </c>
    </row>
    <row r="1217" spans="1:10" x14ac:dyDescent="0.3">
      <c r="A1217" s="3" t="s">
        <v>1262</v>
      </c>
      <c r="B1217" s="4">
        <v>43486</v>
      </c>
      <c r="C1217">
        <v>10</v>
      </c>
      <c r="D1217" t="s">
        <v>58</v>
      </c>
      <c r="E1217" t="s">
        <v>46</v>
      </c>
      <c r="F1217" t="s">
        <v>23</v>
      </c>
      <c r="G1217" t="s">
        <v>24</v>
      </c>
      <c r="H1217">
        <v>159</v>
      </c>
      <c r="I1217">
        <v>1</v>
      </c>
      <c r="J1217">
        <v>159</v>
      </c>
    </row>
    <row r="1218" spans="1:10" x14ac:dyDescent="0.3">
      <c r="A1218" s="3" t="s">
        <v>1263</v>
      </c>
      <c r="B1218" s="4">
        <v>43486</v>
      </c>
      <c r="C1218">
        <v>4</v>
      </c>
      <c r="D1218" t="s">
        <v>51</v>
      </c>
      <c r="E1218" t="s">
        <v>68</v>
      </c>
      <c r="F1218" t="s">
        <v>18</v>
      </c>
      <c r="G1218" t="s">
        <v>24</v>
      </c>
      <c r="H1218">
        <v>159</v>
      </c>
      <c r="I1218">
        <v>4</v>
      </c>
      <c r="J1218">
        <v>636</v>
      </c>
    </row>
    <row r="1219" spans="1:10" x14ac:dyDescent="0.3">
      <c r="A1219" s="3" t="s">
        <v>1264</v>
      </c>
      <c r="B1219" s="4">
        <v>43487</v>
      </c>
      <c r="C1219">
        <v>12</v>
      </c>
      <c r="D1219" t="s">
        <v>66</v>
      </c>
      <c r="E1219" t="s">
        <v>12</v>
      </c>
      <c r="F1219" t="s">
        <v>13</v>
      </c>
      <c r="G1219" t="s">
        <v>31</v>
      </c>
      <c r="H1219">
        <v>69</v>
      </c>
      <c r="I1219">
        <v>7</v>
      </c>
      <c r="J1219">
        <v>483</v>
      </c>
    </row>
    <row r="1220" spans="1:10" x14ac:dyDescent="0.3">
      <c r="A1220" s="3" t="s">
        <v>1265</v>
      </c>
      <c r="B1220" s="4">
        <v>43487</v>
      </c>
      <c r="C1220">
        <v>2</v>
      </c>
      <c r="D1220" t="s">
        <v>106</v>
      </c>
      <c r="E1220" t="s">
        <v>68</v>
      </c>
      <c r="F1220" t="s">
        <v>18</v>
      </c>
      <c r="G1220" t="s">
        <v>19</v>
      </c>
      <c r="H1220">
        <v>289</v>
      </c>
      <c r="I1220">
        <v>5</v>
      </c>
      <c r="J1220">
        <v>1445</v>
      </c>
    </row>
    <row r="1221" spans="1:10" x14ac:dyDescent="0.3">
      <c r="A1221" s="3" t="s">
        <v>1266</v>
      </c>
      <c r="B1221" s="4">
        <v>43487</v>
      </c>
      <c r="C1221">
        <v>7</v>
      </c>
      <c r="D1221" t="s">
        <v>88</v>
      </c>
      <c r="E1221" t="s">
        <v>22</v>
      </c>
      <c r="F1221" t="s">
        <v>23</v>
      </c>
      <c r="G1221" t="s">
        <v>19</v>
      </c>
      <c r="H1221">
        <v>289</v>
      </c>
      <c r="I1221">
        <v>7</v>
      </c>
      <c r="J1221">
        <v>2023</v>
      </c>
    </row>
    <row r="1222" spans="1:10" x14ac:dyDescent="0.3">
      <c r="A1222" s="3" t="s">
        <v>1267</v>
      </c>
      <c r="B1222" s="4">
        <v>43488</v>
      </c>
      <c r="C1222">
        <v>10</v>
      </c>
      <c r="D1222" t="s">
        <v>58</v>
      </c>
      <c r="E1222" t="s">
        <v>46</v>
      </c>
      <c r="F1222" t="s">
        <v>23</v>
      </c>
      <c r="G1222" t="s">
        <v>24</v>
      </c>
      <c r="H1222">
        <v>159</v>
      </c>
      <c r="I1222">
        <v>6</v>
      </c>
      <c r="J1222">
        <v>954</v>
      </c>
    </row>
    <row r="1223" spans="1:10" x14ac:dyDescent="0.3">
      <c r="A1223" s="3" t="s">
        <v>1268</v>
      </c>
      <c r="B1223" s="4">
        <v>43489</v>
      </c>
      <c r="C1223">
        <v>8</v>
      </c>
      <c r="D1223" t="s">
        <v>45</v>
      </c>
      <c r="E1223" t="s">
        <v>22</v>
      </c>
      <c r="F1223" t="s">
        <v>23</v>
      </c>
      <c r="G1223" t="s">
        <v>24</v>
      </c>
      <c r="H1223">
        <v>159</v>
      </c>
      <c r="I1223">
        <v>4</v>
      </c>
      <c r="J1223">
        <v>636</v>
      </c>
    </row>
    <row r="1224" spans="1:10" x14ac:dyDescent="0.3">
      <c r="A1224" s="3" t="s">
        <v>1269</v>
      </c>
      <c r="B1224" s="4">
        <v>43490</v>
      </c>
      <c r="C1224">
        <v>18</v>
      </c>
      <c r="D1224" t="s">
        <v>26</v>
      </c>
      <c r="E1224" t="s">
        <v>36</v>
      </c>
      <c r="F1224" t="s">
        <v>28</v>
      </c>
      <c r="G1224" t="s">
        <v>41</v>
      </c>
      <c r="H1224">
        <v>399</v>
      </c>
      <c r="I1224">
        <v>9</v>
      </c>
      <c r="J1224">
        <v>3591</v>
      </c>
    </row>
    <row r="1225" spans="1:10" x14ac:dyDescent="0.3">
      <c r="A1225" s="3" t="s">
        <v>1270</v>
      </c>
      <c r="B1225" s="4">
        <v>43491</v>
      </c>
      <c r="C1225">
        <v>4</v>
      </c>
      <c r="D1225" t="s">
        <v>51</v>
      </c>
      <c r="E1225" t="s">
        <v>17</v>
      </c>
      <c r="F1225" t="s">
        <v>18</v>
      </c>
      <c r="G1225" t="s">
        <v>14</v>
      </c>
      <c r="H1225">
        <v>199</v>
      </c>
      <c r="I1225">
        <v>5</v>
      </c>
      <c r="J1225">
        <v>995</v>
      </c>
    </row>
    <row r="1226" spans="1:10" x14ac:dyDescent="0.3">
      <c r="A1226" s="3" t="s">
        <v>1271</v>
      </c>
      <c r="B1226" s="4">
        <v>43491</v>
      </c>
      <c r="C1226">
        <v>7</v>
      </c>
      <c r="D1226" t="s">
        <v>88</v>
      </c>
      <c r="E1226" t="s">
        <v>46</v>
      </c>
      <c r="F1226" t="s">
        <v>23</v>
      </c>
      <c r="G1226" t="s">
        <v>41</v>
      </c>
      <c r="H1226">
        <v>399</v>
      </c>
      <c r="I1226">
        <v>8</v>
      </c>
      <c r="J1226">
        <v>3192</v>
      </c>
    </row>
    <row r="1227" spans="1:10" x14ac:dyDescent="0.3">
      <c r="A1227" s="3" t="s">
        <v>1272</v>
      </c>
      <c r="B1227" s="4">
        <v>43491</v>
      </c>
      <c r="C1227">
        <v>1</v>
      </c>
      <c r="D1227" t="s">
        <v>16</v>
      </c>
      <c r="E1227" t="s">
        <v>68</v>
      </c>
      <c r="F1227" t="s">
        <v>18</v>
      </c>
      <c r="G1227" t="s">
        <v>41</v>
      </c>
      <c r="H1227">
        <v>399</v>
      </c>
      <c r="I1227">
        <v>4</v>
      </c>
      <c r="J1227">
        <v>1596</v>
      </c>
    </row>
    <row r="1228" spans="1:10" x14ac:dyDescent="0.3">
      <c r="A1228" s="3" t="s">
        <v>1273</v>
      </c>
      <c r="B1228" s="4">
        <v>43491</v>
      </c>
      <c r="C1228">
        <v>10</v>
      </c>
      <c r="D1228" t="s">
        <v>58</v>
      </c>
      <c r="E1228" t="s">
        <v>22</v>
      </c>
      <c r="F1228" t="s">
        <v>23</v>
      </c>
      <c r="G1228" t="s">
        <v>41</v>
      </c>
      <c r="H1228">
        <v>399</v>
      </c>
      <c r="I1228">
        <v>4</v>
      </c>
      <c r="J1228">
        <v>1596</v>
      </c>
    </row>
    <row r="1229" spans="1:10" x14ac:dyDescent="0.3">
      <c r="A1229" s="3" t="s">
        <v>1274</v>
      </c>
      <c r="B1229" s="4">
        <v>43492</v>
      </c>
      <c r="C1229">
        <v>17</v>
      </c>
      <c r="D1229" t="s">
        <v>35</v>
      </c>
      <c r="E1229" t="s">
        <v>27</v>
      </c>
      <c r="F1229" t="s">
        <v>28</v>
      </c>
      <c r="G1229" t="s">
        <v>19</v>
      </c>
      <c r="H1229">
        <v>289</v>
      </c>
      <c r="I1229">
        <v>2</v>
      </c>
      <c r="J1229">
        <v>578</v>
      </c>
    </row>
    <row r="1230" spans="1:10" x14ac:dyDescent="0.3">
      <c r="A1230" s="3" t="s">
        <v>1275</v>
      </c>
      <c r="B1230" s="4">
        <v>43493</v>
      </c>
      <c r="C1230">
        <v>12</v>
      </c>
      <c r="D1230" t="s">
        <v>66</v>
      </c>
      <c r="E1230" t="s">
        <v>63</v>
      </c>
      <c r="F1230" t="s">
        <v>13</v>
      </c>
      <c r="G1230" t="s">
        <v>14</v>
      </c>
      <c r="H1230">
        <v>199</v>
      </c>
      <c r="I1230">
        <v>4</v>
      </c>
      <c r="J1230">
        <v>796</v>
      </c>
    </row>
    <row r="1231" spans="1:10" x14ac:dyDescent="0.3">
      <c r="A1231" s="3" t="s">
        <v>1276</v>
      </c>
      <c r="B1231" s="4">
        <v>43493</v>
      </c>
      <c r="C1231">
        <v>3</v>
      </c>
      <c r="D1231" t="s">
        <v>43</v>
      </c>
      <c r="E1231" t="s">
        <v>17</v>
      </c>
      <c r="F1231" t="s">
        <v>18</v>
      </c>
      <c r="G1231" t="s">
        <v>41</v>
      </c>
      <c r="H1231">
        <v>399</v>
      </c>
      <c r="I1231">
        <v>5</v>
      </c>
      <c r="J1231">
        <v>1995</v>
      </c>
    </row>
    <row r="1232" spans="1:10" x14ac:dyDescent="0.3">
      <c r="A1232" s="3" t="s">
        <v>1277</v>
      </c>
      <c r="B1232" s="4">
        <v>43493</v>
      </c>
      <c r="C1232">
        <v>2</v>
      </c>
      <c r="D1232" t="s">
        <v>106</v>
      </c>
      <c r="E1232" t="s">
        <v>68</v>
      </c>
      <c r="F1232" t="s">
        <v>18</v>
      </c>
      <c r="G1232" t="s">
        <v>31</v>
      </c>
      <c r="H1232">
        <v>69</v>
      </c>
      <c r="I1232">
        <v>3</v>
      </c>
      <c r="J1232">
        <v>207</v>
      </c>
    </row>
    <row r="1233" spans="1:10" x14ac:dyDescent="0.3">
      <c r="A1233" s="3" t="s">
        <v>1278</v>
      </c>
      <c r="B1233" s="4">
        <v>43493</v>
      </c>
      <c r="C1233">
        <v>4</v>
      </c>
      <c r="D1233" t="s">
        <v>51</v>
      </c>
      <c r="E1233" t="s">
        <v>17</v>
      </c>
      <c r="F1233" t="s">
        <v>18</v>
      </c>
      <c r="G1233" t="s">
        <v>24</v>
      </c>
      <c r="H1233">
        <v>159</v>
      </c>
      <c r="I1233">
        <v>7</v>
      </c>
      <c r="J1233">
        <v>1113</v>
      </c>
    </row>
    <row r="1234" spans="1:10" x14ac:dyDescent="0.3">
      <c r="A1234" s="3" t="s">
        <v>1279</v>
      </c>
      <c r="B1234" s="4">
        <v>43493</v>
      </c>
      <c r="C1234">
        <v>5</v>
      </c>
      <c r="D1234" t="s">
        <v>60</v>
      </c>
      <c r="E1234" t="s">
        <v>17</v>
      </c>
      <c r="F1234" t="s">
        <v>18</v>
      </c>
      <c r="G1234" t="s">
        <v>31</v>
      </c>
      <c r="H1234">
        <v>69</v>
      </c>
      <c r="I1234">
        <v>2</v>
      </c>
      <c r="J1234">
        <v>138</v>
      </c>
    </row>
    <row r="1235" spans="1:10" x14ac:dyDescent="0.3">
      <c r="A1235" s="3" t="s">
        <v>1280</v>
      </c>
      <c r="B1235" s="4">
        <v>43494</v>
      </c>
      <c r="C1235">
        <v>9</v>
      </c>
      <c r="D1235" t="s">
        <v>21</v>
      </c>
      <c r="E1235" t="s">
        <v>46</v>
      </c>
      <c r="F1235" t="s">
        <v>23</v>
      </c>
      <c r="G1235" t="s">
        <v>24</v>
      </c>
      <c r="H1235">
        <v>159</v>
      </c>
      <c r="I1235">
        <v>3</v>
      </c>
      <c r="J1235">
        <v>477</v>
      </c>
    </row>
    <row r="1236" spans="1:10" x14ac:dyDescent="0.3">
      <c r="A1236" s="3" t="s">
        <v>1281</v>
      </c>
      <c r="B1236" s="4">
        <v>43494</v>
      </c>
      <c r="C1236">
        <v>9</v>
      </c>
      <c r="D1236" t="s">
        <v>21</v>
      </c>
      <c r="E1236" t="s">
        <v>46</v>
      </c>
      <c r="F1236" t="s">
        <v>23</v>
      </c>
      <c r="G1236" t="s">
        <v>19</v>
      </c>
      <c r="H1236">
        <v>289</v>
      </c>
      <c r="I1236">
        <v>1</v>
      </c>
      <c r="J1236">
        <v>289</v>
      </c>
    </row>
    <row r="1237" spans="1:10" x14ac:dyDescent="0.3">
      <c r="A1237" s="3" t="s">
        <v>1282</v>
      </c>
      <c r="B1237" s="4">
        <v>43495</v>
      </c>
      <c r="C1237">
        <v>3</v>
      </c>
      <c r="D1237" t="s">
        <v>43</v>
      </c>
      <c r="E1237" t="s">
        <v>68</v>
      </c>
      <c r="F1237" t="s">
        <v>18</v>
      </c>
      <c r="G1237" t="s">
        <v>24</v>
      </c>
      <c r="H1237">
        <v>159</v>
      </c>
      <c r="I1237">
        <v>9</v>
      </c>
      <c r="J1237">
        <v>1431</v>
      </c>
    </row>
    <row r="1238" spans="1:10" x14ac:dyDescent="0.3">
      <c r="A1238" s="3" t="s">
        <v>1283</v>
      </c>
      <c r="B1238" s="4">
        <v>43496</v>
      </c>
      <c r="C1238">
        <v>2</v>
      </c>
      <c r="D1238" t="s">
        <v>106</v>
      </c>
      <c r="E1238" t="s">
        <v>68</v>
      </c>
      <c r="F1238" t="s">
        <v>18</v>
      </c>
      <c r="G1238" t="s">
        <v>41</v>
      </c>
      <c r="H1238">
        <v>399</v>
      </c>
      <c r="I1238">
        <v>7</v>
      </c>
      <c r="J1238">
        <v>2793</v>
      </c>
    </row>
    <row r="1239" spans="1:10" x14ac:dyDescent="0.3">
      <c r="A1239" s="3" t="s">
        <v>1284</v>
      </c>
      <c r="B1239" s="4">
        <v>43497</v>
      </c>
      <c r="C1239">
        <v>13</v>
      </c>
      <c r="D1239" t="s">
        <v>33</v>
      </c>
      <c r="E1239" t="s">
        <v>63</v>
      </c>
      <c r="F1239" t="s">
        <v>13</v>
      </c>
      <c r="G1239" t="s">
        <v>19</v>
      </c>
      <c r="H1239">
        <v>289</v>
      </c>
      <c r="I1239">
        <v>9</v>
      </c>
      <c r="J1239">
        <v>2601</v>
      </c>
    </row>
    <row r="1240" spans="1:10" x14ac:dyDescent="0.3">
      <c r="A1240" s="3" t="s">
        <v>1285</v>
      </c>
      <c r="B1240" s="4">
        <v>43498</v>
      </c>
      <c r="C1240">
        <v>8</v>
      </c>
      <c r="D1240" t="s">
        <v>45</v>
      </c>
      <c r="E1240" t="s">
        <v>22</v>
      </c>
      <c r="F1240" t="s">
        <v>23</v>
      </c>
      <c r="G1240" t="s">
        <v>19</v>
      </c>
      <c r="H1240">
        <v>289</v>
      </c>
      <c r="I1240">
        <v>3</v>
      </c>
      <c r="J1240">
        <v>867</v>
      </c>
    </row>
    <row r="1241" spans="1:10" x14ac:dyDescent="0.3">
      <c r="A1241" s="3" t="s">
        <v>1286</v>
      </c>
      <c r="B1241" s="4">
        <v>43499</v>
      </c>
      <c r="C1241">
        <v>12</v>
      </c>
      <c r="D1241" t="s">
        <v>66</v>
      </c>
      <c r="E1241" t="s">
        <v>12</v>
      </c>
      <c r="F1241" t="s">
        <v>13</v>
      </c>
      <c r="G1241" t="s">
        <v>14</v>
      </c>
      <c r="H1241">
        <v>199</v>
      </c>
      <c r="I1241">
        <v>3</v>
      </c>
      <c r="J1241">
        <v>597</v>
      </c>
    </row>
    <row r="1242" spans="1:10" x14ac:dyDescent="0.3">
      <c r="A1242" s="3" t="s">
        <v>1287</v>
      </c>
      <c r="B1242" s="4">
        <v>43499</v>
      </c>
      <c r="C1242">
        <v>6</v>
      </c>
      <c r="D1242" t="s">
        <v>48</v>
      </c>
      <c r="E1242" t="s">
        <v>46</v>
      </c>
      <c r="F1242" t="s">
        <v>23</v>
      </c>
      <c r="G1242" t="s">
        <v>31</v>
      </c>
      <c r="H1242">
        <v>69</v>
      </c>
      <c r="I1242">
        <v>5</v>
      </c>
      <c r="J1242">
        <v>345</v>
      </c>
    </row>
    <row r="1243" spans="1:10" x14ac:dyDescent="0.3">
      <c r="A1243" s="3" t="s">
        <v>1288</v>
      </c>
      <c r="B1243" s="4">
        <v>43500</v>
      </c>
      <c r="C1243">
        <v>9</v>
      </c>
      <c r="D1243" t="s">
        <v>21</v>
      </c>
      <c r="E1243" t="s">
        <v>46</v>
      </c>
      <c r="F1243" t="s">
        <v>23</v>
      </c>
      <c r="G1243" t="s">
        <v>19</v>
      </c>
      <c r="H1243">
        <v>289</v>
      </c>
      <c r="I1243">
        <v>0</v>
      </c>
      <c r="J1243">
        <v>0</v>
      </c>
    </row>
    <row r="1244" spans="1:10" x14ac:dyDescent="0.3">
      <c r="A1244" s="3" t="s">
        <v>1289</v>
      </c>
      <c r="B1244" s="4">
        <v>43501</v>
      </c>
      <c r="C1244">
        <v>16</v>
      </c>
      <c r="D1244" t="s">
        <v>30</v>
      </c>
      <c r="E1244" t="s">
        <v>36</v>
      </c>
      <c r="F1244" t="s">
        <v>28</v>
      </c>
      <c r="G1244" t="s">
        <v>19</v>
      </c>
      <c r="H1244">
        <v>289</v>
      </c>
      <c r="I1244">
        <v>9</v>
      </c>
      <c r="J1244">
        <v>2601</v>
      </c>
    </row>
    <row r="1245" spans="1:10" x14ac:dyDescent="0.3">
      <c r="A1245" s="3" t="s">
        <v>1290</v>
      </c>
      <c r="B1245" s="4">
        <v>43501</v>
      </c>
      <c r="C1245">
        <v>16</v>
      </c>
      <c r="D1245" t="s">
        <v>30</v>
      </c>
      <c r="E1245" t="s">
        <v>27</v>
      </c>
      <c r="F1245" t="s">
        <v>28</v>
      </c>
      <c r="G1245" t="s">
        <v>19</v>
      </c>
      <c r="H1245">
        <v>289</v>
      </c>
      <c r="I1245">
        <v>9</v>
      </c>
      <c r="J1245">
        <v>2601</v>
      </c>
    </row>
    <row r="1246" spans="1:10" x14ac:dyDescent="0.3">
      <c r="A1246" s="3" t="s">
        <v>1291</v>
      </c>
      <c r="B1246" s="4">
        <v>43501</v>
      </c>
      <c r="C1246">
        <v>8</v>
      </c>
      <c r="D1246" t="s">
        <v>45</v>
      </c>
      <c r="E1246" t="s">
        <v>22</v>
      </c>
      <c r="F1246" t="s">
        <v>23</v>
      </c>
      <c r="G1246" t="s">
        <v>14</v>
      </c>
      <c r="H1246">
        <v>199</v>
      </c>
      <c r="I1246">
        <v>0</v>
      </c>
      <c r="J1246">
        <v>0</v>
      </c>
    </row>
    <row r="1247" spans="1:10" x14ac:dyDescent="0.3">
      <c r="A1247" s="3" t="s">
        <v>1292</v>
      </c>
      <c r="B1247" s="4">
        <v>43501</v>
      </c>
      <c r="C1247">
        <v>3</v>
      </c>
      <c r="D1247" t="s">
        <v>43</v>
      </c>
      <c r="E1247" t="s">
        <v>68</v>
      </c>
      <c r="F1247" t="s">
        <v>18</v>
      </c>
      <c r="G1247" t="s">
        <v>19</v>
      </c>
      <c r="H1247">
        <v>289</v>
      </c>
      <c r="I1247">
        <v>9</v>
      </c>
      <c r="J1247">
        <v>2601</v>
      </c>
    </row>
    <row r="1248" spans="1:10" x14ac:dyDescent="0.3">
      <c r="A1248" s="3" t="s">
        <v>1293</v>
      </c>
      <c r="B1248" s="4">
        <v>43501</v>
      </c>
      <c r="C1248">
        <v>12</v>
      </c>
      <c r="D1248" t="s">
        <v>66</v>
      </c>
      <c r="E1248" t="s">
        <v>12</v>
      </c>
      <c r="F1248" t="s">
        <v>13</v>
      </c>
      <c r="G1248" t="s">
        <v>24</v>
      </c>
      <c r="H1248">
        <v>159</v>
      </c>
      <c r="I1248">
        <v>2</v>
      </c>
      <c r="J1248">
        <v>318</v>
      </c>
    </row>
    <row r="1249" spans="1:10" x14ac:dyDescent="0.3">
      <c r="A1249" s="3" t="s">
        <v>1294</v>
      </c>
      <c r="B1249" s="4">
        <v>43501</v>
      </c>
      <c r="C1249">
        <v>11</v>
      </c>
      <c r="D1249" t="s">
        <v>11</v>
      </c>
      <c r="E1249" t="s">
        <v>12</v>
      </c>
      <c r="F1249" t="s">
        <v>13</v>
      </c>
      <c r="G1249" t="s">
        <v>31</v>
      </c>
      <c r="H1249">
        <v>69</v>
      </c>
      <c r="I1249">
        <v>4</v>
      </c>
      <c r="J1249">
        <v>276</v>
      </c>
    </row>
    <row r="1250" spans="1:10" x14ac:dyDescent="0.3">
      <c r="A1250" s="3" t="s">
        <v>1295</v>
      </c>
      <c r="B1250" s="4">
        <v>43501</v>
      </c>
      <c r="C1250">
        <v>9</v>
      </c>
      <c r="D1250" t="s">
        <v>21</v>
      </c>
      <c r="E1250" t="s">
        <v>46</v>
      </c>
      <c r="F1250" t="s">
        <v>23</v>
      </c>
      <c r="G1250" t="s">
        <v>41</v>
      </c>
      <c r="H1250">
        <v>399</v>
      </c>
      <c r="I1250">
        <v>7</v>
      </c>
      <c r="J1250">
        <v>2793</v>
      </c>
    </row>
    <row r="1251" spans="1:10" x14ac:dyDescent="0.3">
      <c r="A1251" s="3" t="s">
        <v>1296</v>
      </c>
      <c r="B1251" s="4">
        <v>43501</v>
      </c>
      <c r="C1251">
        <v>3</v>
      </c>
      <c r="D1251" t="s">
        <v>43</v>
      </c>
      <c r="E1251" t="s">
        <v>17</v>
      </c>
      <c r="F1251" t="s">
        <v>18</v>
      </c>
      <c r="G1251" t="s">
        <v>31</v>
      </c>
      <c r="H1251">
        <v>69</v>
      </c>
      <c r="I1251">
        <v>6</v>
      </c>
      <c r="J1251">
        <v>414</v>
      </c>
    </row>
    <row r="1252" spans="1:10" x14ac:dyDescent="0.3">
      <c r="A1252" s="3" t="s">
        <v>1297</v>
      </c>
      <c r="B1252" s="4">
        <v>43501</v>
      </c>
      <c r="C1252">
        <v>3</v>
      </c>
      <c r="D1252" t="s">
        <v>43</v>
      </c>
      <c r="E1252" t="s">
        <v>68</v>
      </c>
      <c r="F1252" t="s">
        <v>18</v>
      </c>
      <c r="G1252" t="s">
        <v>14</v>
      </c>
      <c r="H1252">
        <v>199</v>
      </c>
      <c r="I1252">
        <v>1</v>
      </c>
      <c r="J1252">
        <v>199</v>
      </c>
    </row>
    <row r="1253" spans="1:10" x14ac:dyDescent="0.3">
      <c r="A1253" s="3" t="s">
        <v>1298</v>
      </c>
      <c r="B1253" s="4">
        <v>43502</v>
      </c>
      <c r="C1253">
        <v>9</v>
      </c>
      <c r="D1253" t="s">
        <v>21</v>
      </c>
      <c r="E1253" t="s">
        <v>22</v>
      </c>
      <c r="F1253" t="s">
        <v>23</v>
      </c>
      <c r="G1253" t="s">
        <v>19</v>
      </c>
      <c r="H1253">
        <v>289</v>
      </c>
      <c r="I1253">
        <v>4</v>
      </c>
      <c r="J1253">
        <v>1156</v>
      </c>
    </row>
    <row r="1254" spans="1:10" x14ac:dyDescent="0.3">
      <c r="A1254" s="3" t="s">
        <v>1299</v>
      </c>
      <c r="B1254" s="4">
        <v>43502</v>
      </c>
      <c r="C1254">
        <v>12</v>
      </c>
      <c r="D1254" t="s">
        <v>66</v>
      </c>
      <c r="E1254" t="s">
        <v>63</v>
      </c>
      <c r="F1254" t="s">
        <v>13</v>
      </c>
      <c r="G1254" t="s">
        <v>24</v>
      </c>
      <c r="H1254">
        <v>159</v>
      </c>
      <c r="I1254">
        <v>2</v>
      </c>
      <c r="J1254">
        <v>318</v>
      </c>
    </row>
    <row r="1255" spans="1:10" x14ac:dyDescent="0.3">
      <c r="A1255" s="3" t="s">
        <v>1300</v>
      </c>
      <c r="B1255" s="4">
        <v>43503</v>
      </c>
      <c r="C1255">
        <v>15</v>
      </c>
      <c r="D1255" t="s">
        <v>118</v>
      </c>
      <c r="E1255" t="s">
        <v>12</v>
      </c>
      <c r="F1255" t="s">
        <v>13</v>
      </c>
      <c r="G1255" t="s">
        <v>14</v>
      </c>
      <c r="H1255">
        <v>199</v>
      </c>
      <c r="I1255">
        <v>8</v>
      </c>
      <c r="J1255">
        <v>1592</v>
      </c>
    </row>
    <row r="1256" spans="1:10" x14ac:dyDescent="0.3">
      <c r="A1256" s="3" t="s">
        <v>1301</v>
      </c>
      <c r="B1256" s="4">
        <v>43503</v>
      </c>
      <c r="C1256">
        <v>14</v>
      </c>
      <c r="D1256" t="s">
        <v>38</v>
      </c>
      <c r="E1256" t="s">
        <v>12</v>
      </c>
      <c r="F1256" t="s">
        <v>13</v>
      </c>
      <c r="G1256" t="s">
        <v>41</v>
      </c>
      <c r="H1256">
        <v>399</v>
      </c>
      <c r="I1256">
        <v>4</v>
      </c>
      <c r="J1256">
        <v>1596</v>
      </c>
    </row>
    <row r="1257" spans="1:10" x14ac:dyDescent="0.3">
      <c r="A1257" s="3" t="s">
        <v>1302</v>
      </c>
      <c r="B1257" s="4">
        <v>43503</v>
      </c>
      <c r="C1257">
        <v>8</v>
      </c>
      <c r="D1257" t="s">
        <v>45</v>
      </c>
      <c r="E1257" t="s">
        <v>22</v>
      </c>
      <c r="F1257" t="s">
        <v>23</v>
      </c>
      <c r="G1257" t="s">
        <v>41</v>
      </c>
      <c r="H1257">
        <v>399</v>
      </c>
      <c r="I1257">
        <v>9</v>
      </c>
      <c r="J1257">
        <v>3591</v>
      </c>
    </row>
    <row r="1258" spans="1:10" x14ac:dyDescent="0.3">
      <c r="A1258" s="3" t="s">
        <v>1303</v>
      </c>
      <c r="B1258" s="4">
        <v>43504</v>
      </c>
      <c r="C1258">
        <v>14</v>
      </c>
      <c r="D1258" t="s">
        <v>38</v>
      </c>
      <c r="E1258" t="s">
        <v>63</v>
      </c>
      <c r="F1258" t="s">
        <v>13</v>
      </c>
      <c r="G1258" t="s">
        <v>24</v>
      </c>
      <c r="H1258">
        <v>159</v>
      </c>
      <c r="I1258">
        <v>8</v>
      </c>
      <c r="J1258">
        <v>1272</v>
      </c>
    </row>
    <row r="1259" spans="1:10" x14ac:dyDescent="0.3">
      <c r="A1259" s="3" t="s">
        <v>1304</v>
      </c>
      <c r="B1259" s="4">
        <v>43504</v>
      </c>
      <c r="C1259">
        <v>11</v>
      </c>
      <c r="D1259" t="s">
        <v>11</v>
      </c>
      <c r="E1259" t="s">
        <v>12</v>
      </c>
      <c r="F1259" t="s">
        <v>13</v>
      </c>
      <c r="G1259" t="s">
        <v>31</v>
      </c>
      <c r="H1259">
        <v>69</v>
      </c>
      <c r="I1259">
        <v>6</v>
      </c>
      <c r="J1259">
        <v>414</v>
      </c>
    </row>
    <row r="1260" spans="1:10" x14ac:dyDescent="0.3">
      <c r="A1260" s="3" t="s">
        <v>1305</v>
      </c>
      <c r="B1260" s="4">
        <v>43505</v>
      </c>
      <c r="C1260">
        <v>7</v>
      </c>
      <c r="D1260" t="s">
        <v>88</v>
      </c>
      <c r="E1260" t="s">
        <v>22</v>
      </c>
      <c r="F1260" t="s">
        <v>23</v>
      </c>
      <c r="G1260" t="s">
        <v>41</v>
      </c>
      <c r="H1260">
        <v>399</v>
      </c>
      <c r="I1260">
        <v>5</v>
      </c>
      <c r="J1260">
        <v>1995</v>
      </c>
    </row>
    <row r="1261" spans="1:10" x14ac:dyDescent="0.3">
      <c r="A1261" s="3" t="s">
        <v>1306</v>
      </c>
      <c r="B1261" s="4">
        <v>43505</v>
      </c>
      <c r="C1261">
        <v>8</v>
      </c>
      <c r="D1261" t="s">
        <v>45</v>
      </c>
      <c r="E1261" t="s">
        <v>46</v>
      </c>
      <c r="F1261" t="s">
        <v>23</v>
      </c>
      <c r="G1261" t="s">
        <v>14</v>
      </c>
      <c r="H1261">
        <v>199</v>
      </c>
      <c r="I1261">
        <v>3</v>
      </c>
      <c r="J1261">
        <v>597</v>
      </c>
    </row>
    <row r="1262" spans="1:10" x14ac:dyDescent="0.3">
      <c r="A1262" s="3" t="s">
        <v>1307</v>
      </c>
      <c r="B1262" s="4">
        <v>43506</v>
      </c>
      <c r="C1262">
        <v>5</v>
      </c>
      <c r="D1262" t="s">
        <v>60</v>
      </c>
      <c r="E1262" t="s">
        <v>68</v>
      </c>
      <c r="F1262" t="s">
        <v>18</v>
      </c>
      <c r="G1262" t="s">
        <v>14</v>
      </c>
      <c r="H1262">
        <v>199</v>
      </c>
      <c r="I1262">
        <v>5</v>
      </c>
      <c r="J1262">
        <v>995</v>
      </c>
    </row>
    <row r="1263" spans="1:10" x14ac:dyDescent="0.3">
      <c r="A1263" s="3" t="s">
        <v>1308</v>
      </c>
      <c r="B1263" s="4">
        <v>43506</v>
      </c>
      <c r="C1263">
        <v>13</v>
      </c>
      <c r="D1263" t="s">
        <v>33</v>
      </c>
      <c r="E1263" t="s">
        <v>63</v>
      </c>
      <c r="F1263" t="s">
        <v>13</v>
      </c>
      <c r="G1263" t="s">
        <v>24</v>
      </c>
      <c r="H1263">
        <v>159</v>
      </c>
      <c r="I1263">
        <v>8</v>
      </c>
      <c r="J1263">
        <v>1272</v>
      </c>
    </row>
    <row r="1264" spans="1:10" x14ac:dyDescent="0.3">
      <c r="A1264" s="3" t="s">
        <v>1309</v>
      </c>
      <c r="B1264" s="4">
        <v>43507</v>
      </c>
      <c r="C1264">
        <v>20</v>
      </c>
      <c r="D1264" t="s">
        <v>40</v>
      </c>
      <c r="E1264" t="s">
        <v>27</v>
      </c>
      <c r="F1264" t="s">
        <v>28</v>
      </c>
      <c r="G1264" t="s">
        <v>41</v>
      </c>
      <c r="H1264">
        <v>399</v>
      </c>
      <c r="I1264">
        <v>2</v>
      </c>
      <c r="J1264">
        <v>798</v>
      </c>
    </row>
    <row r="1265" spans="1:10" x14ac:dyDescent="0.3">
      <c r="A1265" s="3" t="s">
        <v>1310</v>
      </c>
      <c r="B1265" s="4">
        <v>43508</v>
      </c>
      <c r="C1265">
        <v>10</v>
      </c>
      <c r="D1265" t="s">
        <v>58</v>
      </c>
      <c r="E1265" t="s">
        <v>22</v>
      </c>
      <c r="F1265" t="s">
        <v>23</v>
      </c>
      <c r="G1265" t="s">
        <v>41</v>
      </c>
      <c r="H1265">
        <v>399</v>
      </c>
      <c r="I1265">
        <v>5</v>
      </c>
      <c r="J1265">
        <v>1995</v>
      </c>
    </row>
    <row r="1266" spans="1:10" x14ac:dyDescent="0.3">
      <c r="A1266" s="3" t="s">
        <v>1311</v>
      </c>
      <c r="B1266" s="4">
        <v>43509</v>
      </c>
      <c r="C1266">
        <v>13</v>
      </c>
      <c r="D1266" t="s">
        <v>33</v>
      </c>
      <c r="E1266" t="s">
        <v>12</v>
      </c>
      <c r="F1266" t="s">
        <v>13</v>
      </c>
      <c r="G1266" t="s">
        <v>24</v>
      </c>
      <c r="H1266">
        <v>159</v>
      </c>
      <c r="I1266">
        <v>3</v>
      </c>
      <c r="J1266">
        <v>477</v>
      </c>
    </row>
    <row r="1267" spans="1:10" x14ac:dyDescent="0.3">
      <c r="A1267" s="3" t="s">
        <v>1312</v>
      </c>
      <c r="B1267" s="4">
        <v>43509</v>
      </c>
      <c r="C1267">
        <v>8</v>
      </c>
      <c r="D1267" t="s">
        <v>45</v>
      </c>
      <c r="E1267" t="s">
        <v>46</v>
      </c>
      <c r="F1267" t="s">
        <v>23</v>
      </c>
      <c r="G1267" t="s">
        <v>14</v>
      </c>
      <c r="H1267">
        <v>199</v>
      </c>
      <c r="I1267">
        <v>7</v>
      </c>
      <c r="J1267">
        <v>1393</v>
      </c>
    </row>
    <row r="1268" spans="1:10" x14ac:dyDescent="0.3">
      <c r="A1268" s="3" t="s">
        <v>1313</v>
      </c>
      <c r="B1268" s="4">
        <v>43509</v>
      </c>
      <c r="C1268">
        <v>17</v>
      </c>
      <c r="D1268" t="s">
        <v>35</v>
      </c>
      <c r="E1268" t="s">
        <v>27</v>
      </c>
      <c r="F1268" t="s">
        <v>28</v>
      </c>
      <c r="G1268" t="s">
        <v>14</v>
      </c>
      <c r="H1268">
        <v>199</v>
      </c>
      <c r="I1268">
        <v>9</v>
      </c>
      <c r="J1268">
        <v>1791</v>
      </c>
    </row>
    <row r="1269" spans="1:10" x14ac:dyDescent="0.3">
      <c r="A1269" s="3" t="s">
        <v>1314</v>
      </c>
      <c r="B1269" s="4">
        <v>43510</v>
      </c>
      <c r="C1269">
        <v>2</v>
      </c>
      <c r="D1269" t="s">
        <v>106</v>
      </c>
      <c r="E1269" t="s">
        <v>17</v>
      </c>
      <c r="F1269" t="s">
        <v>18</v>
      </c>
      <c r="G1269" t="s">
        <v>31</v>
      </c>
      <c r="H1269">
        <v>69</v>
      </c>
      <c r="I1269">
        <v>9</v>
      </c>
      <c r="J1269">
        <v>621</v>
      </c>
    </row>
    <row r="1270" spans="1:10" x14ac:dyDescent="0.3">
      <c r="A1270" s="3" t="s">
        <v>1315</v>
      </c>
      <c r="B1270" s="4">
        <v>43510</v>
      </c>
      <c r="C1270">
        <v>13</v>
      </c>
      <c r="D1270" t="s">
        <v>33</v>
      </c>
      <c r="E1270" t="s">
        <v>12</v>
      </c>
      <c r="F1270" t="s">
        <v>13</v>
      </c>
      <c r="G1270" t="s">
        <v>41</v>
      </c>
      <c r="H1270">
        <v>399</v>
      </c>
      <c r="I1270">
        <v>6</v>
      </c>
      <c r="J1270">
        <v>2394</v>
      </c>
    </row>
    <row r="1271" spans="1:10" x14ac:dyDescent="0.3">
      <c r="A1271" s="3" t="s">
        <v>1316</v>
      </c>
      <c r="B1271" s="4">
        <v>43511</v>
      </c>
      <c r="C1271">
        <v>1</v>
      </c>
      <c r="D1271" t="s">
        <v>16</v>
      </c>
      <c r="E1271" t="s">
        <v>68</v>
      </c>
      <c r="F1271" t="s">
        <v>18</v>
      </c>
      <c r="G1271" t="s">
        <v>19</v>
      </c>
      <c r="H1271">
        <v>289</v>
      </c>
      <c r="I1271">
        <v>7</v>
      </c>
      <c r="J1271">
        <v>2023</v>
      </c>
    </row>
    <row r="1272" spans="1:10" x14ac:dyDescent="0.3">
      <c r="A1272" s="3" t="s">
        <v>1317</v>
      </c>
      <c r="B1272" s="4">
        <v>43512</v>
      </c>
      <c r="C1272">
        <v>16</v>
      </c>
      <c r="D1272" t="s">
        <v>30</v>
      </c>
      <c r="E1272" t="s">
        <v>27</v>
      </c>
      <c r="F1272" t="s">
        <v>28</v>
      </c>
      <c r="G1272" t="s">
        <v>14</v>
      </c>
      <c r="H1272">
        <v>199</v>
      </c>
      <c r="I1272">
        <v>1</v>
      </c>
      <c r="J1272">
        <v>199</v>
      </c>
    </row>
    <row r="1273" spans="1:10" x14ac:dyDescent="0.3">
      <c r="A1273" s="3" t="s">
        <v>1318</v>
      </c>
      <c r="B1273" s="4">
        <v>43513</v>
      </c>
      <c r="C1273">
        <v>11</v>
      </c>
      <c r="D1273" t="s">
        <v>11</v>
      </c>
      <c r="E1273" t="s">
        <v>63</v>
      </c>
      <c r="F1273" t="s">
        <v>13</v>
      </c>
      <c r="G1273" t="s">
        <v>19</v>
      </c>
      <c r="H1273">
        <v>289</v>
      </c>
      <c r="I1273">
        <v>4</v>
      </c>
      <c r="J1273">
        <v>1156</v>
      </c>
    </row>
    <row r="1274" spans="1:10" x14ac:dyDescent="0.3">
      <c r="A1274" s="3" t="s">
        <v>1319</v>
      </c>
      <c r="B1274" s="4">
        <v>43514</v>
      </c>
      <c r="C1274">
        <v>20</v>
      </c>
      <c r="D1274" t="s">
        <v>40</v>
      </c>
      <c r="E1274" t="s">
        <v>36</v>
      </c>
      <c r="F1274" t="s">
        <v>28</v>
      </c>
      <c r="G1274" t="s">
        <v>14</v>
      </c>
      <c r="H1274">
        <v>199</v>
      </c>
      <c r="I1274">
        <v>5</v>
      </c>
      <c r="J1274">
        <v>995</v>
      </c>
    </row>
    <row r="1275" spans="1:10" x14ac:dyDescent="0.3">
      <c r="A1275" s="3" t="s">
        <v>1320</v>
      </c>
      <c r="B1275" s="4">
        <v>43514</v>
      </c>
      <c r="C1275">
        <v>5</v>
      </c>
      <c r="D1275" t="s">
        <v>60</v>
      </c>
      <c r="E1275" t="s">
        <v>68</v>
      </c>
      <c r="F1275" t="s">
        <v>18</v>
      </c>
      <c r="G1275" t="s">
        <v>19</v>
      </c>
      <c r="H1275">
        <v>289</v>
      </c>
      <c r="I1275">
        <v>0</v>
      </c>
      <c r="J1275">
        <v>0</v>
      </c>
    </row>
    <row r="1276" spans="1:10" x14ac:dyDescent="0.3">
      <c r="A1276" s="3" t="s">
        <v>1321</v>
      </c>
      <c r="B1276" s="4">
        <v>43514</v>
      </c>
      <c r="C1276">
        <v>8</v>
      </c>
      <c r="D1276" t="s">
        <v>45</v>
      </c>
      <c r="E1276" t="s">
        <v>46</v>
      </c>
      <c r="F1276" t="s">
        <v>23</v>
      </c>
      <c r="G1276" t="s">
        <v>41</v>
      </c>
      <c r="H1276">
        <v>399</v>
      </c>
      <c r="I1276">
        <v>7</v>
      </c>
      <c r="J1276">
        <v>2793</v>
      </c>
    </row>
    <row r="1277" spans="1:10" x14ac:dyDescent="0.3">
      <c r="A1277" s="3" t="s">
        <v>1322</v>
      </c>
      <c r="B1277" s="4">
        <v>43514</v>
      </c>
      <c r="C1277">
        <v>14</v>
      </c>
      <c r="D1277" t="s">
        <v>38</v>
      </c>
      <c r="E1277" t="s">
        <v>63</v>
      </c>
      <c r="F1277" t="s">
        <v>13</v>
      </c>
      <c r="G1277" t="s">
        <v>41</v>
      </c>
      <c r="H1277">
        <v>399</v>
      </c>
      <c r="I1277">
        <v>9</v>
      </c>
      <c r="J1277">
        <v>3591</v>
      </c>
    </row>
    <row r="1278" spans="1:10" x14ac:dyDescent="0.3">
      <c r="A1278" s="3" t="s">
        <v>1323</v>
      </c>
      <c r="B1278" s="4">
        <v>43515</v>
      </c>
      <c r="C1278">
        <v>9</v>
      </c>
      <c r="D1278" t="s">
        <v>21</v>
      </c>
      <c r="E1278" t="s">
        <v>22</v>
      </c>
      <c r="F1278" t="s">
        <v>23</v>
      </c>
      <c r="G1278" t="s">
        <v>41</v>
      </c>
      <c r="H1278">
        <v>399</v>
      </c>
      <c r="I1278">
        <v>5</v>
      </c>
      <c r="J1278">
        <v>1995</v>
      </c>
    </row>
    <row r="1279" spans="1:10" x14ac:dyDescent="0.3">
      <c r="A1279" s="3" t="s">
        <v>1324</v>
      </c>
      <c r="B1279" s="4">
        <v>43515</v>
      </c>
      <c r="C1279">
        <v>3</v>
      </c>
      <c r="D1279" t="s">
        <v>43</v>
      </c>
      <c r="E1279" t="s">
        <v>68</v>
      </c>
      <c r="F1279" t="s">
        <v>18</v>
      </c>
      <c r="G1279" t="s">
        <v>41</v>
      </c>
      <c r="H1279">
        <v>399</v>
      </c>
      <c r="I1279">
        <v>7</v>
      </c>
      <c r="J1279">
        <v>2793</v>
      </c>
    </row>
    <row r="1280" spans="1:10" x14ac:dyDescent="0.3">
      <c r="A1280" s="3" t="s">
        <v>1325</v>
      </c>
      <c r="B1280" s="4">
        <v>43515</v>
      </c>
      <c r="C1280">
        <v>17</v>
      </c>
      <c r="D1280" t="s">
        <v>35</v>
      </c>
      <c r="E1280" t="s">
        <v>27</v>
      </c>
      <c r="F1280" t="s">
        <v>28</v>
      </c>
      <c r="G1280" t="s">
        <v>31</v>
      </c>
      <c r="H1280">
        <v>69</v>
      </c>
      <c r="I1280">
        <v>4</v>
      </c>
      <c r="J1280">
        <v>276</v>
      </c>
    </row>
    <row r="1281" spans="1:10" x14ac:dyDescent="0.3">
      <c r="A1281" s="3" t="s">
        <v>1326</v>
      </c>
      <c r="B1281" s="4">
        <v>43515</v>
      </c>
      <c r="C1281">
        <v>3</v>
      </c>
      <c r="D1281" t="s">
        <v>43</v>
      </c>
      <c r="E1281" t="s">
        <v>17</v>
      </c>
      <c r="F1281" t="s">
        <v>18</v>
      </c>
      <c r="G1281" t="s">
        <v>19</v>
      </c>
      <c r="H1281">
        <v>289</v>
      </c>
      <c r="I1281">
        <v>7</v>
      </c>
      <c r="J1281">
        <v>2023</v>
      </c>
    </row>
    <row r="1282" spans="1:10" x14ac:dyDescent="0.3">
      <c r="A1282" s="3" t="s">
        <v>1327</v>
      </c>
      <c r="B1282" s="4">
        <v>43515</v>
      </c>
      <c r="C1282">
        <v>19</v>
      </c>
      <c r="D1282" t="s">
        <v>56</v>
      </c>
      <c r="E1282" t="s">
        <v>27</v>
      </c>
      <c r="F1282" t="s">
        <v>28</v>
      </c>
      <c r="G1282" t="s">
        <v>14</v>
      </c>
      <c r="H1282">
        <v>199</v>
      </c>
      <c r="I1282">
        <v>0</v>
      </c>
      <c r="J1282">
        <v>0</v>
      </c>
    </row>
    <row r="1283" spans="1:10" x14ac:dyDescent="0.3">
      <c r="A1283" s="3" t="s">
        <v>1328</v>
      </c>
      <c r="B1283" s="4">
        <v>43515</v>
      </c>
      <c r="C1283">
        <v>6</v>
      </c>
      <c r="D1283" t="s">
        <v>48</v>
      </c>
      <c r="E1283" t="s">
        <v>22</v>
      </c>
      <c r="F1283" t="s">
        <v>23</v>
      </c>
      <c r="G1283" t="s">
        <v>31</v>
      </c>
      <c r="H1283">
        <v>69</v>
      </c>
      <c r="I1283">
        <v>8</v>
      </c>
      <c r="J1283">
        <v>552</v>
      </c>
    </row>
    <row r="1284" spans="1:10" x14ac:dyDescent="0.3">
      <c r="A1284" s="3" t="s">
        <v>1329</v>
      </c>
      <c r="B1284" s="4">
        <v>43515</v>
      </c>
      <c r="C1284">
        <v>7</v>
      </c>
      <c r="D1284" t="s">
        <v>88</v>
      </c>
      <c r="E1284" t="s">
        <v>22</v>
      </c>
      <c r="F1284" t="s">
        <v>23</v>
      </c>
      <c r="G1284" t="s">
        <v>41</v>
      </c>
      <c r="H1284">
        <v>399</v>
      </c>
      <c r="I1284">
        <v>3</v>
      </c>
      <c r="J1284">
        <v>1197</v>
      </c>
    </row>
    <row r="1285" spans="1:10" x14ac:dyDescent="0.3">
      <c r="A1285" s="3" t="s">
        <v>1330</v>
      </c>
      <c r="B1285" s="4">
        <v>43515</v>
      </c>
      <c r="C1285">
        <v>8</v>
      </c>
      <c r="D1285" t="s">
        <v>45</v>
      </c>
      <c r="E1285" t="s">
        <v>46</v>
      </c>
      <c r="F1285" t="s">
        <v>23</v>
      </c>
      <c r="G1285" t="s">
        <v>14</v>
      </c>
      <c r="H1285">
        <v>199</v>
      </c>
      <c r="I1285">
        <v>5</v>
      </c>
      <c r="J1285">
        <v>995</v>
      </c>
    </row>
    <row r="1286" spans="1:10" x14ac:dyDescent="0.3">
      <c r="A1286" s="3" t="s">
        <v>1331</v>
      </c>
      <c r="B1286" s="4">
        <v>43515</v>
      </c>
      <c r="C1286">
        <v>2</v>
      </c>
      <c r="D1286" t="s">
        <v>106</v>
      </c>
      <c r="E1286" t="s">
        <v>68</v>
      </c>
      <c r="F1286" t="s">
        <v>18</v>
      </c>
      <c r="G1286" t="s">
        <v>31</v>
      </c>
      <c r="H1286">
        <v>69</v>
      </c>
      <c r="I1286">
        <v>8</v>
      </c>
      <c r="J1286">
        <v>552</v>
      </c>
    </row>
    <row r="1287" spans="1:10" x14ac:dyDescent="0.3">
      <c r="A1287" s="3" t="s">
        <v>1332</v>
      </c>
      <c r="B1287" s="4">
        <v>43515</v>
      </c>
      <c r="C1287">
        <v>3</v>
      </c>
      <c r="D1287" t="s">
        <v>43</v>
      </c>
      <c r="E1287" t="s">
        <v>17</v>
      </c>
      <c r="F1287" t="s">
        <v>18</v>
      </c>
      <c r="G1287" t="s">
        <v>19</v>
      </c>
      <c r="H1287">
        <v>289</v>
      </c>
      <c r="I1287">
        <v>7</v>
      </c>
      <c r="J1287">
        <v>2023</v>
      </c>
    </row>
    <row r="1288" spans="1:10" x14ac:dyDescent="0.3">
      <c r="A1288" s="3" t="s">
        <v>1333</v>
      </c>
      <c r="B1288" s="4">
        <v>43515</v>
      </c>
      <c r="C1288">
        <v>16</v>
      </c>
      <c r="D1288" t="s">
        <v>30</v>
      </c>
      <c r="E1288" t="s">
        <v>27</v>
      </c>
      <c r="F1288" t="s">
        <v>28</v>
      </c>
      <c r="G1288" t="s">
        <v>41</v>
      </c>
      <c r="H1288">
        <v>399</v>
      </c>
      <c r="I1288">
        <v>7</v>
      </c>
      <c r="J1288">
        <v>2793</v>
      </c>
    </row>
    <row r="1289" spans="1:10" x14ac:dyDescent="0.3">
      <c r="A1289" s="3" t="s">
        <v>1334</v>
      </c>
      <c r="B1289" s="4">
        <v>43515</v>
      </c>
      <c r="C1289">
        <v>7</v>
      </c>
      <c r="D1289" t="s">
        <v>88</v>
      </c>
      <c r="E1289" t="s">
        <v>46</v>
      </c>
      <c r="F1289" t="s">
        <v>23</v>
      </c>
      <c r="G1289" t="s">
        <v>14</v>
      </c>
      <c r="H1289">
        <v>199</v>
      </c>
      <c r="I1289">
        <v>1</v>
      </c>
      <c r="J1289">
        <v>199</v>
      </c>
    </row>
    <row r="1290" spans="1:10" x14ac:dyDescent="0.3">
      <c r="A1290" s="3" t="s">
        <v>1335</v>
      </c>
      <c r="B1290" s="4">
        <v>43515</v>
      </c>
      <c r="C1290">
        <v>17</v>
      </c>
      <c r="D1290" t="s">
        <v>35</v>
      </c>
      <c r="E1290" t="s">
        <v>36</v>
      </c>
      <c r="F1290" t="s">
        <v>28</v>
      </c>
      <c r="G1290" t="s">
        <v>14</v>
      </c>
      <c r="H1290">
        <v>199</v>
      </c>
      <c r="I1290">
        <v>4</v>
      </c>
      <c r="J1290">
        <v>796</v>
      </c>
    </row>
    <row r="1291" spans="1:10" x14ac:dyDescent="0.3">
      <c r="A1291" s="3" t="s">
        <v>1336</v>
      </c>
      <c r="B1291" s="4">
        <v>43515</v>
      </c>
      <c r="C1291">
        <v>14</v>
      </c>
      <c r="D1291" t="s">
        <v>38</v>
      </c>
      <c r="E1291" t="s">
        <v>63</v>
      </c>
      <c r="F1291" t="s">
        <v>13</v>
      </c>
      <c r="G1291" t="s">
        <v>19</v>
      </c>
      <c r="H1291">
        <v>289</v>
      </c>
      <c r="I1291">
        <v>9</v>
      </c>
      <c r="J1291">
        <v>2601</v>
      </c>
    </row>
    <row r="1292" spans="1:10" x14ac:dyDescent="0.3">
      <c r="A1292" s="3" t="s">
        <v>1337</v>
      </c>
      <c r="B1292" s="4">
        <v>43516</v>
      </c>
      <c r="C1292">
        <v>8</v>
      </c>
      <c r="D1292" t="s">
        <v>45</v>
      </c>
      <c r="E1292" t="s">
        <v>46</v>
      </c>
      <c r="F1292" t="s">
        <v>23</v>
      </c>
      <c r="G1292" t="s">
        <v>19</v>
      </c>
      <c r="H1292">
        <v>289</v>
      </c>
      <c r="I1292">
        <v>5</v>
      </c>
      <c r="J1292">
        <v>1445</v>
      </c>
    </row>
    <row r="1293" spans="1:10" x14ac:dyDescent="0.3">
      <c r="A1293" s="3" t="s">
        <v>1338</v>
      </c>
      <c r="B1293" s="4">
        <v>43516</v>
      </c>
      <c r="C1293">
        <v>2</v>
      </c>
      <c r="D1293" t="s">
        <v>106</v>
      </c>
      <c r="E1293" t="s">
        <v>17</v>
      </c>
      <c r="F1293" t="s">
        <v>18</v>
      </c>
      <c r="G1293" t="s">
        <v>14</v>
      </c>
      <c r="H1293">
        <v>199</v>
      </c>
      <c r="I1293">
        <v>3</v>
      </c>
      <c r="J1293">
        <v>597</v>
      </c>
    </row>
    <row r="1294" spans="1:10" x14ac:dyDescent="0.3">
      <c r="A1294" s="3" t="s">
        <v>1339</v>
      </c>
      <c r="B1294" s="4">
        <v>43516</v>
      </c>
      <c r="C1294">
        <v>9</v>
      </c>
      <c r="D1294" t="s">
        <v>21</v>
      </c>
      <c r="E1294" t="s">
        <v>46</v>
      </c>
      <c r="F1294" t="s">
        <v>23</v>
      </c>
      <c r="G1294" t="s">
        <v>24</v>
      </c>
      <c r="H1294">
        <v>159</v>
      </c>
      <c r="I1294">
        <v>2</v>
      </c>
      <c r="J1294">
        <v>318</v>
      </c>
    </row>
    <row r="1295" spans="1:10" x14ac:dyDescent="0.3">
      <c r="A1295" s="3" t="s">
        <v>1340</v>
      </c>
      <c r="B1295" s="4">
        <v>43517</v>
      </c>
      <c r="C1295">
        <v>8</v>
      </c>
      <c r="D1295" t="s">
        <v>45</v>
      </c>
      <c r="E1295" t="s">
        <v>46</v>
      </c>
      <c r="F1295" t="s">
        <v>23</v>
      </c>
      <c r="G1295" t="s">
        <v>19</v>
      </c>
      <c r="H1295">
        <v>289</v>
      </c>
      <c r="I1295">
        <v>1</v>
      </c>
      <c r="J1295">
        <v>289</v>
      </c>
    </row>
    <row r="1296" spans="1:10" x14ac:dyDescent="0.3">
      <c r="A1296" s="3" t="s">
        <v>1341</v>
      </c>
      <c r="B1296" s="4">
        <v>43517</v>
      </c>
      <c r="C1296">
        <v>18</v>
      </c>
      <c r="D1296" t="s">
        <v>26</v>
      </c>
      <c r="E1296" t="s">
        <v>27</v>
      </c>
      <c r="F1296" t="s">
        <v>28</v>
      </c>
      <c r="G1296" t="s">
        <v>41</v>
      </c>
      <c r="H1296">
        <v>399</v>
      </c>
      <c r="I1296">
        <v>3</v>
      </c>
      <c r="J1296">
        <v>1197</v>
      </c>
    </row>
    <row r="1297" spans="1:10" x14ac:dyDescent="0.3">
      <c r="A1297" s="3" t="s">
        <v>1342</v>
      </c>
      <c r="B1297" s="4">
        <v>43518</v>
      </c>
      <c r="C1297">
        <v>20</v>
      </c>
      <c r="D1297" t="s">
        <v>40</v>
      </c>
      <c r="E1297" t="s">
        <v>27</v>
      </c>
      <c r="F1297" t="s">
        <v>28</v>
      </c>
      <c r="G1297" t="s">
        <v>19</v>
      </c>
      <c r="H1297">
        <v>289</v>
      </c>
      <c r="I1297">
        <v>0</v>
      </c>
      <c r="J1297">
        <v>0</v>
      </c>
    </row>
    <row r="1298" spans="1:10" x14ac:dyDescent="0.3">
      <c r="A1298" s="3" t="s">
        <v>1343</v>
      </c>
      <c r="B1298" s="4">
        <v>43518</v>
      </c>
      <c r="C1298">
        <v>13</v>
      </c>
      <c r="D1298" t="s">
        <v>33</v>
      </c>
      <c r="E1298" t="s">
        <v>12</v>
      </c>
      <c r="F1298" t="s">
        <v>13</v>
      </c>
      <c r="G1298" t="s">
        <v>19</v>
      </c>
      <c r="H1298">
        <v>289</v>
      </c>
      <c r="I1298">
        <v>7</v>
      </c>
      <c r="J1298">
        <v>2023</v>
      </c>
    </row>
    <row r="1299" spans="1:10" x14ac:dyDescent="0.3">
      <c r="A1299" s="3" t="s">
        <v>1344</v>
      </c>
      <c r="B1299" s="4">
        <v>43518</v>
      </c>
      <c r="C1299">
        <v>3</v>
      </c>
      <c r="D1299" t="s">
        <v>43</v>
      </c>
      <c r="E1299" t="s">
        <v>68</v>
      </c>
      <c r="F1299" t="s">
        <v>18</v>
      </c>
      <c r="G1299" t="s">
        <v>41</v>
      </c>
      <c r="H1299">
        <v>399</v>
      </c>
      <c r="I1299">
        <v>3</v>
      </c>
      <c r="J1299">
        <v>1197</v>
      </c>
    </row>
    <row r="1300" spans="1:10" x14ac:dyDescent="0.3">
      <c r="A1300" s="3" t="s">
        <v>1345</v>
      </c>
      <c r="B1300" s="4">
        <v>43518</v>
      </c>
      <c r="C1300">
        <v>16</v>
      </c>
      <c r="D1300" t="s">
        <v>30</v>
      </c>
      <c r="E1300" t="s">
        <v>36</v>
      </c>
      <c r="F1300" t="s">
        <v>28</v>
      </c>
      <c r="G1300" t="s">
        <v>14</v>
      </c>
      <c r="H1300">
        <v>199</v>
      </c>
      <c r="I1300">
        <v>2</v>
      </c>
      <c r="J1300">
        <v>398</v>
      </c>
    </row>
    <row r="1301" spans="1:10" x14ac:dyDescent="0.3">
      <c r="A1301" s="3" t="s">
        <v>1346</v>
      </c>
      <c r="B1301" s="4">
        <v>43518</v>
      </c>
      <c r="C1301">
        <v>16</v>
      </c>
      <c r="D1301" t="s">
        <v>30</v>
      </c>
      <c r="E1301" t="s">
        <v>27</v>
      </c>
      <c r="F1301" t="s">
        <v>28</v>
      </c>
      <c r="G1301" t="s">
        <v>19</v>
      </c>
      <c r="H1301">
        <v>289</v>
      </c>
      <c r="I1301">
        <v>3</v>
      </c>
      <c r="J1301">
        <v>867</v>
      </c>
    </row>
    <row r="1302" spans="1:10" x14ac:dyDescent="0.3">
      <c r="A1302" s="3" t="s">
        <v>1347</v>
      </c>
      <c r="B1302" s="4">
        <v>43518</v>
      </c>
      <c r="C1302">
        <v>3</v>
      </c>
      <c r="D1302" t="s">
        <v>43</v>
      </c>
      <c r="E1302" t="s">
        <v>68</v>
      </c>
      <c r="F1302" t="s">
        <v>18</v>
      </c>
      <c r="G1302" t="s">
        <v>14</v>
      </c>
      <c r="H1302">
        <v>199</v>
      </c>
      <c r="I1302">
        <v>9</v>
      </c>
      <c r="J1302">
        <v>1791</v>
      </c>
    </row>
    <row r="1303" spans="1:10" x14ac:dyDescent="0.3">
      <c r="A1303" s="3" t="s">
        <v>1348</v>
      </c>
      <c r="B1303" s="4">
        <v>43518</v>
      </c>
      <c r="C1303">
        <v>20</v>
      </c>
      <c r="D1303" t="s">
        <v>40</v>
      </c>
      <c r="E1303" t="s">
        <v>36</v>
      </c>
      <c r="F1303" t="s">
        <v>28</v>
      </c>
      <c r="G1303" t="s">
        <v>19</v>
      </c>
      <c r="H1303">
        <v>289</v>
      </c>
      <c r="I1303">
        <v>0</v>
      </c>
      <c r="J1303">
        <v>0</v>
      </c>
    </row>
    <row r="1304" spans="1:10" x14ac:dyDescent="0.3">
      <c r="A1304" s="3" t="s">
        <v>1349</v>
      </c>
      <c r="B1304" s="4">
        <v>43518</v>
      </c>
      <c r="C1304">
        <v>3</v>
      </c>
      <c r="D1304" t="s">
        <v>43</v>
      </c>
      <c r="E1304" t="s">
        <v>17</v>
      </c>
      <c r="F1304" t="s">
        <v>18</v>
      </c>
      <c r="G1304" t="s">
        <v>19</v>
      </c>
      <c r="H1304">
        <v>289</v>
      </c>
      <c r="I1304">
        <v>7</v>
      </c>
      <c r="J1304">
        <v>2023</v>
      </c>
    </row>
    <row r="1305" spans="1:10" x14ac:dyDescent="0.3">
      <c r="A1305" s="3" t="s">
        <v>1350</v>
      </c>
      <c r="B1305" s="4">
        <v>43519</v>
      </c>
      <c r="C1305">
        <v>8</v>
      </c>
      <c r="D1305" t="s">
        <v>45</v>
      </c>
      <c r="E1305" t="s">
        <v>22</v>
      </c>
      <c r="F1305" t="s">
        <v>23</v>
      </c>
      <c r="G1305" t="s">
        <v>41</v>
      </c>
      <c r="H1305">
        <v>399</v>
      </c>
      <c r="I1305">
        <v>5</v>
      </c>
      <c r="J1305">
        <v>1995</v>
      </c>
    </row>
    <row r="1306" spans="1:10" x14ac:dyDescent="0.3">
      <c r="A1306" s="3" t="s">
        <v>1351</v>
      </c>
      <c r="B1306" s="4">
        <v>43519</v>
      </c>
      <c r="C1306">
        <v>6</v>
      </c>
      <c r="D1306" t="s">
        <v>48</v>
      </c>
      <c r="E1306" t="s">
        <v>46</v>
      </c>
      <c r="F1306" t="s">
        <v>23</v>
      </c>
      <c r="G1306" t="s">
        <v>14</v>
      </c>
      <c r="H1306">
        <v>199</v>
      </c>
      <c r="I1306">
        <v>8</v>
      </c>
      <c r="J1306">
        <v>1592</v>
      </c>
    </row>
    <row r="1307" spans="1:10" x14ac:dyDescent="0.3">
      <c r="A1307" s="3" t="s">
        <v>1352</v>
      </c>
      <c r="B1307" s="4">
        <v>43519</v>
      </c>
      <c r="C1307">
        <v>7</v>
      </c>
      <c r="D1307" t="s">
        <v>88</v>
      </c>
      <c r="E1307" t="s">
        <v>22</v>
      </c>
      <c r="F1307" t="s">
        <v>23</v>
      </c>
      <c r="G1307" t="s">
        <v>31</v>
      </c>
      <c r="H1307">
        <v>69</v>
      </c>
      <c r="I1307">
        <v>5</v>
      </c>
      <c r="J1307">
        <v>345</v>
      </c>
    </row>
    <row r="1308" spans="1:10" x14ac:dyDescent="0.3">
      <c r="A1308" s="3" t="s">
        <v>1353</v>
      </c>
      <c r="B1308" s="4">
        <v>43519</v>
      </c>
      <c r="C1308">
        <v>3</v>
      </c>
      <c r="D1308" t="s">
        <v>43</v>
      </c>
      <c r="E1308" t="s">
        <v>68</v>
      </c>
      <c r="F1308" t="s">
        <v>18</v>
      </c>
      <c r="G1308" t="s">
        <v>41</v>
      </c>
      <c r="H1308">
        <v>399</v>
      </c>
      <c r="I1308">
        <v>8</v>
      </c>
      <c r="J1308">
        <v>3192</v>
      </c>
    </row>
    <row r="1309" spans="1:10" x14ac:dyDescent="0.3">
      <c r="A1309" s="3" t="s">
        <v>1354</v>
      </c>
      <c r="B1309" s="4">
        <v>43520</v>
      </c>
      <c r="C1309">
        <v>4</v>
      </c>
      <c r="D1309" t="s">
        <v>51</v>
      </c>
      <c r="E1309" t="s">
        <v>17</v>
      </c>
      <c r="F1309" t="s">
        <v>18</v>
      </c>
      <c r="G1309" t="s">
        <v>41</v>
      </c>
      <c r="H1309">
        <v>399</v>
      </c>
      <c r="I1309">
        <v>2</v>
      </c>
      <c r="J1309">
        <v>798</v>
      </c>
    </row>
    <row r="1310" spans="1:10" x14ac:dyDescent="0.3">
      <c r="A1310" s="3" t="s">
        <v>1355</v>
      </c>
      <c r="B1310" s="4">
        <v>43520</v>
      </c>
      <c r="C1310">
        <v>2</v>
      </c>
      <c r="D1310" t="s">
        <v>106</v>
      </c>
      <c r="E1310" t="s">
        <v>68</v>
      </c>
      <c r="F1310" t="s">
        <v>18</v>
      </c>
      <c r="G1310" t="s">
        <v>41</v>
      </c>
      <c r="H1310">
        <v>399</v>
      </c>
      <c r="I1310">
        <v>6</v>
      </c>
      <c r="J1310">
        <v>2394</v>
      </c>
    </row>
    <row r="1311" spans="1:10" x14ac:dyDescent="0.3">
      <c r="A1311" s="3" t="s">
        <v>1356</v>
      </c>
      <c r="B1311" s="4">
        <v>43520</v>
      </c>
      <c r="C1311">
        <v>8</v>
      </c>
      <c r="D1311" t="s">
        <v>45</v>
      </c>
      <c r="E1311" t="s">
        <v>46</v>
      </c>
      <c r="F1311" t="s">
        <v>23</v>
      </c>
      <c r="G1311" t="s">
        <v>19</v>
      </c>
      <c r="H1311">
        <v>289</v>
      </c>
      <c r="I1311">
        <v>0</v>
      </c>
      <c r="J1311">
        <v>0</v>
      </c>
    </row>
    <row r="1312" spans="1:10" x14ac:dyDescent="0.3">
      <c r="A1312" s="3" t="s">
        <v>1357</v>
      </c>
      <c r="B1312" s="4">
        <v>43521</v>
      </c>
      <c r="C1312">
        <v>4</v>
      </c>
      <c r="D1312" t="s">
        <v>51</v>
      </c>
      <c r="E1312" t="s">
        <v>68</v>
      </c>
      <c r="F1312" t="s">
        <v>18</v>
      </c>
      <c r="G1312" t="s">
        <v>31</v>
      </c>
      <c r="H1312">
        <v>69</v>
      </c>
      <c r="I1312">
        <v>4</v>
      </c>
      <c r="J1312">
        <v>276</v>
      </c>
    </row>
    <row r="1313" spans="1:10" x14ac:dyDescent="0.3">
      <c r="A1313" s="3" t="s">
        <v>1358</v>
      </c>
      <c r="B1313" s="4">
        <v>43522</v>
      </c>
      <c r="C1313">
        <v>13</v>
      </c>
      <c r="D1313" t="s">
        <v>33</v>
      </c>
      <c r="E1313" t="s">
        <v>63</v>
      </c>
      <c r="F1313" t="s">
        <v>13</v>
      </c>
      <c r="G1313" t="s">
        <v>24</v>
      </c>
      <c r="H1313">
        <v>159</v>
      </c>
      <c r="I1313">
        <v>5</v>
      </c>
      <c r="J1313">
        <v>795</v>
      </c>
    </row>
    <row r="1314" spans="1:10" x14ac:dyDescent="0.3">
      <c r="A1314" s="3" t="s">
        <v>1359</v>
      </c>
      <c r="B1314" s="4">
        <v>43522</v>
      </c>
      <c r="C1314">
        <v>8</v>
      </c>
      <c r="D1314" t="s">
        <v>45</v>
      </c>
      <c r="E1314" t="s">
        <v>22</v>
      </c>
      <c r="F1314" t="s">
        <v>23</v>
      </c>
      <c r="G1314" t="s">
        <v>24</v>
      </c>
      <c r="H1314">
        <v>159</v>
      </c>
      <c r="I1314">
        <v>8</v>
      </c>
      <c r="J1314">
        <v>1272</v>
      </c>
    </row>
    <row r="1315" spans="1:10" x14ac:dyDescent="0.3">
      <c r="A1315" s="3" t="s">
        <v>1360</v>
      </c>
      <c r="B1315" s="4">
        <v>43522</v>
      </c>
      <c r="C1315">
        <v>11</v>
      </c>
      <c r="D1315" t="s">
        <v>11</v>
      </c>
      <c r="E1315" t="s">
        <v>12</v>
      </c>
      <c r="F1315" t="s">
        <v>13</v>
      </c>
      <c r="G1315" t="s">
        <v>14</v>
      </c>
      <c r="H1315">
        <v>199</v>
      </c>
      <c r="I1315">
        <v>9</v>
      </c>
      <c r="J1315">
        <v>1791</v>
      </c>
    </row>
    <row r="1316" spans="1:10" x14ac:dyDescent="0.3">
      <c r="A1316" s="3" t="s">
        <v>1361</v>
      </c>
      <c r="B1316" s="4">
        <v>43522</v>
      </c>
      <c r="C1316">
        <v>12</v>
      </c>
      <c r="D1316" t="s">
        <v>66</v>
      </c>
      <c r="E1316" t="s">
        <v>63</v>
      </c>
      <c r="F1316" t="s">
        <v>13</v>
      </c>
      <c r="G1316" t="s">
        <v>31</v>
      </c>
      <c r="H1316">
        <v>69</v>
      </c>
      <c r="I1316">
        <v>8</v>
      </c>
      <c r="J1316">
        <v>552</v>
      </c>
    </row>
    <row r="1317" spans="1:10" x14ac:dyDescent="0.3">
      <c r="A1317" s="3" t="s">
        <v>1362</v>
      </c>
      <c r="B1317" s="4">
        <v>43522</v>
      </c>
      <c r="C1317">
        <v>1</v>
      </c>
      <c r="D1317" t="s">
        <v>16</v>
      </c>
      <c r="E1317" t="s">
        <v>17</v>
      </c>
      <c r="F1317" t="s">
        <v>18</v>
      </c>
      <c r="G1317" t="s">
        <v>31</v>
      </c>
      <c r="H1317">
        <v>69</v>
      </c>
      <c r="I1317">
        <v>9</v>
      </c>
      <c r="J1317">
        <v>621</v>
      </c>
    </row>
    <row r="1318" spans="1:10" x14ac:dyDescent="0.3">
      <c r="A1318" s="3" t="s">
        <v>1363</v>
      </c>
      <c r="B1318" s="4">
        <v>43522</v>
      </c>
      <c r="C1318">
        <v>3</v>
      </c>
      <c r="D1318" t="s">
        <v>43</v>
      </c>
      <c r="E1318" t="s">
        <v>17</v>
      </c>
      <c r="F1318" t="s">
        <v>18</v>
      </c>
      <c r="G1318" t="s">
        <v>19</v>
      </c>
      <c r="H1318">
        <v>289</v>
      </c>
      <c r="I1318">
        <v>3</v>
      </c>
      <c r="J1318">
        <v>867</v>
      </c>
    </row>
    <row r="1319" spans="1:10" x14ac:dyDescent="0.3">
      <c r="A1319" s="3" t="s">
        <v>1364</v>
      </c>
      <c r="B1319" s="4">
        <v>43522</v>
      </c>
      <c r="C1319">
        <v>14</v>
      </c>
      <c r="D1319" t="s">
        <v>38</v>
      </c>
      <c r="E1319" t="s">
        <v>12</v>
      </c>
      <c r="F1319" t="s">
        <v>13</v>
      </c>
      <c r="G1319" t="s">
        <v>41</v>
      </c>
      <c r="H1319">
        <v>399</v>
      </c>
      <c r="I1319">
        <v>2</v>
      </c>
      <c r="J1319">
        <v>798</v>
      </c>
    </row>
    <row r="1320" spans="1:10" x14ac:dyDescent="0.3">
      <c r="A1320" s="3" t="s">
        <v>1365</v>
      </c>
      <c r="B1320" s="4">
        <v>43523</v>
      </c>
      <c r="C1320">
        <v>11</v>
      </c>
      <c r="D1320" t="s">
        <v>11</v>
      </c>
      <c r="E1320" t="s">
        <v>63</v>
      </c>
      <c r="F1320" t="s">
        <v>13</v>
      </c>
      <c r="G1320" t="s">
        <v>14</v>
      </c>
      <c r="H1320">
        <v>199</v>
      </c>
      <c r="I1320">
        <v>9</v>
      </c>
      <c r="J1320">
        <v>1791</v>
      </c>
    </row>
    <row r="1321" spans="1:10" x14ac:dyDescent="0.3">
      <c r="A1321" s="3" t="s">
        <v>1366</v>
      </c>
      <c r="B1321" s="4">
        <v>43523</v>
      </c>
      <c r="C1321">
        <v>8</v>
      </c>
      <c r="D1321" t="s">
        <v>45</v>
      </c>
      <c r="E1321" t="s">
        <v>22</v>
      </c>
      <c r="F1321" t="s">
        <v>23</v>
      </c>
      <c r="G1321" t="s">
        <v>31</v>
      </c>
      <c r="H1321">
        <v>69</v>
      </c>
      <c r="I1321">
        <v>4</v>
      </c>
      <c r="J1321">
        <v>276</v>
      </c>
    </row>
    <row r="1322" spans="1:10" x14ac:dyDescent="0.3">
      <c r="A1322" s="3" t="s">
        <v>1367</v>
      </c>
      <c r="B1322" s="4">
        <v>43524</v>
      </c>
      <c r="C1322">
        <v>10</v>
      </c>
      <c r="D1322" t="s">
        <v>58</v>
      </c>
      <c r="E1322" t="s">
        <v>22</v>
      </c>
      <c r="F1322" t="s">
        <v>23</v>
      </c>
      <c r="G1322" t="s">
        <v>31</v>
      </c>
      <c r="H1322">
        <v>69</v>
      </c>
      <c r="I1322">
        <v>9</v>
      </c>
      <c r="J1322">
        <v>621</v>
      </c>
    </row>
    <row r="1323" spans="1:10" x14ac:dyDescent="0.3">
      <c r="A1323" s="3" t="s">
        <v>1368</v>
      </c>
      <c r="B1323" s="4">
        <v>43524</v>
      </c>
      <c r="C1323">
        <v>19</v>
      </c>
      <c r="D1323" t="s">
        <v>56</v>
      </c>
      <c r="E1323" t="s">
        <v>27</v>
      </c>
      <c r="F1323" t="s">
        <v>28</v>
      </c>
      <c r="G1323" t="s">
        <v>41</v>
      </c>
      <c r="H1323">
        <v>399</v>
      </c>
      <c r="I1323">
        <v>9</v>
      </c>
      <c r="J1323">
        <v>3591</v>
      </c>
    </row>
    <row r="1324" spans="1:10" x14ac:dyDescent="0.3">
      <c r="A1324" s="3" t="s">
        <v>1369</v>
      </c>
      <c r="B1324" s="4">
        <v>43524</v>
      </c>
      <c r="C1324">
        <v>12</v>
      </c>
      <c r="D1324" t="s">
        <v>66</v>
      </c>
      <c r="E1324" t="s">
        <v>12</v>
      </c>
      <c r="F1324" t="s">
        <v>13</v>
      </c>
      <c r="G1324" t="s">
        <v>19</v>
      </c>
      <c r="H1324">
        <v>289</v>
      </c>
      <c r="I1324">
        <v>1</v>
      </c>
      <c r="J1324">
        <v>289</v>
      </c>
    </row>
    <row r="1325" spans="1:10" x14ac:dyDescent="0.3">
      <c r="A1325" s="3" t="s">
        <v>1370</v>
      </c>
      <c r="B1325" s="4">
        <v>43525</v>
      </c>
      <c r="C1325">
        <v>17</v>
      </c>
      <c r="D1325" t="s">
        <v>35</v>
      </c>
      <c r="E1325" t="s">
        <v>36</v>
      </c>
      <c r="F1325" t="s">
        <v>28</v>
      </c>
      <c r="G1325" t="s">
        <v>24</v>
      </c>
      <c r="H1325">
        <v>159</v>
      </c>
      <c r="I1325">
        <v>9</v>
      </c>
      <c r="J1325">
        <v>1431</v>
      </c>
    </row>
    <row r="1326" spans="1:10" x14ac:dyDescent="0.3">
      <c r="A1326" s="3" t="s">
        <v>1371</v>
      </c>
      <c r="B1326" s="4">
        <v>43525</v>
      </c>
      <c r="C1326">
        <v>8</v>
      </c>
      <c r="D1326" t="s">
        <v>45</v>
      </c>
      <c r="E1326" t="s">
        <v>22</v>
      </c>
      <c r="F1326" t="s">
        <v>23</v>
      </c>
      <c r="G1326" t="s">
        <v>41</v>
      </c>
      <c r="H1326">
        <v>399</v>
      </c>
      <c r="I1326">
        <v>3</v>
      </c>
      <c r="J1326">
        <v>1197</v>
      </c>
    </row>
    <row r="1327" spans="1:10" x14ac:dyDescent="0.3">
      <c r="A1327" s="3" t="s">
        <v>1372</v>
      </c>
      <c r="B1327" s="4">
        <v>43525</v>
      </c>
      <c r="C1327">
        <v>8</v>
      </c>
      <c r="D1327" t="s">
        <v>45</v>
      </c>
      <c r="E1327" t="s">
        <v>46</v>
      </c>
      <c r="F1327" t="s">
        <v>23</v>
      </c>
      <c r="G1327" t="s">
        <v>24</v>
      </c>
      <c r="H1327">
        <v>159</v>
      </c>
      <c r="I1327">
        <v>5</v>
      </c>
      <c r="J1327">
        <v>795</v>
      </c>
    </row>
    <row r="1328" spans="1:10" x14ac:dyDescent="0.3">
      <c r="A1328" s="3" t="s">
        <v>1373</v>
      </c>
      <c r="B1328" s="4">
        <v>43525</v>
      </c>
      <c r="C1328">
        <v>3</v>
      </c>
      <c r="D1328" t="s">
        <v>43</v>
      </c>
      <c r="E1328" t="s">
        <v>17</v>
      </c>
      <c r="F1328" t="s">
        <v>18</v>
      </c>
      <c r="G1328" t="s">
        <v>14</v>
      </c>
      <c r="H1328">
        <v>199</v>
      </c>
      <c r="I1328">
        <v>6</v>
      </c>
      <c r="J1328">
        <v>1194</v>
      </c>
    </row>
    <row r="1329" spans="1:10" x14ac:dyDescent="0.3">
      <c r="A1329" s="3" t="s">
        <v>1374</v>
      </c>
      <c r="B1329" s="4">
        <v>43526</v>
      </c>
      <c r="C1329">
        <v>1</v>
      </c>
      <c r="D1329" t="s">
        <v>16</v>
      </c>
      <c r="E1329" t="s">
        <v>68</v>
      </c>
      <c r="F1329" t="s">
        <v>18</v>
      </c>
      <c r="G1329" t="s">
        <v>24</v>
      </c>
      <c r="H1329">
        <v>159</v>
      </c>
      <c r="I1329">
        <v>6</v>
      </c>
      <c r="J1329">
        <v>954</v>
      </c>
    </row>
    <row r="1330" spans="1:10" x14ac:dyDescent="0.3">
      <c r="A1330" s="3" t="s">
        <v>1375</v>
      </c>
      <c r="B1330" s="4">
        <v>43526</v>
      </c>
      <c r="C1330">
        <v>19</v>
      </c>
      <c r="D1330" t="s">
        <v>56</v>
      </c>
      <c r="E1330" t="s">
        <v>36</v>
      </c>
      <c r="F1330" t="s">
        <v>28</v>
      </c>
      <c r="G1330" t="s">
        <v>19</v>
      </c>
      <c r="H1330">
        <v>289</v>
      </c>
      <c r="I1330">
        <v>7</v>
      </c>
      <c r="J1330">
        <v>2023</v>
      </c>
    </row>
    <row r="1331" spans="1:10" x14ac:dyDescent="0.3">
      <c r="A1331" s="3" t="s">
        <v>1376</v>
      </c>
      <c r="B1331" s="4">
        <v>43526</v>
      </c>
      <c r="C1331">
        <v>7</v>
      </c>
      <c r="D1331" t="s">
        <v>88</v>
      </c>
      <c r="E1331" t="s">
        <v>22</v>
      </c>
      <c r="F1331" t="s">
        <v>23</v>
      </c>
      <c r="G1331" t="s">
        <v>41</v>
      </c>
      <c r="H1331">
        <v>399</v>
      </c>
      <c r="I1331">
        <v>7</v>
      </c>
      <c r="J1331">
        <v>2793</v>
      </c>
    </row>
    <row r="1332" spans="1:10" x14ac:dyDescent="0.3">
      <c r="A1332" s="3" t="s">
        <v>1377</v>
      </c>
      <c r="B1332" s="4">
        <v>43527</v>
      </c>
      <c r="C1332">
        <v>5</v>
      </c>
      <c r="D1332" t="s">
        <v>60</v>
      </c>
      <c r="E1332" t="s">
        <v>68</v>
      </c>
      <c r="F1332" t="s">
        <v>18</v>
      </c>
      <c r="G1332" t="s">
        <v>19</v>
      </c>
      <c r="H1332">
        <v>289</v>
      </c>
      <c r="I1332">
        <v>5</v>
      </c>
      <c r="J1332">
        <v>1445</v>
      </c>
    </row>
    <row r="1333" spans="1:10" x14ac:dyDescent="0.3">
      <c r="A1333" s="3" t="s">
        <v>1378</v>
      </c>
      <c r="B1333" s="4">
        <v>43528</v>
      </c>
      <c r="C1333">
        <v>2</v>
      </c>
      <c r="D1333" t="s">
        <v>106</v>
      </c>
      <c r="E1333" t="s">
        <v>17</v>
      </c>
      <c r="F1333" t="s">
        <v>18</v>
      </c>
      <c r="G1333" t="s">
        <v>19</v>
      </c>
      <c r="H1333">
        <v>289</v>
      </c>
      <c r="I1333">
        <v>0</v>
      </c>
      <c r="J1333">
        <v>0</v>
      </c>
    </row>
    <row r="1334" spans="1:10" x14ac:dyDescent="0.3">
      <c r="A1334" s="3" t="s">
        <v>1379</v>
      </c>
      <c r="B1334" s="4">
        <v>43529</v>
      </c>
      <c r="C1334">
        <v>16</v>
      </c>
      <c r="D1334" t="s">
        <v>30</v>
      </c>
      <c r="E1334" t="s">
        <v>36</v>
      </c>
      <c r="F1334" t="s">
        <v>28</v>
      </c>
      <c r="G1334" t="s">
        <v>14</v>
      </c>
      <c r="H1334">
        <v>199</v>
      </c>
      <c r="I1334">
        <v>5</v>
      </c>
      <c r="J1334">
        <v>995</v>
      </c>
    </row>
    <row r="1335" spans="1:10" x14ac:dyDescent="0.3">
      <c r="A1335" s="3" t="s">
        <v>1380</v>
      </c>
      <c r="B1335" s="4">
        <v>43529</v>
      </c>
      <c r="C1335">
        <v>12</v>
      </c>
      <c r="D1335" t="s">
        <v>66</v>
      </c>
      <c r="E1335" t="s">
        <v>12</v>
      </c>
      <c r="F1335" t="s">
        <v>13</v>
      </c>
      <c r="G1335" t="s">
        <v>41</v>
      </c>
      <c r="H1335">
        <v>399</v>
      </c>
      <c r="I1335">
        <v>1</v>
      </c>
      <c r="J1335">
        <v>399</v>
      </c>
    </row>
    <row r="1336" spans="1:10" x14ac:dyDescent="0.3">
      <c r="A1336" s="3" t="s">
        <v>1381</v>
      </c>
      <c r="B1336" s="4">
        <v>43530</v>
      </c>
      <c r="C1336">
        <v>18</v>
      </c>
      <c r="D1336" t="s">
        <v>26</v>
      </c>
      <c r="E1336" t="s">
        <v>27</v>
      </c>
      <c r="F1336" t="s">
        <v>28</v>
      </c>
      <c r="G1336" t="s">
        <v>31</v>
      </c>
      <c r="H1336">
        <v>69</v>
      </c>
      <c r="I1336">
        <v>2</v>
      </c>
      <c r="J1336">
        <v>138</v>
      </c>
    </row>
    <row r="1337" spans="1:10" x14ac:dyDescent="0.3">
      <c r="A1337" s="3" t="s">
        <v>1382</v>
      </c>
      <c r="B1337" s="4">
        <v>43530</v>
      </c>
      <c r="C1337">
        <v>8</v>
      </c>
      <c r="D1337" t="s">
        <v>45</v>
      </c>
      <c r="E1337" t="s">
        <v>46</v>
      </c>
      <c r="F1337" t="s">
        <v>23</v>
      </c>
      <c r="G1337" t="s">
        <v>24</v>
      </c>
      <c r="H1337">
        <v>159</v>
      </c>
      <c r="I1337">
        <v>8</v>
      </c>
      <c r="J1337">
        <v>1272</v>
      </c>
    </row>
    <row r="1338" spans="1:10" x14ac:dyDescent="0.3">
      <c r="A1338" s="3" t="s">
        <v>1383</v>
      </c>
      <c r="B1338" s="4">
        <v>43530</v>
      </c>
      <c r="C1338">
        <v>19</v>
      </c>
      <c r="D1338" t="s">
        <v>56</v>
      </c>
      <c r="E1338" t="s">
        <v>27</v>
      </c>
      <c r="F1338" t="s">
        <v>28</v>
      </c>
      <c r="G1338" t="s">
        <v>24</v>
      </c>
      <c r="H1338">
        <v>159</v>
      </c>
      <c r="I1338">
        <v>5</v>
      </c>
      <c r="J1338">
        <v>795</v>
      </c>
    </row>
    <row r="1339" spans="1:10" x14ac:dyDescent="0.3">
      <c r="A1339" s="3" t="s">
        <v>1384</v>
      </c>
      <c r="B1339" s="4">
        <v>43531</v>
      </c>
      <c r="C1339">
        <v>9</v>
      </c>
      <c r="D1339" t="s">
        <v>21</v>
      </c>
      <c r="E1339" t="s">
        <v>46</v>
      </c>
      <c r="F1339" t="s">
        <v>23</v>
      </c>
      <c r="G1339" t="s">
        <v>41</v>
      </c>
      <c r="H1339">
        <v>399</v>
      </c>
      <c r="I1339">
        <v>0</v>
      </c>
      <c r="J1339">
        <v>0</v>
      </c>
    </row>
    <row r="1340" spans="1:10" x14ac:dyDescent="0.3">
      <c r="A1340" s="3" t="s">
        <v>1385</v>
      </c>
      <c r="B1340" s="4">
        <v>43531</v>
      </c>
      <c r="C1340">
        <v>19</v>
      </c>
      <c r="D1340" t="s">
        <v>56</v>
      </c>
      <c r="E1340" t="s">
        <v>27</v>
      </c>
      <c r="F1340" t="s">
        <v>28</v>
      </c>
      <c r="G1340" t="s">
        <v>31</v>
      </c>
      <c r="H1340">
        <v>69</v>
      </c>
      <c r="I1340">
        <v>7</v>
      </c>
      <c r="J1340">
        <v>483</v>
      </c>
    </row>
    <row r="1341" spans="1:10" x14ac:dyDescent="0.3">
      <c r="A1341" s="3" t="s">
        <v>1386</v>
      </c>
      <c r="B1341" s="4">
        <v>43531</v>
      </c>
      <c r="C1341">
        <v>2</v>
      </c>
      <c r="D1341" t="s">
        <v>106</v>
      </c>
      <c r="E1341" t="s">
        <v>17</v>
      </c>
      <c r="F1341" t="s">
        <v>18</v>
      </c>
      <c r="G1341" t="s">
        <v>14</v>
      </c>
      <c r="H1341">
        <v>199</v>
      </c>
      <c r="I1341">
        <v>7</v>
      </c>
      <c r="J1341">
        <v>1393</v>
      </c>
    </row>
    <row r="1342" spans="1:10" x14ac:dyDescent="0.3">
      <c r="A1342" s="3" t="s">
        <v>1387</v>
      </c>
      <c r="B1342" s="4">
        <v>43531</v>
      </c>
      <c r="C1342">
        <v>12</v>
      </c>
      <c r="D1342" t="s">
        <v>66</v>
      </c>
      <c r="E1342" t="s">
        <v>12</v>
      </c>
      <c r="F1342" t="s">
        <v>13</v>
      </c>
      <c r="G1342" t="s">
        <v>24</v>
      </c>
      <c r="H1342">
        <v>159</v>
      </c>
      <c r="I1342">
        <v>0</v>
      </c>
      <c r="J1342">
        <v>0</v>
      </c>
    </row>
    <row r="1343" spans="1:10" x14ac:dyDescent="0.3">
      <c r="A1343" s="3" t="s">
        <v>1388</v>
      </c>
      <c r="B1343" s="4">
        <v>43531</v>
      </c>
      <c r="C1343">
        <v>17</v>
      </c>
      <c r="D1343" t="s">
        <v>35</v>
      </c>
      <c r="E1343" t="s">
        <v>36</v>
      </c>
      <c r="F1343" t="s">
        <v>28</v>
      </c>
      <c r="G1343" t="s">
        <v>31</v>
      </c>
      <c r="H1343">
        <v>69</v>
      </c>
      <c r="I1343">
        <v>0</v>
      </c>
      <c r="J1343">
        <v>0</v>
      </c>
    </row>
    <row r="1344" spans="1:10" x14ac:dyDescent="0.3">
      <c r="A1344" s="3" t="s">
        <v>1389</v>
      </c>
      <c r="B1344" s="4">
        <v>43531</v>
      </c>
      <c r="C1344">
        <v>4</v>
      </c>
      <c r="D1344" t="s">
        <v>51</v>
      </c>
      <c r="E1344" t="s">
        <v>68</v>
      </c>
      <c r="F1344" t="s">
        <v>18</v>
      </c>
      <c r="G1344" t="s">
        <v>14</v>
      </c>
      <c r="H1344">
        <v>199</v>
      </c>
      <c r="I1344">
        <v>1</v>
      </c>
      <c r="J1344">
        <v>199</v>
      </c>
    </row>
    <row r="1345" spans="1:10" x14ac:dyDescent="0.3">
      <c r="A1345" s="3" t="s">
        <v>1390</v>
      </c>
      <c r="B1345" s="4">
        <v>43531</v>
      </c>
      <c r="C1345">
        <v>6</v>
      </c>
      <c r="D1345" t="s">
        <v>48</v>
      </c>
      <c r="E1345" t="s">
        <v>22</v>
      </c>
      <c r="F1345" t="s">
        <v>23</v>
      </c>
      <c r="G1345" t="s">
        <v>14</v>
      </c>
      <c r="H1345">
        <v>199</v>
      </c>
      <c r="I1345">
        <v>0</v>
      </c>
      <c r="J1345">
        <v>0</v>
      </c>
    </row>
    <row r="1346" spans="1:10" x14ac:dyDescent="0.3">
      <c r="A1346" s="3" t="s">
        <v>1391</v>
      </c>
      <c r="B1346" s="4">
        <v>43531</v>
      </c>
      <c r="C1346">
        <v>8</v>
      </c>
      <c r="D1346" t="s">
        <v>45</v>
      </c>
      <c r="E1346" t="s">
        <v>46</v>
      </c>
      <c r="F1346" t="s">
        <v>23</v>
      </c>
      <c r="G1346" t="s">
        <v>24</v>
      </c>
      <c r="H1346">
        <v>159</v>
      </c>
      <c r="I1346">
        <v>2</v>
      </c>
      <c r="J1346">
        <v>318</v>
      </c>
    </row>
    <row r="1347" spans="1:10" x14ac:dyDescent="0.3">
      <c r="A1347" s="3" t="s">
        <v>1392</v>
      </c>
      <c r="B1347" s="4">
        <v>43532</v>
      </c>
      <c r="C1347">
        <v>11</v>
      </c>
      <c r="D1347" t="s">
        <v>11</v>
      </c>
      <c r="E1347" t="s">
        <v>12</v>
      </c>
      <c r="F1347" t="s">
        <v>13</v>
      </c>
      <c r="G1347" t="s">
        <v>31</v>
      </c>
      <c r="H1347">
        <v>69</v>
      </c>
      <c r="I1347">
        <v>7</v>
      </c>
      <c r="J1347">
        <v>483</v>
      </c>
    </row>
    <row r="1348" spans="1:10" x14ac:dyDescent="0.3">
      <c r="A1348" s="3" t="s">
        <v>1393</v>
      </c>
      <c r="B1348" s="4">
        <v>43533</v>
      </c>
      <c r="C1348">
        <v>14</v>
      </c>
      <c r="D1348" t="s">
        <v>38</v>
      </c>
      <c r="E1348" t="s">
        <v>12</v>
      </c>
      <c r="F1348" t="s">
        <v>13</v>
      </c>
      <c r="G1348" t="s">
        <v>24</v>
      </c>
      <c r="H1348">
        <v>159</v>
      </c>
      <c r="I1348">
        <v>1</v>
      </c>
      <c r="J1348">
        <v>159</v>
      </c>
    </row>
    <row r="1349" spans="1:10" x14ac:dyDescent="0.3">
      <c r="A1349" s="3" t="s">
        <v>1394</v>
      </c>
      <c r="B1349" s="4">
        <v>43533</v>
      </c>
      <c r="C1349">
        <v>4</v>
      </c>
      <c r="D1349" t="s">
        <v>51</v>
      </c>
      <c r="E1349" t="s">
        <v>68</v>
      </c>
      <c r="F1349" t="s">
        <v>18</v>
      </c>
      <c r="G1349" t="s">
        <v>14</v>
      </c>
      <c r="H1349">
        <v>199</v>
      </c>
      <c r="I1349">
        <v>6</v>
      </c>
      <c r="J1349">
        <v>1194</v>
      </c>
    </row>
    <row r="1350" spans="1:10" x14ac:dyDescent="0.3">
      <c r="A1350" s="3" t="s">
        <v>1395</v>
      </c>
      <c r="B1350" s="4">
        <v>43533</v>
      </c>
      <c r="C1350">
        <v>19</v>
      </c>
      <c r="D1350" t="s">
        <v>56</v>
      </c>
      <c r="E1350" t="s">
        <v>36</v>
      </c>
      <c r="F1350" t="s">
        <v>28</v>
      </c>
      <c r="G1350" t="s">
        <v>14</v>
      </c>
      <c r="H1350">
        <v>199</v>
      </c>
      <c r="I1350">
        <v>4</v>
      </c>
      <c r="J1350">
        <v>796</v>
      </c>
    </row>
    <row r="1351" spans="1:10" x14ac:dyDescent="0.3">
      <c r="A1351" s="3" t="s">
        <v>1396</v>
      </c>
      <c r="B1351" s="4">
        <v>43533</v>
      </c>
      <c r="C1351">
        <v>8</v>
      </c>
      <c r="D1351" t="s">
        <v>45</v>
      </c>
      <c r="E1351" t="s">
        <v>22</v>
      </c>
      <c r="F1351" t="s">
        <v>23</v>
      </c>
      <c r="G1351" t="s">
        <v>14</v>
      </c>
      <c r="H1351">
        <v>199</v>
      </c>
      <c r="I1351">
        <v>7</v>
      </c>
      <c r="J1351">
        <v>1393</v>
      </c>
    </row>
    <row r="1352" spans="1:10" x14ac:dyDescent="0.3">
      <c r="A1352" s="3" t="s">
        <v>1397</v>
      </c>
      <c r="B1352" s="4">
        <v>43534</v>
      </c>
      <c r="C1352">
        <v>8</v>
      </c>
      <c r="D1352" t="s">
        <v>45</v>
      </c>
      <c r="E1352" t="s">
        <v>46</v>
      </c>
      <c r="F1352" t="s">
        <v>23</v>
      </c>
      <c r="G1352" t="s">
        <v>19</v>
      </c>
      <c r="H1352">
        <v>289</v>
      </c>
      <c r="I1352">
        <v>9</v>
      </c>
      <c r="J1352">
        <v>2601</v>
      </c>
    </row>
    <row r="1353" spans="1:10" x14ac:dyDescent="0.3">
      <c r="A1353" s="3" t="s">
        <v>1398</v>
      </c>
      <c r="B1353" s="4">
        <v>43534</v>
      </c>
      <c r="C1353">
        <v>15</v>
      </c>
      <c r="D1353" t="s">
        <v>118</v>
      </c>
      <c r="E1353" t="s">
        <v>63</v>
      </c>
      <c r="F1353" t="s">
        <v>13</v>
      </c>
      <c r="G1353" t="s">
        <v>14</v>
      </c>
      <c r="H1353">
        <v>199</v>
      </c>
      <c r="I1353">
        <v>2</v>
      </c>
      <c r="J1353">
        <v>398</v>
      </c>
    </row>
    <row r="1354" spans="1:10" x14ac:dyDescent="0.3">
      <c r="A1354" s="3" t="s">
        <v>1399</v>
      </c>
      <c r="B1354" s="4">
        <v>43534</v>
      </c>
      <c r="C1354">
        <v>6</v>
      </c>
      <c r="D1354" t="s">
        <v>48</v>
      </c>
      <c r="E1354" t="s">
        <v>46</v>
      </c>
      <c r="F1354" t="s">
        <v>23</v>
      </c>
      <c r="G1354" t="s">
        <v>31</v>
      </c>
      <c r="H1354">
        <v>69</v>
      </c>
      <c r="I1354">
        <v>5</v>
      </c>
      <c r="J1354">
        <v>345</v>
      </c>
    </row>
    <row r="1355" spans="1:10" x14ac:dyDescent="0.3">
      <c r="A1355" s="3" t="s">
        <v>1400</v>
      </c>
      <c r="B1355" s="4">
        <v>43534</v>
      </c>
      <c r="C1355">
        <v>19</v>
      </c>
      <c r="D1355" t="s">
        <v>56</v>
      </c>
      <c r="E1355" t="s">
        <v>27</v>
      </c>
      <c r="F1355" t="s">
        <v>28</v>
      </c>
      <c r="G1355" t="s">
        <v>41</v>
      </c>
      <c r="H1355">
        <v>399</v>
      </c>
      <c r="I1355">
        <v>3</v>
      </c>
      <c r="J1355">
        <v>1197</v>
      </c>
    </row>
    <row r="1356" spans="1:10" x14ac:dyDescent="0.3">
      <c r="A1356" s="3" t="s">
        <v>1401</v>
      </c>
      <c r="B1356" s="4">
        <v>43535</v>
      </c>
      <c r="C1356">
        <v>16</v>
      </c>
      <c r="D1356" t="s">
        <v>30</v>
      </c>
      <c r="E1356" t="s">
        <v>27</v>
      </c>
      <c r="F1356" t="s">
        <v>28</v>
      </c>
      <c r="G1356" t="s">
        <v>19</v>
      </c>
      <c r="H1356">
        <v>289</v>
      </c>
      <c r="I1356">
        <v>6</v>
      </c>
      <c r="J1356">
        <v>1734</v>
      </c>
    </row>
    <row r="1357" spans="1:10" x14ac:dyDescent="0.3">
      <c r="A1357" s="3" t="s">
        <v>1402</v>
      </c>
      <c r="B1357" s="4">
        <v>43535</v>
      </c>
      <c r="C1357">
        <v>7</v>
      </c>
      <c r="D1357" t="s">
        <v>88</v>
      </c>
      <c r="E1357" t="s">
        <v>22</v>
      </c>
      <c r="F1357" t="s">
        <v>23</v>
      </c>
      <c r="G1357" t="s">
        <v>31</v>
      </c>
      <c r="H1357">
        <v>69</v>
      </c>
      <c r="I1357">
        <v>1</v>
      </c>
      <c r="J1357">
        <v>69</v>
      </c>
    </row>
    <row r="1358" spans="1:10" x14ac:dyDescent="0.3">
      <c r="A1358" s="3" t="s">
        <v>1403</v>
      </c>
      <c r="B1358" s="4">
        <v>43535</v>
      </c>
      <c r="C1358">
        <v>4</v>
      </c>
      <c r="D1358" t="s">
        <v>51</v>
      </c>
      <c r="E1358" t="s">
        <v>17</v>
      </c>
      <c r="F1358" t="s">
        <v>18</v>
      </c>
      <c r="G1358" t="s">
        <v>19</v>
      </c>
      <c r="H1358">
        <v>289</v>
      </c>
      <c r="I1358">
        <v>6</v>
      </c>
      <c r="J1358">
        <v>1734</v>
      </c>
    </row>
    <row r="1359" spans="1:10" x14ac:dyDescent="0.3">
      <c r="A1359" s="3" t="s">
        <v>1404</v>
      </c>
      <c r="B1359" s="4">
        <v>43535</v>
      </c>
      <c r="C1359">
        <v>13</v>
      </c>
      <c r="D1359" t="s">
        <v>33</v>
      </c>
      <c r="E1359" t="s">
        <v>63</v>
      </c>
      <c r="F1359" t="s">
        <v>13</v>
      </c>
      <c r="G1359" t="s">
        <v>31</v>
      </c>
      <c r="H1359">
        <v>69</v>
      </c>
      <c r="I1359">
        <v>2</v>
      </c>
      <c r="J1359">
        <v>138</v>
      </c>
    </row>
    <row r="1360" spans="1:10" x14ac:dyDescent="0.3">
      <c r="A1360" s="3" t="s">
        <v>1405</v>
      </c>
      <c r="B1360" s="4">
        <v>43535</v>
      </c>
      <c r="C1360">
        <v>4</v>
      </c>
      <c r="D1360" t="s">
        <v>51</v>
      </c>
      <c r="E1360" t="s">
        <v>17</v>
      </c>
      <c r="F1360" t="s">
        <v>18</v>
      </c>
      <c r="G1360" t="s">
        <v>19</v>
      </c>
      <c r="H1360">
        <v>289</v>
      </c>
      <c r="I1360">
        <v>2</v>
      </c>
      <c r="J1360">
        <v>578</v>
      </c>
    </row>
    <row r="1361" spans="1:10" x14ac:dyDescent="0.3">
      <c r="A1361" s="3" t="s">
        <v>1406</v>
      </c>
      <c r="B1361" s="4">
        <v>43535</v>
      </c>
      <c r="C1361">
        <v>17</v>
      </c>
      <c r="D1361" t="s">
        <v>35</v>
      </c>
      <c r="E1361" t="s">
        <v>27</v>
      </c>
      <c r="F1361" t="s">
        <v>28</v>
      </c>
      <c r="G1361" t="s">
        <v>41</v>
      </c>
      <c r="H1361">
        <v>399</v>
      </c>
      <c r="I1361">
        <v>6</v>
      </c>
      <c r="J1361">
        <v>2394</v>
      </c>
    </row>
    <row r="1362" spans="1:10" x14ac:dyDescent="0.3">
      <c r="A1362" s="3" t="s">
        <v>1407</v>
      </c>
      <c r="B1362" s="4">
        <v>43535</v>
      </c>
      <c r="C1362">
        <v>3</v>
      </c>
      <c r="D1362" t="s">
        <v>43</v>
      </c>
      <c r="E1362" t="s">
        <v>17</v>
      </c>
      <c r="F1362" t="s">
        <v>18</v>
      </c>
      <c r="G1362" t="s">
        <v>19</v>
      </c>
      <c r="H1362">
        <v>289</v>
      </c>
      <c r="I1362">
        <v>5</v>
      </c>
      <c r="J1362">
        <v>1445</v>
      </c>
    </row>
    <row r="1363" spans="1:10" x14ac:dyDescent="0.3">
      <c r="A1363" s="3" t="s">
        <v>1408</v>
      </c>
      <c r="B1363" s="4">
        <v>43535</v>
      </c>
      <c r="C1363">
        <v>9</v>
      </c>
      <c r="D1363" t="s">
        <v>21</v>
      </c>
      <c r="E1363" t="s">
        <v>22</v>
      </c>
      <c r="F1363" t="s">
        <v>23</v>
      </c>
      <c r="G1363" t="s">
        <v>41</v>
      </c>
      <c r="H1363">
        <v>399</v>
      </c>
      <c r="I1363">
        <v>5</v>
      </c>
      <c r="J1363">
        <v>1995</v>
      </c>
    </row>
    <row r="1364" spans="1:10" x14ac:dyDescent="0.3">
      <c r="A1364" s="3" t="s">
        <v>1409</v>
      </c>
      <c r="B1364" s="4">
        <v>43535</v>
      </c>
      <c r="C1364">
        <v>2</v>
      </c>
      <c r="D1364" t="s">
        <v>106</v>
      </c>
      <c r="E1364" t="s">
        <v>17</v>
      </c>
      <c r="F1364" t="s">
        <v>18</v>
      </c>
      <c r="G1364" t="s">
        <v>31</v>
      </c>
      <c r="H1364">
        <v>69</v>
      </c>
      <c r="I1364">
        <v>4</v>
      </c>
      <c r="J1364">
        <v>276</v>
      </c>
    </row>
    <row r="1365" spans="1:10" x14ac:dyDescent="0.3">
      <c r="A1365" s="3" t="s">
        <v>1410</v>
      </c>
      <c r="B1365" s="4">
        <v>43535</v>
      </c>
      <c r="C1365">
        <v>15</v>
      </c>
      <c r="D1365" t="s">
        <v>118</v>
      </c>
      <c r="E1365" t="s">
        <v>12</v>
      </c>
      <c r="F1365" t="s">
        <v>13</v>
      </c>
      <c r="G1365" t="s">
        <v>24</v>
      </c>
      <c r="H1365">
        <v>159</v>
      </c>
      <c r="I1365">
        <v>9</v>
      </c>
      <c r="J1365">
        <v>1431</v>
      </c>
    </row>
    <row r="1366" spans="1:10" x14ac:dyDescent="0.3">
      <c r="A1366" s="3" t="s">
        <v>1411</v>
      </c>
      <c r="B1366" s="4">
        <v>43535</v>
      </c>
      <c r="C1366">
        <v>14</v>
      </c>
      <c r="D1366" t="s">
        <v>38</v>
      </c>
      <c r="E1366" t="s">
        <v>12</v>
      </c>
      <c r="F1366" t="s">
        <v>13</v>
      </c>
      <c r="G1366" t="s">
        <v>14</v>
      </c>
      <c r="H1366">
        <v>199</v>
      </c>
      <c r="I1366">
        <v>1</v>
      </c>
      <c r="J1366">
        <v>199</v>
      </c>
    </row>
    <row r="1367" spans="1:10" x14ac:dyDescent="0.3">
      <c r="A1367" s="3" t="s">
        <v>1412</v>
      </c>
      <c r="B1367" s="4">
        <v>43535</v>
      </c>
      <c r="C1367">
        <v>18</v>
      </c>
      <c r="D1367" t="s">
        <v>26</v>
      </c>
      <c r="E1367" t="s">
        <v>36</v>
      </c>
      <c r="F1367" t="s">
        <v>28</v>
      </c>
      <c r="G1367" t="s">
        <v>24</v>
      </c>
      <c r="H1367">
        <v>159</v>
      </c>
      <c r="I1367">
        <v>1</v>
      </c>
      <c r="J1367">
        <v>159</v>
      </c>
    </row>
    <row r="1368" spans="1:10" x14ac:dyDescent="0.3">
      <c r="A1368" s="3" t="s">
        <v>1413</v>
      </c>
      <c r="B1368" s="4">
        <v>43535</v>
      </c>
      <c r="C1368">
        <v>8</v>
      </c>
      <c r="D1368" t="s">
        <v>45</v>
      </c>
      <c r="E1368" t="s">
        <v>22</v>
      </c>
      <c r="F1368" t="s">
        <v>23</v>
      </c>
      <c r="G1368" t="s">
        <v>14</v>
      </c>
      <c r="H1368">
        <v>199</v>
      </c>
      <c r="I1368">
        <v>5</v>
      </c>
      <c r="J1368">
        <v>995</v>
      </c>
    </row>
    <row r="1369" spans="1:10" x14ac:dyDescent="0.3">
      <c r="A1369" s="3" t="s">
        <v>1414</v>
      </c>
      <c r="B1369" s="4">
        <v>43536</v>
      </c>
      <c r="C1369">
        <v>19</v>
      </c>
      <c r="D1369" t="s">
        <v>56</v>
      </c>
      <c r="E1369" t="s">
        <v>36</v>
      </c>
      <c r="F1369" t="s">
        <v>28</v>
      </c>
      <c r="G1369" t="s">
        <v>41</v>
      </c>
      <c r="H1369">
        <v>399</v>
      </c>
      <c r="I1369">
        <v>9</v>
      </c>
      <c r="J1369">
        <v>3591</v>
      </c>
    </row>
    <row r="1370" spans="1:10" x14ac:dyDescent="0.3">
      <c r="A1370" s="3" t="s">
        <v>1415</v>
      </c>
      <c r="B1370" s="4">
        <v>43537</v>
      </c>
      <c r="C1370">
        <v>11</v>
      </c>
      <c r="D1370" t="s">
        <v>11</v>
      </c>
      <c r="E1370" t="s">
        <v>12</v>
      </c>
      <c r="F1370" t="s">
        <v>13</v>
      </c>
      <c r="G1370" t="s">
        <v>14</v>
      </c>
      <c r="H1370">
        <v>199</v>
      </c>
      <c r="I1370">
        <v>0</v>
      </c>
      <c r="J1370">
        <v>0</v>
      </c>
    </row>
    <row r="1371" spans="1:10" x14ac:dyDescent="0.3">
      <c r="A1371" s="3" t="s">
        <v>1416</v>
      </c>
      <c r="B1371" s="4">
        <v>43537</v>
      </c>
      <c r="C1371">
        <v>19</v>
      </c>
      <c r="D1371" t="s">
        <v>56</v>
      </c>
      <c r="E1371" t="s">
        <v>27</v>
      </c>
      <c r="F1371" t="s">
        <v>28</v>
      </c>
      <c r="G1371" t="s">
        <v>41</v>
      </c>
      <c r="H1371">
        <v>399</v>
      </c>
      <c r="I1371">
        <v>2</v>
      </c>
      <c r="J1371">
        <v>798</v>
      </c>
    </row>
    <row r="1372" spans="1:10" x14ac:dyDescent="0.3">
      <c r="A1372" s="3" t="s">
        <v>1417</v>
      </c>
      <c r="B1372" s="4">
        <v>43537</v>
      </c>
      <c r="C1372">
        <v>15</v>
      </c>
      <c r="D1372" t="s">
        <v>118</v>
      </c>
      <c r="E1372" t="s">
        <v>12</v>
      </c>
      <c r="F1372" t="s">
        <v>13</v>
      </c>
      <c r="G1372" t="s">
        <v>41</v>
      </c>
      <c r="H1372">
        <v>399</v>
      </c>
      <c r="I1372">
        <v>9</v>
      </c>
      <c r="J1372">
        <v>3591</v>
      </c>
    </row>
    <row r="1373" spans="1:10" x14ac:dyDescent="0.3">
      <c r="A1373" s="3" t="s">
        <v>1418</v>
      </c>
      <c r="B1373" s="4">
        <v>43538</v>
      </c>
      <c r="C1373">
        <v>4</v>
      </c>
      <c r="D1373" t="s">
        <v>51</v>
      </c>
      <c r="E1373" t="s">
        <v>17</v>
      </c>
      <c r="F1373" t="s">
        <v>18</v>
      </c>
      <c r="G1373" t="s">
        <v>24</v>
      </c>
      <c r="H1373">
        <v>159</v>
      </c>
      <c r="I1373">
        <v>2</v>
      </c>
      <c r="J1373">
        <v>318</v>
      </c>
    </row>
    <row r="1374" spans="1:10" x14ac:dyDescent="0.3">
      <c r="A1374" s="3" t="s">
        <v>1419</v>
      </c>
      <c r="B1374" s="4">
        <v>43539</v>
      </c>
      <c r="C1374">
        <v>1</v>
      </c>
      <c r="D1374" t="s">
        <v>16</v>
      </c>
      <c r="E1374" t="s">
        <v>68</v>
      </c>
      <c r="F1374" t="s">
        <v>18</v>
      </c>
      <c r="G1374" t="s">
        <v>14</v>
      </c>
      <c r="H1374">
        <v>199</v>
      </c>
      <c r="I1374">
        <v>4</v>
      </c>
      <c r="J1374">
        <v>796</v>
      </c>
    </row>
    <row r="1375" spans="1:10" x14ac:dyDescent="0.3">
      <c r="A1375" s="3" t="s">
        <v>1420</v>
      </c>
      <c r="B1375" s="4">
        <v>43540</v>
      </c>
      <c r="C1375">
        <v>13</v>
      </c>
      <c r="D1375" t="s">
        <v>33</v>
      </c>
      <c r="E1375" t="s">
        <v>63</v>
      </c>
      <c r="F1375" t="s">
        <v>13</v>
      </c>
      <c r="G1375" t="s">
        <v>31</v>
      </c>
      <c r="H1375">
        <v>69</v>
      </c>
      <c r="I1375">
        <v>9</v>
      </c>
      <c r="J1375">
        <v>621</v>
      </c>
    </row>
    <row r="1376" spans="1:10" x14ac:dyDescent="0.3">
      <c r="A1376" s="3" t="s">
        <v>1421</v>
      </c>
      <c r="B1376" s="4">
        <v>43541</v>
      </c>
      <c r="C1376">
        <v>4</v>
      </c>
      <c r="D1376" t="s">
        <v>51</v>
      </c>
      <c r="E1376" t="s">
        <v>68</v>
      </c>
      <c r="F1376" t="s">
        <v>18</v>
      </c>
      <c r="G1376" t="s">
        <v>24</v>
      </c>
      <c r="H1376">
        <v>159</v>
      </c>
      <c r="I1376">
        <v>5</v>
      </c>
      <c r="J1376">
        <v>795</v>
      </c>
    </row>
    <row r="1377" spans="1:10" x14ac:dyDescent="0.3">
      <c r="A1377" s="3" t="s">
        <v>1422</v>
      </c>
      <c r="B1377" s="4">
        <v>43541</v>
      </c>
      <c r="C1377">
        <v>7</v>
      </c>
      <c r="D1377" t="s">
        <v>88</v>
      </c>
      <c r="E1377" t="s">
        <v>46</v>
      </c>
      <c r="F1377" t="s">
        <v>23</v>
      </c>
      <c r="G1377" t="s">
        <v>41</v>
      </c>
      <c r="H1377">
        <v>399</v>
      </c>
      <c r="I1377">
        <v>6</v>
      </c>
      <c r="J1377">
        <v>2394</v>
      </c>
    </row>
    <row r="1378" spans="1:10" x14ac:dyDescent="0.3">
      <c r="A1378" s="3" t="s">
        <v>1423</v>
      </c>
      <c r="B1378" s="4">
        <v>43541</v>
      </c>
      <c r="C1378">
        <v>14</v>
      </c>
      <c r="D1378" t="s">
        <v>38</v>
      </c>
      <c r="E1378" t="s">
        <v>12</v>
      </c>
      <c r="F1378" t="s">
        <v>13</v>
      </c>
      <c r="G1378" t="s">
        <v>24</v>
      </c>
      <c r="H1378">
        <v>159</v>
      </c>
      <c r="I1378">
        <v>6</v>
      </c>
      <c r="J1378">
        <v>954</v>
      </c>
    </row>
    <row r="1379" spans="1:10" x14ac:dyDescent="0.3">
      <c r="A1379" s="3" t="s">
        <v>1424</v>
      </c>
      <c r="B1379" s="4">
        <v>43541</v>
      </c>
      <c r="C1379">
        <v>14</v>
      </c>
      <c r="D1379" t="s">
        <v>38</v>
      </c>
      <c r="E1379" t="s">
        <v>12</v>
      </c>
      <c r="F1379" t="s">
        <v>13</v>
      </c>
      <c r="G1379" t="s">
        <v>41</v>
      </c>
      <c r="H1379">
        <v>399</v>
      </c>
      <c r="I1379">
        <v>7</v>
      </c>
      <c r="J1379">
        <v>2793</v>
      </c>
    </row>
    <row r="1380" spans="1:10" x14ac:dyDescent="0.3">
      <c r="A1380" s="3" t="s">
        <v>1425</v>
      </c>
      <c r="B1380" s="4">
        <v>43541</v>
      </c>
      <c r="C1380">
        <v>14</v>
      </c>
      <c r="D1380" t="s">
        <v>38</v>
      </c>
      <c r="E1380" t="s">
        <v>12</v>
      </c>
      <c r="F1380" t="s">
        <v>13</v>
      </c>
      <c r="G1380" t="s">
        <v>19</v>
      </c>
      <c r="H1380">
        <v>289</v>
      </c>
      <c r="I1380">
        <v>6</v>
      </c>
      <c r="J1380">
        <v>1734</v>
      </c>
    </row>
    <row r="1381" spans="1:10" x14ac:dyDescent="0.3">
      <c r="A1381" s="3" t="s">
        <v>1426</v>
      </c>
      <c r="B1381" s="4">
        <v>43541</v>
      </c>
      <c r="C1381">
        <v>11</v>
      </c>
      <c r="D1381" t="s">
        <v>11</v>
      </c>
      <c r="E1381" t="s">
        <v>63</v>
      </c>
      <c r="F1381" t="s">
        <v>13</v>
      </c>
      <c r="G1381" t="s">
        <v>24</v>
      </c>
      <c r="H1381">
        <v>159</v>
      </c>
      <c r="I1381">
        <v>4</v>
      </c>
      <c r="J1381">
        <v>636</v>
      </c>
    </row>
    <row r="1382" spans="1:10" x14ac:dyDescent="0.3">
      <c r="A1382" s="3" t="s">
        <v>1427</v>
      </c>
      <c r="B1382" s="4">
        <v>43542</v>
      </c>
      <c r="C1382">
        <v>11</v>
      </c>
      <c r="D1382" t="s">
        <v>11</v>
      </c>
      <c r="E1382" t="s">
        <v>63</v>
      </c>
      <c r="F1382" t="s">
        <v>13</v>
      </c>
      <c r="G1382" t="s">
        <v>24</v>
      </c>
      <c r="H1382">
        <v>159</v>
      </c>
      <c r="I1382">
        <v>9</v>
      </c>
      <c r="J1382">
        <v>1431</v>
      </c>
    </row>
    <row r="1383" spans="1:10" x14ac:dyDescent="0.3">
      <c r="A1383" s="3" t="s">
        <v>1428</v>
      </c>
      <c r="B1383" s="4">
        <v>43543</v>
      </c>
      <c r="C1383">
        <v>5</v>
      </c>
      <c r="D1383" t="s">
        <v>60</v>
      </c>
      <c r="E1383" t="s">
        <v>68</v>
      </c>
      <c r="F1383" t="s">
        <v>18</v>
      </c>
      <c r="G1383" t="s">
        <v>31</v>
      </c>
      <c r="H1383">
        <v>69</v>
      </c>
      <c r="I1383">
        <v>1</v>
      </c>
      <c r="J1383">
        <v>69</v>
      </c>
    </row>
    <row r="1384" spans="1:10" x14ac:dyDescent="0.3">
      <c r="A1384" s="3" t="s">
        <v>1429</v>
      </c>
      <c r="B1384" s="4">
        <v>43543</v>
      </c>
      <c r="C1384">
        <v>14</v>
      </c>
      <c r="D1384" t="s">
        <v>38</v>
      </c>
      <c r="E1384" t="s">
        <v>63</v>
      </c>
      <c r="F1384" t="s">
        <v>13</v>
      </c>
      <c r="G1384" t="s">
        <v>41</v>
      </c>
      <c r="H1384">
        <v>399</v>
      </c>
      <c r="I1384">
        <v>8</v>
      </c>
      <c r="J1384">
        <v>3192</v>
      </c>
    </row>
    <row r="1385" spans="1:10" x14ac:dyDescent="0.3">
      <c r="A1385" s="3" t="s">
        <v>1430</v>
      </c>
      <c r="B1385" s="4">
        <v>43543</v>
      </c>
      <c r="C1385">
        <v>15</v>
      </c>
      <c r="D1385" t="s">
        <v>118</v>
      </c>
      <c r="E1385" t="s">
        <v>12</v>
      </c>
      <c r="F1385" t="s">
        <v>13</v>
      </c>
      <c r="G1385" t="s">
        <v>14</v>
      </c>
      <c r="H1385">
        <v>199</v>
      </c>
      <c r="I1385">
        <v>9</v>
      </c>
      <c r="J1385">
        <v>1791</v>
      </c>
    </row>
    <row r="1386" spans="1:10" x14ac:dyDescent="0.3">
      <c r="A1386" s="3" t="s">
        <v>1431</v>
      </c>
      <c r="B1386" s="4">
        <v>43543</v>
      </c>
      <c r="C1386">
        <v>17</v>
      </c>
      <c r="D1386" t="s">
        <v>35</v>
      </c>
      <c r="E1386" t="s">
        <v>27</v>
      </c>
      <c r="F1386" t="s">
        <v>28</v>
      </c>
      <c r="G1386" t="s">
        <v>41</v>
      </c>
      <c r="H1386">
        <v>399</v>
      </c>
      <c r="I1386">
        <v>5</v>
      </c>
      <c r="J1386">
        <v>1995</v>
      </c>
    </row>
    <row r="1387" spans="1:10" x14ac:dyDescent="0.3">
      <c r="A1387" s="3" t="s">
        <v>1432</v>
      </c>
      <c r="B1387" s="4">
        <v>43543</v>
      </c>
      <c r="C1387">
        <v>2</v>
      </c>
      <c r="D1387" t="s">
        <v>106</v>
      </c>
      <c r="E1387" t="s">
        <v>68</v>
      </c>
      <c r="F1387" t="s">
        <v>18</v>
      </c>
      <c r="G1387" t="s">
        <v>14</v>
      </c>
      <c r="H1387">
        <v>199</v>
      </c>
      <c r="I1387">
        <v>8</v>
      </c>
      <c r="J1387">
        <v>1592</v>
      </c>
    </row>
    <row r="1388" spans="1:10" x14ac:dyDescent="0.3">
      <c r="A1388" s="3" t="s">
        <v>1433</v>
      </c>
      <c r="B1388" s="4">
        <v>43543</v>
      </c>
      <c r="C1388">
        <v>18</v>
      </c>
      <c r="D1388" t="s">
        <v>26</v>
      </c>
      <c r="E1388" t="s">
        <v>27</v>
      </c>
      <c r="F1388" t="s">
        <v>28</v>
      </c>
      <c r="G1388" t="s">
        <v>24</v>
      </c>
      <c r="H1388">
        <v>159</v>
      </c>
      <c r="I1388">
        <v>8</v>
      </c>
      <c r="J1388">
        <v>1272</v>
      </c>
    </row>
    <row r="1389" spans="1:10" x14ac:dyDescent="0.3">
      <c r="A1389" s="3" t="s">
        <v>1434</v>
      </c>
      <c r="B1389" s="4">
        <v>43543</v>
      </c>
      <c r="C1389">
        <v>9</v>
      </c>
      <c r="D1389" t="s">
        <v>21</v>
      </c>
      <c r="E1389" t="s">
        <v>46</v>
      </c>
      <c r="F1389" t="s">
        <v>23</v>
      </c>
      <c r="G1389" t="s">
        <v>41</v>
      </c>
      <c r="H1389">
        <v>399</v>
      </c>
      <c r="I1389">
        <v>9</v>
      </c>
      <c r="J1389">
        <v>3591</v>
      </c>
    </row>
    <row r="1390" spans="1:10" x14ac:dyDescent="0.3">
      <c r="A1390" s="3" t="s">
        <v>1435</v>
      </c>
      <c r="B1390" s="4">
        <v>43543</v>
      </c>
      <c r="C1390">
        <v>1</v>
      </c>
      <c r="D1390" t="s">
        <v>16</v>
      </c>
      <c r="E1390" t="s">
        <v>17</v>
      </c>
      <c r="F1390" t="s">
        <v>18</v>
      </c>
      <c r="G1390" t="s">
        <v>31</v>
      </c>
      <c r="H1390">
        <v>69</v>
      </c>
      <c r="I1390">
        <v>9</v>
      </c>
      <c r="J1390">
        <v>621</v>
      </c>
    </row>
    <row r="1391" spans="1:10" x14ac:dyDescent="0.3">
      <c r="A1391" s="3" t="s">
        <v>1436</v>
      </c>
      <c r="B1391" s="4">
        <v>43543</v>
      </c>
      <c r="C1391">
        <v>4</v>
      </c>
      <c r="D1391" t="s">
        <v>51</v>
      </c>
      <c r="E1391" t="s">
        <v>17</v>
      </c>
      <c r="F1391" t="s">
        <v>18</v>
      </c>
      <c r="G1391" t="s">
        <v>24</v>
      </c>
      <c r="H1391">
        <v>159</v>
      </c>
      <c r="I1391">
        <v>3</v>
      </c>
      <c r="J1391">
        <v>477</v>
      </c>
    </row>
    <row r="1392" spans="1:10" x14ac:dyDescent="0.3">
      <c r="A1392" s="3" t="s">
        <v>1437</v>
      </c>
      <c r="B1392" s="4">
        <v>43543</v>
      </c>
      <c r="C1392">
        <v>10</v>
      </c>
      <c r="D1392" t="s">
        <v>58</v>
      </c>
      <c r="E1392" t="s">
        <v>46</v>
      </c>
      <c r="F1392" t="s">
        <v>23</v>
      </c>
      <c r="G1392" t="s">
        <v>41</v>
      </c>
      <c r="H1392">
        <v>399</v>
      </c>
      <c r="I1392">
        <v>0</v>
      </c>
      <c r="J1392">
        <v>0</v>
      </c>
    </row>
    <row r="1393" spans="1:10" x14ac:dyDescent="0.3">
      <c r="A1393" s="3" t="s">
        <v>1438</v>
      </c>
      <c r="B1393" s="4">
        <v>43544</v>
      </c>
      <c r="C1393">
        <v>15</v>
      </c>
      <c r="D1393" t="s">
        <v>118</v>
      </c>
      <c r="E1393" t="s">
        <v>63</v>
      </c>
      <c r="F1393" t="s">
        <v>13</v>
      </c>
      <c r="G1393" t="s">
        <v>24</v>
      </c>
      <c r="H1393">
        <v>159</v>
      </c>
      <c r="I1393">
        <v>5</v>
      </c>
      <c r="J1393">
        <v>795</v>
      </c>
    </row>
    <row r="1394" spans="1:10" x14ac:dyDescent="0.3">
      <c r="A1394" s="3" t="s">
        <v>1439</v>
      </c>
      <c r="B1394" s="4">
        <v>43544</v>
      </c>
      <c r="C1394">
        <v>18</v>
      </c>
      <c r="D1394" t="s">
        <v>26</v>
      </c>
      <c r="E1394" t="s">
        <v>36</v>
      </c>
      <c r="F1394" t="s">
        <v>28</v>
      </c>
      <c r="G1394" t="s">
        <v>31</v>
      </c>
      <c r="H1394">
        <v>69</v>
      </c>
      <c r="I1394">
        <v>3</v>
      </c>
      <c r="J1394">
        <v>207</v>
      </c>
    </row>
    <row r="1395" spans="1:10" x14ac:dyDescent="0.3">
      <c r="A1395" s="3" t="s">
        <v>1440</v>
      </c>
      <c r="B1395" s="4">
        <v>43544</v>
      </c>
      <c r="C1395">
        <v>1</v>
      </c>
      <c r="D1395" t="s">
        <v>16</v>
      </c>
      <c r="E1395" t="s">
        <v>68</v>
      </c>
      <c r="F1395" t="s">
        <v>18</v>
      </c>
      <c r="G1395" t="s">
        <v>19</v>
      </c>
      <c r="H1395">
        <v>289</v>
      </c>
      <c r="I1395">
        <v>3</v>
      </c>
      <c r="J1395">
        <v>867</v>
      </c>
    </row>
    <row r="1396" spans="1:10" x14ac:dyDescent="0.3">
      <c r="A1396" s="3" t="s">
        <v>1441</v>
      </c>
      <c r="B1396" s="4">
        <v>43545</v>
      </c>
      <c r="C1396">
        <v>4</v>
      </c>
      <c r="D1396" t="s">
        <v>51</v>
      </c>
      <c r="E1396" t="s">
        <v>17</v>
      </c>
      <c r="F1396" t="s">
        <v>18</v>
      </c>
      <c r="G1396" t="s">
        <v>14</v>
      </c>
      <c r="H1396">
        <v>199</v>
      </c>
      <c r="I1396">
        <v>3</v>
      </c>
      <c r="J1396">
        <v>597</v>
      </c>
    </row>
    <row r="1397" spans="1:10" x14ac:dyDescent="0.3">
      <c r="A1397" s="3" t="s">
        <v>1442</v>
      </c>
      <c r="B1397" s="4">
        <v>43546</v>
      </c>
      <c r="C1397">
        <v>11</v>
      </c>
      <c r="D1397" t="s">
        <v>11</v>
      </c>
      <c r="E1397" t="s">
        <v>12</v>
      </c>
      <c r="F1397" t="s">
        <v>13</v>
      </c>
      <c r="G1397" t="s">
        <v>41</v>
      </c>
      <c r="H1397">
        <v>399</v>
      </c>
      <c r="I1397">
        <v>9</v>
      </c>
      <c r="J1397">
        <v>3591</v>
      </c>
    </row>
    <row r="1398" spans="1:10" x14ac:dyDescent="0.3">
      <c r="A1398" s="3" t="s">
        <v>1443</v>
      </c>
      <c r="B1398" s="4">
        <v>43547</v>
      </c>
      <c r="C1398">
        <v>2</v>
      </c>
      <c r="D1398" t="s">
        <v>106</v>
      </c>
      <c r="E1398" t="s">
        <v>17</v>
      </c>
      <c r="F1398" t="s">
        <v>18</v>
      </c>
      <c r="G1398" t="s">
        <v>24</v>
      </c>
      <c r="H1398">
        <v>159</v>
      </c>
      <c r="I1398">
        <v>5</v>
      </c>
      <c r="J1398">
        <v>795</v>
      </c>
    </row>
    <row r="1399" spans="1:10" x14ac:dyDescent="0.3">
      <c r="A1399" s="3" t="s">
        <v>1444</v>
      </c>
      <c r="B1399" s="4">
        <v>43547</v>
      </c>
      <c r="C1399">
        <v>17</v>
      </c>
      <c r="D1399" t="s">
        <v>35</v>
      </c>
      <c r="E1399" t="s">
        <v>27</v>
      </c>
      <c r="F1399" t="s">
        <v>28</v>
      </c>
      <c r="G1399" t="s">
        <v>19</v>
      </c>
      <c r="H1399">
        <v>289</v>
      </c>
      <c r="I1399">
        <v>2</v>
      </c>
      <c r="J1399">
        <v>578</v>
      </c>
    </row>
    <row r="1400" spans="1:10" x14ac:dyDescent="0.3">
      <c r="A1400" s="3" t="s">
        <v>1445</v>
      </c>
      <c r="B1400" s="4">
        <v>43547</v>
      </c>
      <c r="C1400">
        <v>2</v>
      </c>
      <c r="D1400" t="s">
        <v>106</v>
      </c>
      <c r="E1400" t="s">
        <v>68</v>
      </c>
      <c r="F1400" t="s">
        <v>18</v>
      </c>
      <c r="G1400" t="s">
        <v>14</v>
      </c>
      <c r="H1400">
        <v>199</v>
      </c>
      <c r="I1400">
        <v>8</v>
      </c>
      <c r="J1400">
        <v>1592</v>
      </c>
    </row>
    <row r="1401" spans="1:10" x14ac:dyDescent="0.3">
      <c r="A1401" s="3" t="s">
        <v>1446</v>
      </c>
      <c r="B1401" s="4">
        <v>43547</v>
      </c>
      <c r="C1401">
        <v>5</v>
      </c>
      <c r="D1401" t="s">
        <v>60</v>
      </c>
      <c r="E1401" t="s">
        <v>68</v>
      </c>
      <c r="F1401" t="s">
        <v>18</v>
      </c>
      <c r="G1401" t="s">
        <v>41</v>
      </c>
      <c r="H1401">
        <v>399</v>
      </c>
      <c r="I1401">
        <v>1</v>
      </c>
      <c r="J1401">
        <v>399</v>
      </c>
    </row>
    <row r="1402" spans="1:10" x14ac:dyDescent="0.3">
      <c r="A1402" s="3" t="s">
        <v>1447</v>
      </c>
      <c r="B1402" s="4">
        <v>43547</v>
      </c>
      <c r="C1402">
        <v>15</v>
      </c>
      <c r="D1402" t="s">
        <v>118</v>
      </c>
      <c r="E1402" t="s">
        <v>63</v>
      </c>
      <c r="F1402" t="s">
        <v>13</v>
      </c>
      <c r="G1402" t="s">
        <v>19</v>
      </c>
      <c r="H1402">
        <v>289</v>
      </c>
      <c r="I1402">
        <v>6</v>
      </c>
      <c r="J1402">
        <v>1734</v>
      </c>
    </row>
    <row r="1403" spans="1:10" x14ac:dyDescent="0.3">
      <c r="A1403" s="3" t="s">
        <v>1448</v>
      </c>
      <c r="B1403" s="4">
        <v>43547</v>
      </c>
      <c r="C1403">
        <v>8</v>
      </c>
      <c r="D1403" t="s">
        <v>45</v>
      </c>
      <c r="E1403" t="s">
        <v>46</v>
      </c>
      <c r="F1403" t="s">
        <v>23</v>
      </c>
      <c r="G1403" t="s">
        <v>31</v>
      </c>
      <c r="H1403">
        <v>69</v>
      </c>
      <c r="I1403">
        <v>8</v>
      </c>
      <c r="J1403">
        <v>552</v>
      </c>
    </row>
    <row r="1404" spans="1:10" x14ac:dyDescent="0.3">
      <c r="A1404" s="3" t="s">
        <v>1449</v>
      </c>
      <c r="B1404" s="4">
        <v>43547</v>
      </c>
      <c r="C1404">
        <v>9</v>
      </c>
      <c r="D1404" t="s">
        <v>21</v>
      </c>
      <c r="E1404" t="s">
        <v>22</v>
      </c>
      <c r="F1404" t="s">
        <v>23</v>
      </c>
      <c r="G1404" t="s">
        <v>41</v>
      </c>
      <c r="H1404">
        <v>399</v>
      </c>
      <c r="I1404">
        <v>9</v>
      </c>
      <c r="J1404">
        <v>3591</v>
      </c>
    </row>
    <row r="1405" spans="1:10" x14ac:dyDescent="0.3">
      <c r="A1405" s="3" t="s">
        <v>1450</v>
      </c>
      <c r="B1405" s="4">
        <v>43547</v>
      </c>
      <c r="C1405">
        <v>5</v>
      </c>
      <c r="D1405" t="s">
        <v>60</v>
      </c>
      <c r="E1405" t="s">
        <v>17</v>
      </c>
      <c r="F1405" t="s">
        <v>18</v>
      </c>
      <c r="G1405" t="s">
        <v>19</v>
      </c>
      <c r="H1405">
        <v>289</v>
      </c>
      <c r="I1405">
        <v>6</v>
      </c>
      <c r="J1405">
        <v>1734</v>
      </c>
    </row>
    <row r="1406" spans="1:10" x14ac:dyDescent="0.3">
      <c r="A1406" s="3" t="s">
        <v>1451</v>
      </c>
      <c r="B1406" s="4">
        <v>43547</v>
      </c>
      <c r="C1406">
        <v>11</v>
      </c>
      <c r="D1406" t="s">
        <v>11</v>
      </c>
      <c r="E1406" t="s">
        <v>63</v>
      </c>
      <c r="F1406" t="s">
        <v>13</v>
      </c>
      <c r="G1406" t="s">
        <v>14</v>
      </c>
      <c r="H1406">
        <v>199</v>
      </c>
      <c r="I1406">
        <v>8</v>
      </c>
      <c r="J1406">
        <v>1592</v>
      </c>
    </row>
    <row r="1407" spans="1:10" x14ac:dyDescent="0.3">
      <c r="A1407" s="3" t="s">
        <v>1452</v>
      </c>
      <c r="B1407" s="4">
        <v>43547</v>
      </c>
      <c r="C1407">
        <v>15</v>
      </c>
      <c r="D1407" t="s">
        <v>118</v>
      </c>
      <c r="E1407" t="s">
        <v>63</v>
      </c>
      <c r="F1407" t="s">
        <v>13</v>
      </c>
      <c r="G1407" t="s">
        <v>24</v>
      </c>
      <c r="H1407">
        <v>159</v>
      </c>
      <c r="I1407">
        <v>7</v>
      </c>
      <c r="J1407">
        <v>1113</v>
      </c>
    </row>
    <row r="1408" spans="1:10" x14ac:dyDescent="0.3">
      <c r="A1408" s="3" t="s">
        <v>1453</v>
      </c>
      <c r="B1408" s="4">
        <v>43548</v>
      </c>
      <c r="C1408">
        <v>12</v>
      </c>
      <c r="D1408" t="s">
        <v>66</v>
      </c>
      <c r="E1408" t="s">
        <v>63</v>
      </c>
      <c r="F1408" t="s">
        <v>13</v>
      </c>
      <c r="G1408" t="s">
        <v>41</v>
      </c>
      <c r="H1408">
        <v>399</v>
      </c>
      <c r="I1408">
        <v>8</v>
      </c>
      <c r="J1408">
        <v>3192</v>
      </c>
    </row>
    <row r="1409" spans="1:10" x14ac:dyDescent="0.3">
      <c r="A1409" s="3" t="s">
        <v>1454</v>
      </c>
      <c r="B1409" s="4">
        <v>43549</v>
      </c>
      <c r="C1409">
        <v>3</v>
      </c>
      <c r="D1409" t="s">
        <v>43</v>
      </c>
      <c r="E1409" t="s">
        <v>17</v>
      </c>
      <c r="F1409" t="s">
        <v>18</v>
      </c>
      <c r="G1409" t="s">
        <v>41</v>
      </c>
      <c r="H1409">
        <v>399</v>
      </c>
      <c r="I1409">
        <v>9</v>
      </c>
      <c r="J1409">
        <v>3591</v>
      </c>
    </row>
    <row r="1410" spans="1:10" x14ac:dyDescent="0.3">
      <c r="A1410" s="3" t="s">
        <v>1455</v>
      </c>
      <c r="B1410" s="4">
        <v>43549</v>
      </c>
      <c r="C1410">
        <v>18</v>
      </c>
      <c r="D1410" t="s">
        <v>26</v>
      </c>
      <c r="E1410" t="s">
        <v>36</v>
      </c>
      <c r="F1410" t="s">
        <v>28</v>
      </c>
      <c r="G1410" t="s">
        <v>41</v>
      </c>
      <c r="H1410">
        <v>399</v>
      </c>
      <c r="I1410">
        <v>3</v>
      </c>
      <c r="J1410">
        <v>1197</v>
      </c>
    </row>
    <row r="1411" spans="1:10" x14ac:dyDescent="0.3">
      <c r="A1411" s="3" t="s">
        <v>1456</v>
      </c>
      <c r="B1411" s="4">
        <v>43549</v>
      </c>
      <c r="C1411">
        <v>12</v>
      </c>
      <c r="D1411" t="s">
        <v>66</v>
      </c>
      <c r="E1411" t="s">
        <v>63</v>
      </c>
      <c r="F1411" t="s">
        <v>13</v>
      </c>
      <c r="G1411" t="s">
        <v>19</v>
      </c>
      <c r="H1411">
        <v>289</v>
      </c>
      <c r="I1411">
        <v>6</v>
      </c>
      <c r="J1411">
        <v>1734</v>
      </c>
    </row>
    <row r="1412" spans="1:10" x14ac:dyDescent="0.3">
      <c r="A1412" s="3" t="s">
        <v>1457</v>
      </c>
      <c r="B1412" s="4">
        <v>43550</v>
      </c>
      <c r="C1412">
        <v>8</v>
      </c>
      <c r="D1412" t="s">
        <v>45</v>
      </c>
      <c r="E1412" t="s">
        <v>46</v>
      </c>
      <c r="F1412" t="s">
        <v>23</v>
      </c>
      <c r="G1412" t="s">
        <v>14</v>
      </c>
      <c r="H1412">
        <v>199</v>
      </c>
      <c r="I1412">
        <v>1</v>
      </c>
      <c r="J1412">
        <v>199</v>
      </c>
    </row>
    <row r="1413" spans="1:10" x14ac:dyDescent="0.3">
      <c r="A1413" s="3" t="s">
        <v>1458</v>
      </c>
      <c r="B1413" s="4">
        <v>43550</v>
      </c>
      <c r="C1413">
        <v>19</v>
      </c>
      <c r="D1413" t="s">
        <v>56</v>
      </c>
      <c r="E1413" t="s">
        <v>36</v>
      </c>
      <c r="F1413" t="s">
        <v>28</v>
      </c>
      <c r="G1413" t="s">
        <v>19</v>
      </c>
      <c r="H1413">
        <v>289</v>
      </c>
      <c r="I1413">
        <v>3</v>
      </c>
      <c r="J1413">
        <v>867</v>
      </c>
    </row>
    <row r="1414" spans="1:10" x14ac:dyDescent="0.3">
      <c r="A1414" s="3" t="s">
        <v>1459</v>
      </c>
      <c r="B1414" s="4">
        <v>43551</v>
      </c>
      <c r="C1414">
        <v>4</v>
      </c>
      <c r="D1414" t="s">
        <v>51</v>
      </c>
      <c r="E1414" t="s">
        <v>17</v>
      </c>
      <c r="F1414" t="s">
        <v>18</v>
      </c>
      <c r="G1414" t="s">
        <v>41</v>
      </c>
      <c r="H1414">
        <v>399</v>
      </c>
      <c r="I1414">
        <v>6</v>
      </c>
      <c r="J1414">
        <v>2394</v>
      </c>
    </row>
    <row r="1415" spans="1:10" x14ac:dyDescent="0.3">
      <c r="A1415" s="3" t="s">
        <v>1460</v>
      </c>
      <c r="B1415" s="4">
        <v>43551</v>
      </c>
      <c r="C1415">
        <v>6</v>
      </c>
      <c r="D1415" t="s">
        <v>48</v>
      </c>
      <c r="E1415" t="s">
        <v>46</v>
      </c>
      <c r="F1415" t="s">
        <v>23</v>
      </c>
      <c r="G1415" t="s">
        <v>19</v>
      </c>
      <c r="H1415">
        <v>289</v>
      </c>
      <c r="I1415">
        <v>7</v>
      </c>
      <c r="J1415">
        <v>2023</v>
      </c>
    </row>
    <row r="1416" spans="1:10" x14ac:dyDescent="0.3">
      <c r="A1416" s="3" t="s">
        <v>1461</v>
      </c>
      <c r="B1416" s="4">
        <v>43551</v>
      </c>
      <c r="C1416">
        <v>17</v>
      </c>
      <c r="D1416" t="s">
        <v>35</v>
      </c>
      <c r="E1416" t="s">
        <v>36</v>
      </c>
      <c r="F1416" t="s">
        <v>28</v>
      </c>
      <c r="G1416" t="s">
        <v>24</v>
      </c>
      <c r="H1416">
        <v>159</v>
      </c>
      <c r="I1416">
        <v>7</v>
      </c>
      <c r="J1416">
        <v>1113</v>
      </c>
    </row>
    <row r="1417" spans="1:10" x14ac:dyDescent="0.3">
      <c r="A1417" s="3" t="s">
        <v>1462</v>
      </c>
      <c r="B1417" s="4">
        <v>43551</v>
      </c>
      <c r="C1417">
        <v>13</v>
      </c>
      <c r="D1417" t="s">
        <v>33</v>
      </c>
      <c r="E1417" t="s">
        <v>63</v>
      </c>
      <c r="F1417" t="s">
        <v>13</v>
      </c>
      <c r="G1417" t="s">
        <v>19</v>
      </c>
      <c r="H1417">
        <v>289</v>
      </c>
      <c r="I1417">
        <v>9</v>
      </c>
      <c r="J1417">
        <v>2601</v>
      </c>
    </row>
    <row r="1418" spans="1:10" x14ac:dyDescent="0.3">
      <c r="A1418" s="3" t="s">
        <v>1463</v>
      </c>
      <c r="B1418" s="4">
        <v>43551</v>
      </c>
      <c r="C1418">
        <v>18</v>
      </c>
      <c r="D1418" t="s">
        <v>26</v>
      </c>
      <c r="E1418" t="s">
        <v>27</v>
      </c>
      <c r="F1418" t="s">
        <v>28</v>
      </c>
      <c r="G1418" t="s">
        <v>14</v>
      </c>
      <c r="H1418">
        <v>199</v>
      </c>
      <c r="I1418">
        <v>2</v>
      </c>
      <c r="J1418">
        <v>398</v>
      </c>
    </row>
    <row r="1419" spans="1:10" x14ac:dyDescent="0.3">
      <c r="A1419" s="3" t="s">
        <v>1464</v>
      </c>
      <c r="B1419" s="4">
        <v>43552</v>
      </c>
      <c r="C1419">
        <v>1</v>
      </c>
      <c r="D1419" t="s">
        <v>16</v>
      </c>
      <c r="E1419" t="s">
        <v>68</v>
      </c>
      <c r="F1419" t="s">
        <v>18</v>
      </c>
      <c r="G1419" t="s">
        <v>19</v>
      </c>
      <c r="H1419">
        <v>289</v>
      </c>
      <c r="I1419">
        <v>9</v>
      </c>
      <c r="J1419">
        <v>2601</v>
      </c>
    </row>
    <row r="1420" spans="1:10" x14ac:dyDescent="0.3">
      <c r="A1420" s="3" t="s">
        <v>1465</v>
      </c>
      <c r="B1420" s="4">
        <v>43553</v>
      </c>
      <c r="C1420">
        <v>18</v>
      </c>
      <c r="D1420" t="s">
        <v>26</v>
      </c>
      <c r="E1420" t="s">
        <v>36</v>
      </c>
      <c r="F1420" t="s">
        <v>28</v>
      </c>
      <c r="G1420" t="s">
        <v>24</v>
      </c>
      <c r="H1420">
        <v>159</v>
      </c>
      <c r="I1420">
        <v>0</v>
      </c>
      <c r="J1420">
        <v>0</v>
      </c>
    </row>
    <row r="1421" spans="1:10" x14ac:dyDescent="0.3">
      <c r="A1421" s="3" t="s">
        <v>1466</v>
      </c>
      <c r="B1421" s="4">
        <v>43553</v>
      </c>
      <c r="C1421">
        <v>18</v>
      </c>
      <c r="D1421" t="s">
        <v>26</v>
      </c>
      <c r="E1421" t="s">
        <v>36</v>
      </c>
      <c r="F1421" t="s">
        <v>28</v>
      </c>
      <c r="G1421" t="s">
        <v>14</v>
      </c>
      <c r="H1421">
        <v>199</v>
      </c>
      <c r="I1421">
        <v>0</v>
      </c>
      <c r="J1421">
        <v>0</v>
      </c>
    </row>
    <row r="1422" spans="1:10" x14ac:dyDescent="0.3">
      <c r="A1422" s="3" t="s">
        <v>1467</v>
      </c>
      <c r="B1422" s="4">
        <v>43553</v>
      </c>
      <c r="C1422">
        <v>2</v>
      </c>
      <c r="D1422" t="s">
        <v>106</v>
      </c>
      <c r="E1422" t="s">
        <v>17</v>
      </c>
      <c r="F1422" t="s">
        <v>18</v>
      </c>
      <c r="G1422" t="s">
        <v>14</v>
      </c>
      <c r="H1422">
        <v>199</v>
      </c>
      <c r="I1422">
        <v>0</v>
      </c>
      <c r="J1422">
        <v>0</v>
      </c>
    </row>
    <row r="1423" spans="1:10" x14ac:dyDescent="0.3">
      <c r="A1423" s="3" t="s">
        <v>1468</v>
      </c>
      <c r="B1423" s="4">
        <v>43554</v>
      </c>
      <c r="C1423">
        <v>2</v>
      </c>
      <c r="D1423" t="s">
        <v>106</v>
      </c>
      <c r="E1423" t="s">
        <v>68</v>
      </c>
      <c r="F1423" t="s">
        <v>18</v>
      </c>
      <c r="G1423" t="s">
        <v>14</v>
      </c>
      <c r="H1423">
        <v>199</v>
      </c>
      <c r="I1423">
        <v>9</v>
      </c>
      <c r="J1423">
        <v>1791</v>
      </c>
    </row>
    <row r="1424" spans="1:10" x14ac:dyDescent="0.3">
      <c r="A1424" s="3" t="s">
        <v>1469</v>
      </c>
      <c r="B1424" s="4">
        <v>43554</v>
      </c>
      <c r="C1424">
        <v>7</v>
      </c>
      <c r="D1424" t="s">
        <v>88</v>
      </c>
      <c r="E1424" t="s">
        <v>22</v>
      </c>
      <c r="F1424" t="s">
        <v>23</v>
      </c>
      <c r="G1424" t="s">
        <v>41</v>
      </c>
      <c r="H1424">
        <v>399</v>
      </c>
      <c r="I1424">
        <v>2</v>
      </c>
      <c r="J1424">
        <v>798</v>
      </c>
    </row>
    <row r="1425" spans="1:10" x14ac:dyDescent="0.3">
      <c r="A1425" s="3" t="s">
        <v>1470</v>
      </c>
      <c r="B1425" s="4">
        <v>43555</v>
      </c>
      <c r="C1425">
        <v>19</v>
      </c>
      <c r="D1425" t="s">
        <v>56</v>
      </c>
      <c r="E1425" t="s">
        <v>36</v>
      </c>
      <c r="F1425" t="s">
        <v>28</v>
      </c>
      <c r="G1425" t="s">
        <v>19</v>
      </c>
      <c r="H1425">
        <v>289</v>
      </c>
      <c r="I1425">
        <v>8</v>
      </c>
      <c r="J1425">
        <v>2312</v>
      </c>
    </row>
    <row r="1426" spans="1:10" x14ac:dyDescent="0.3">
      <c r="A1426" s="3" t="s">
        <v>1471</v>
      </c>
      <c r="B1426" s="4">
        <v>43555</v>
      </c>
      <c r="C1426">
        <v>19</v>
      </c>
      <c r="D1426" t="s">
        <v>56</v>
      </c>
      <c r="E1426" t="s">
        <v>36</v>
      </c>
      <c r="F1426" t="s">
        <v>28</v>
      </c>
      <c r="G1426" t="s">
        <v>24</v>
      </c>
      <c r="H1426">
        <v>159</v>
      </c>
      <c r="I1426">
        <v>6</v>
      </c>
      <c r="J1426">
        <v>954</v>
      </c>
    </row>
    <row r="1427" spans="1:10" x14ac:dyDescent="0.3">
      <c r="A1427" s="3" t="s">
        <v>1472</v>
      </c>
      <c r="B1427" s="4">
        <v>43555</v>
      </c>
      <c r="C1427">
        <v>13</v>
      </c>
      <c r="D1427" t="s">
        <v>33</v>
      </c>
      <c r="E1427" t="s">
        <v>63</v>
      </c>
      <c r="F1427" t="s">
        <v>13</v>
      </c>
      <c r="G1427" t="s">
        <v>41</v>
      </c>
      <c r="H1427">
        <v>399</v>
      </c>
      <c r="I1427">
        <v>0</v>
      </c>
      <c r="J1427">
        <v>0</v>
      </c>
    </row>
    <row r="1428" spans="1:10" x14ac:dyDescent="0.3">
      <c r="A1428" s="3" t="s">
        <v>1473</v>
      </c>
      <c r="B1428" s="4">
        <v>43555</v>
      </c>
      <c r="C1428">
        <v>10</v>
      </c>
      <c r="D1428" t="s">
        <v>58</v>
      </c>
      <c r="E1428" t="s">
        <v>46</v>
      </c>
      <c r="F1428" t="s">
        <v>23</v>
      </c>
      <c r="G1428" t="s">
        <v>41</v>
      </c>
      <c r="H1428">
        <v>399</v>
      </c>
      <c r="I1428">
        <v>8</v>
      </c>
      <c r="J1428">
        <v>3192</v>
      </c>
    </row>
    <row r="1429" spans="1:10" x14ac:dyDescent="0.3">
      <c r="A1429" s="3" t="s">
        <v>1474</v>
      </c>
      <c r="B1429" s="4">
        <v>43555</v>
      </c>
      <c r="C1429">
        <v>5</v>
      </c>
      <c r="D1429" t="s">
        <v>60</v>
      </c>
      <c r="E1429" t="s">
        <v>68</v>
      </c>
      <c r="F1429" t="s">
        <v>18</v>
      </c>
      <c r="G1429" t="s">
        <v>14</v>
      </c>
      <c r="H1429">
        <v>199</v>
      </c>
      <c r="I1429">
        <v>9</v>
      </c>
      <c r="J1429">
        <v>1791</v>
      </c>
    </row>
    <row r="1430" spans="1:10" x14ac:dyDescent="0.3">
      <c r="A1430" s="3" t="s">
        <v>1475</v>
      </c>
      <c r="B1430" s="4">
        <v>43556</v>
      </c>
      <c r="C1430">
        <v>1</v>
      </c>
      <c r="D1430" t="s">
        <v>16</v>
      </c>
      <c r="E1430" t="s">
        <v>68</v>
      </c>
      <c r="F1430" t="s">
        <v>18</v>
      </c>
      <c r="G1430" t="s">
        <v>41</v>
      </c>
      <c r="H1430">
        <v>399</v>
      </c>
      <c r="I1430">
        <v>4</v>
      </c>
      <c r="J1430">
        <v>1596</v>
      </c>
    </row>
    <row r="1431" spans="1:10" x14ac:dyDescent="0.3">
      <c r="A1431" s="3" t="s">
        <v>1476</v>
      </c>
      <c r="B1431" s="4">
        <v>43556</v>
      </c>
      <c r="C1431">
        <v>10</v>
      </c>
      <c r="D1431" t="s">
        <v>58</v>
      </c>
      <c r="E1431" t="s">
        <v>22</v>
      </c>
      <c r="F1431" t="s">
        <v>23</v>
      </c>
      <c r="G1431" t="s">
        <v>14</v>
      </c>
      <c r="H1431">
        <v>199</v>
      </c>
      <c r="I1431">
        <v>6</v>
      </c>
      <c r="J1431">
        <v>1194</v>
      </c>
    </row>
    <row r="1432" spans="1:10" x14ac:dyDescent="0.3">
      <c r="A1432" s="3" t="s">
        <v>1477</v>
      </c>
      <c r="B1432" s="4">
        <v>43557</v>
      </c>
      <c r="C1432">
        <v>8</v>
      </c>
      <c r="D1432" t="s">
        <v>45</v>
      </c>
      <c r="E1432" t="s">
        <v>22</v>
      </c>
      <c r="F1432" t="s">
        <v>23</v>
      </c>
      <c r="G1432" t="s">
        <v>41</v>
      </c>
      <c r="H1432">
        <v>399</v>
      </c>
      <c r="I1432">
        <v>0</v>
      </c>
      <c r="J1432">
        <v>0</v>
      </c>
    </row>
    <row r="1433" spans="1:10" x14ac:dyDescent="0.3">
      <c r="A1433" s="3" t="s">
        <v>1478</v>
      </c>
      <c r="B1433" s="4">
        <v>43558</v>
      </c>
      <c r="C1433">
        <v>12</v>
      </c>
      <c r="D1433" t="s">
        <v>66</v>
      </c>
      <c r="E1433" t="s">
        <v>12</v>
      </c>
      <c r="F1433" t="s">
        <v>13</v>
      </c>
      <c r="G1433" t="s">
        <v>24</v>
      </c>
      <c r="H1433">
        <v>159</v>
      </c>
      <c r="I1433">
        <v>8</v>
      </c>
      <c r="J1433">
        <v>1272</v>
      </c>
    </row>
    <row r="1434" spans="1:10" x14ac:dyDescent="0.3">
      <c r="A1434" s="3" t="s">
        <v>1479</v>
      </c>
      <c r="B1434" s="4">
        <v>43559</v>
      </c>
      <c r="C1434">
        <v>5</v>
      </c>
      <c r="D1434" t="s">
        <v>60</v>
      </c>
      <c r="E1434" t="s">
        <v>68</v>
      </c>
      <c r="F1434" t="s">
        <v>18</v>
      </c>
      <c r="G1434" t="s">
        <v>31</v>
      </c>
      <c r="H1434">
        <v>69</v>
      </c>
      <c r="I1434">
        <v>5</v>
      </c>
      <c r="J1434">
        <v>345</v>
      </c>
    </row>
    <row r="1435" spans="1:10" x14ac:dyDescent="0.3">
      <c r="A1435" s="3" t="s">
        <v>1480</v>
      </c>
      <c r="B1435" s="4">
        <v>43559</v>
      </c>
      <c r="C1435">
        <v>8</v>
      </c>
      <c r="D1435" t="s">
        <v>45</v>
      </c>
      <c r="E1435" t="s">
        <v>22</v>
      </c>
      <c r="F1435" t="s">
        <v>23</v>
      </c>
      <c r="G1435" t="s">
        <v>24</v>
      </c>
      <c r="H1435">
        <v>159</v>
      </c>
      <c r="I1435">
        <v>4</v>
      </c>
      <c r="J1435">
        <v>636</v>
      </c>
    </row>
    <row r="1436" spans="1:10" x14ac:dyDescent="0.3">
      <c r="A1436" s="3" t="s">
        <v>1481</v>
      </c>
      <c r="B1436" s="4">
        <v>43559</v>
      </c>
      <c r="C1436">
        <v>19</v>
      </c>
      <c r="D1436" t="s">
        <v>56</v>
      </c>
      <c r="E1436" t="s">
        <v>27</v>
      </c>
      <c r="F1436" t="s">
        <v>28</v>
      </c>
      <c r="G1436" t="s">
        <v>19</v>
      </c>
      <c r="H1436">
        <v>289</v>
      </c>
      <c r="I1436">
        <v>2</v>
      </c>
      <c r="J1436">
        <v>578</v>
      </c>
    </row>
    <row r="1437" spans="1:10" x14ac:dyDescent="0.3">
      <c r="A1437" s="3" t="s">
        <v>1482</v>
      </c>
      <c r="B1437" s="4">
        <v>43559</v>
      </c>
      <c r="C1437">
        <v>20</v>
      </c>
      <c r="D1437" t="s">
        <v>40</v>
      </c>
      <c r="E1437" t="s">
        <v>27</v>
      </c>
      <c r="F1437" t="s">
        <v>28</v>
      </c>
      <c r="G1437" t="s">
        <v>31</v>
      </c>
      <c r="H1437">
        <v>69</v>
      </c>
      <c r="I1437">
        <v>9</v>
      </c>
      <c r="J1437">
        <v>621</v>
      </c>
    </row>
    <row r="1438" spans="1:10" x14ac:dyDescent="0.3">
      <c r="A1438" s="3" t="s">
        <v>1483</v>
      </c>
      <c r="B1438" s="4">
        <v>43560</v>
      </c>
      <c r="C1438">
        <v>7</v>
      </c>
      <c r="D1438" t="s">
        <v>88</v>
      </c>
      <c r="E1438" t="s">
        <v>46</v>
      </c>
      <c r="F1438" t="s">
        <v>23</v>
      </c>
      <c r="G1438" t="s">
        <v>14</v>
      </c>
      <c r="H1438">
        <v>199</v>
      </c>
      <c r="I1438">
        <v>8</v>
      </c>
      <c r="J1438">
        <v>1592</v>
      </c>
    </row>
    <row r="1439" spans="1:10" x14ac:dyDescent="0.3">
      <c r="A1439" s="3" t="s">
        <v>1484</v>
      </c>
      <c r="B1439" s="4">
        <v>43560</v>
      </c>
      <c r="C1439">
        <v>4</v>
      </c>
      <c r="D1439" t="s">
        <v>51</v>
      </c>
      <c r="E1439" t="s">
        <v>68</v>
      </c>
      <c r="F1439" t="s">
        <v>18</v>
      </c>
      <c r="G1439" t="s">
        <v>31</v>
      </c>
      <c r="H1439">
        <v>69</v>
      </c>
      <c r="I1439">
        <v>7</v>
      </c>
      <c r="J1439">
        <v>483</v>
      </c>
    </row>
    <row r="1440" spans="1:10" x14ac:dyDescent="0.3">
      <c r="A1440" s="3" t="s">
        <v>1485</v>
      </c>
      <c r="B1440" s="4">
        <v>43560</v>
      </c>
      <c r="C1440">
        <v>16</v>
      </c>
      <c r="D1440" t="s">
        <v>30</v>
      </c>
      <c r="E1440" t="s">
        <v>36</v>
      </c>
      <c r="F1440" t="s">
        <v>28</v>
      </c>
      <c r="G1440" t="s">
        <v>14</v>
      </c>
      <c r="H1440">
        <v>199</v>
      </c>
      <c r="I1440">
        <v>9</v>
      </c>
      <c r="J1440">
        <v>1791</v>
      </c>
    </row>
    <row r="1441" spans="1:10" x14ac:dyDescent="0.3">
      <c r="A1441" s="3" t="s">
        <v>1486</v>
      </c>
      <c r="B1441" s="4">
        <v>43560</v>
      </c>
      <c r="C1441">
        <v>18</v>
      </c>
      <c r="D1441" t="s">
        <v>26</v>
      </c>
      <c r="E1441" t="s">
        <v>36</v>
      </c>
      <c r="F1441" t="s">
        <v>28</v>
      </c>
      <c r="G1441" t="s">
        <v>14</v>
      </c>
      <c r="H1441">
        <v>199</v>
      </c>
      <c r="I1441">
        <v>2</v>
      </c>
      <c r="J1441">
        <v>398</v>
      </c>
    </row>
    <row r="1442" spans="1:10" x14ac:dyDescent="0.3">
      <c r="A1442" s="3" t="s">
        <v>1487</v>
      </c>
      <c r="B1442" s="4">
        <v>43560</v>
      </c>
      <c r="C1442">
        <v>13</v>
      </c>
      <c r="D1442" t="s">
        <v>33</v>
      </c>
      <c r="E1442" t="s">
        <v>63</v>
      </c>
      <c r="F1442" t="s">
        <v>13</v>
      </c>
      <c r="G1442" t="s">
        <v>14</v>
      </c>
      <c r="H1442">
        <v>199</v>
      </c>
      <c r="I1442">
        <v>5</v>
      </c>
      <c r="J1442">
        <v>995</v>
      </c>
    </row>
    <row r="1443" spans="1:10" x14ac:dyDescent="0.3">
      <c r="A1443" s="3" t="s">
        <v>1488</v>
      </c>
      <c r="B1443" s="4">
        <v>43560</v>
      </c>
      <c r="C1443">
        <v>15</v>
      </c>
      <c r="D1443" t="s">
        <v>118</v>
      </c>
      <c r="E1443" t="s">
        <v>12</v>
      </c>
      <c r="F1443" t="s">
        <v>13</v>
      </c>
      <c r="G1443" t="s">
        <v>31</v>
      </c>
      <c r="H1443">
        <v>69</v>
      </c>
      <c r="I1443">
        <v>1</v>
      </c>
      <c r="J1443">
        <v>69</v>
      </c>
    </row>
    <row r="1444" spans="1:10" x14ac:dyDescent="0.3">
      <c r="A1444" s="3" t="s">
        <v>1489</v>
      </c>
      <c r="B1444" s="4">
        <v>43560</v>
      </c>
      <c r="C1444">
        <v>15</v>
      </c>
      <c r="D1444" t="s">
        <v>118</v>
      </c>
      <c r="E1444" t="s">
        <v>63</v>
      </c>
      <c r="F1444" t="s">
        <v>13</v>
      </c>
      <c r="G1444" t="s">
        <v>19</v>
      </c>
      <c r="H1444">
        <v>289</v>
      </c>
      <c r="I1444">
        <v>8</v>
      </c>
      <c r="J1444">
        <v>2312</v>
      </c>
    </row>
    <row r="1445" spans="1:10" x14ac:dyDescent="0.3">
      <c r="A1445" s="3" t="s">
        <v>1490</v>
      </c>
      <c r="B1445" s="4">
        <v>43561</v>
      </c>
      <c r="C1445">
        <v>3</v>
      </c>
      <c r="D1445" t="s">
        <v>43</v>
      </c>
      <c r="E1445" t="s">
        <v>17</v>
      </c>
      <c r="F1445" t="s">
        <v>18</v>
      </c>
      <c r="G1445" t="s">
        <v>19</v>
      </c>
      <c r="H1445">
        <v>289</v>
      </c>
      <c r="I1445">
        <v>2</v>
      </c>
      <c r="J1445">
        <v>578</v>
      </c>
    </row>
    <row r="1446" spans="1:10" x14ac:dyDescent="0.3">
      <c r="A1446" s="3" t="s">
        <v>1491</v>
      </c>
      <c r="B1446" s="4">
        <v>43561</v>
      </c>
      <c r="C1446">
        <v>1</v>
      </c>
      <c r="D1446" t="s">
        <v>16</v>
      </c>
      <c r="E1446" t="s">
        <v>68</v>
      </c>
      <c r="F1446" t="s">
        <v>18</v>
      </c>
      <c r="G1446" t="s">
        <v>14</v>
      </c>
      <c r="H1446">
        <v>199</v>
      </c>
      <c r="I1446">
        <v>3</v>
      </c>
      <c r="J1446">
        <v>597</v>
      </c>
    </row>
    <row r="1447" spans="1:10" x14ac:dyDescent="0.3">
      <c r="A1447" s="3" t="s">
        <v>1492</v>
      </c>
      <c r="B1447" s="4">
        <v>43562</v>
      </c>
      <c r="C1447">
        <v>12</v>
      </c>
      <c r="D1447" t="s">
        <v>66</v>
      </c>
      <c r="E1447" t="s">
        <v>63</v>
      </c>
      <c r="F1447" t="s">
        <v>13</v>
      </c>
      <c r="G1447" t="s">
        <v>41</v>
      </c>
      <c r="H1447">
        <v>399</v>
      </c>
      <c r="I1447">
        <v>5</v>
      </c>
      <c r="J1447">
        <v>1995</v>
      </c>
    </row>
    <row r="1448" spans="1:10" x14ac:dyDescent="0.3">
      <c r="A1448" s="3" t="s">
        <v>1493</v>
      </c>
      <c r="B1448" s="4">
        <v>43562</v>
      </c>
      <c r="C1448">
        <v>7</v>
      </c>
      <c r="D1448" t="s">
        <v>88</v>
      </c>
      <c r="E1448" t="s">
        <v>22</v>
      </c>
      <c r="F1448" t="s">
        <v>23</v>
      </c>
      <c r="G1448" t="s">
        <v>31</v>
      </c>
      <c r="H1448">
        <v>69</v>
      </c>
      <c r="I1448">
        <v>6</v>
      </c>
      <c r="J1448">
        <v>414</v>
      </c>
    </row>
    <row r="1449" spans="1:10" x14ac:dyDescent="0.3">
      <c r="A1449" s="3" t="s">
        <v>1494</v>
      </c>
      <c r="B1449" s="4">
        <v>43562</v>
      </c>
      <c r="C1449">
        <v>15</v>
      </c>
      <c r="D1449" t="s">
        <v>118</v>
      </c>
      <c r="E1449" t="s">
        <v>12</v>
      </c>
      <c r="F1449" t="s">
        <v>13</v>
      </c>
      <c r="G1449" t="s">
        <v>24</v>
      </c>
      <c r="H1449">
        <v>159</v>
      </c>
      <c r="I1449">
        <v>7</v>
      </c>
      <c r="J1449">
        <v>1113</v>
      </c>
    </row>
    <row r="1450" spans="1:10" x14ac:dyDescent="0.3">
      <c r="A1450" s="3" t="s">
        <v>1495</v>
      </c>
      <c r="B1450" s="4">
        <v>43562</v>
      </c>
      <c r="C1450">
        <v>20</v>
      </c>
      <c r="D1450" t="s">
        <v>40</v>
      </c>
      <c r="E1450" t="s">
        <v>36</v>
      </c>
      <c r="F1450" t="s">
        <v>28</v>
      </c>
      <c r="G1450" t="s">
        <v>24</v>
      </c>
      <c r="H1450">
        <v>159</v>
      </c>
      <c r="I1450">
        <v>9</v>
      </c>
      <c r="J1450">
        <v>1431</v>
      </c>
    </row>
    <row r="1451" spans="1:10" x14ac:dyDescent="0.3">
      <c r="A1451" s="3" t="s">
        <v>1496</v>
      </c>
      <c r="B1451" s="4">
        <v>43562</v>
      </c>
      <c r="C1451">
        <v>4</v>
      </c>
      <c r="D1451" t="s">
        <v>51</v>
      </c>
      <c r="E1451" t="s">
        <v>68</v>
      </c>
      <c r="F1451" t="s">
        <v>18</v>
      </c>
      <c r="G1451" t="s">
        <v>14</v>
      </c>
      <c r="H1451">
        <v>199</v>
      </c>
      <c r="I1451">
        <v>5</v>
      </c>
      <c r="J1451">
        <v>995</v>
      </c>
    </row>
    <row r="1452" spans="1:10" x14ac:dyDescent="0.3">
      <c r="A1452" s="3" t="s">
        <v>1497</v>
      </c>
      <c r="B1452" s="4">
        <v>43563</v>
      </c>
      <c r="C1452">
        <v>12</v>
      </c>
      <c r="D1452" t="s">
        <v>66</v>
      </c>
      <c r="E1452" t="s">
        <v>12</v>
      </c>
      <c r="F1452" t="s">
        <v>13</v>
      </c>
      <c r="G1452" t="s">
        <v>24</v>
      </c>
      <c r="H1452">
        <v>159</v>
      </c>
      <c r="I1452">
        <v>9</v>
      </c>
      <c r="J1452">
        <v>1431</v>
      </c>
    </row>
    <row r="1453" spans="1:10" x14ac:dyDescent="0.3">
      <c r="A1453" s="3" t="s">
        <v>1498</v>
      </c>
      <c r="B1453" s="4">
        <v>43564</v>
      </c>
      <c r="C1453">
        <v>9</v>
      </c>
      <c r="D1453" t="s">
        <v>21</v>
      </c>
      <c r="E1453" t="s">
        <v>46</v>
      </c>
      <c r="F1453" t="s">
        <v>23</v>
      </c>
      <c r="G1453" t="s">
        <v>41</v>
      </c>
      <c r="H1453">
        <v>399</v>
      </c>
      <c r="I1453">
        <v>5</v>
      </c>
      <c r="J1453">
        <v>1995</v>
      </c>
    </row>
    <row r="1454" spans="1:10" x14ac:dyDescent="0.3">
      <c r="A1454" s="3" t="s">
        <v>1499</v>
      </c>
      <c r="B1454" s="4">
        <v>43564</v>
      </c>
      <c r="C1454">
        <v>9</v>
      </c>
      <c r="D1454" t="s">
        <v>21</v>
      </c>
      <c r="E1454" t="s">
        <v>22</v>
      </c>
      <c r="F1454" t="s">
        <v>23</v>
      </c>
      <c r="G1454" t="s">
        <v>31</v>
      </c>
      <c r="H1454">
        <v>69</v>
      </c>
      <c r="I1454">
        <v>6</v>
      </c>
      <c r="J1454">
        <v>414</v>
      </c>
    </row>
    <row r="1455" spans="1:10" x14ac:dyDescent="0.3">
      <c r="A1455" s="3" t="s">
        <v>1500</v>
      </c>
      <c r="B1455" s="4">
        <v>43564</v>
      </c>
      <c r="C1455">
        <v>7</v>
      </c>
      <c r="D1455" t="s">
        <v>88</v>
      </c>
      <c r="E1455" t="s">
        <v>46</v>
      </c>
      <c r="F1455" t="s">
        <v>23</v>
      </c>
      <c r="G1455" t="s">
        <v>19</v>
      </c>
      <c r="H1455">
        <v>289</v>
      </c>
      <c r="I1455">
        <v>3</v>
      </c>
      <c r="J1455">
        <v>867</v>
      </c>
    </row>
    <row r="1456" spans="1:10" x14ac:dyDescent="0.3">
      <c r="A1456" s="3" t="s">
        <v>1501</v>
      </c>
      <c r="B1456" s="4">
        <v>43564</v>
      </c>
      <c r="C1456">
        <v>5</v>
      </c>
      <c r="D1456" t="s">
        <v>60</v>
      </c>
      <c r="E1456" t="s">
        <v>17</v>
      </c>
      <c r="F1456" t="s">
        <v>18</v>
      </c>
      <c r="G1456" t="s">
        <v>24</v>
      </c>
      <c r="H1456">
        <v>159</v>
      </c>
      <c r="I1456">
        <v>7</v>
      </c>
      <c r="J1456">
        <v>1113</v>
      </c>
    </row>
    <row r="1457" spans="1:10" x14ac:dyDescent="0.3">
      <c r="A1457" s="3" t="s">
        <v>1502</v>
      </c>
      <c r="B1457" s="4">
        <v>43564</v>
      </c>
      <c r="C1457">
        <v>17</v>
      </c>
      <c r="D1457" t="s">
        <v>35</v>
      </c>
      <c r="E1457" t="s">
        <v>27</v>
      </c>
      <c r="F1457" t="s">
        <v>28</v>
      </c>
      <c r="G1457" t="s">
        <v>14</v>
      </c>
      <c r="H1457">
        <v>199</v>
      </c>
      <c r="I1457">
        <v>7</v>
      </c>
      <c r="J1457">
        <v>1393</v>
      </c>
    </row>
    <row r="1458" spans="1:10" x14ac:dyDescent="0.3">
      <c r="A1458" s="3" t="s">
        <v>1503</v>
      </c>
      <c r="B1458" s="4">
        <v>43564</v>
      </c>
      <c r="C1458">
        <v>17</v>
      </c>
      <c r="D1458" t="s">
        <v>35</v>
      </c>
      <c r="E1458" t="s">
        <v>36</v>
      </c>
      <c r="F1458" t="s">
        <v>28</v>
      </c>
      <c r="G1458" t="s">
        <v>31</v>
      </c>
      <c r="H1458">
        <v>69</v>
      </c>
      <c r="I1458">
        <v>5</v>
      </c>
      <c r="J1458">
        <v>345</v>
      </c>
    </row>
    <row r="1459" spans="1:10" x14ac:dyDescent="0.3">
      <c r="A1459" s="3" t="s">
        <v>1504</v>
      </c>
      <c r="B1459" s="4">
        <v>43565</v>
      </c>
      <c r="C1459">
        <v>15</v>
      </c>
      <c r="D1459" t="s">
        <v>118</v>
      </c>
      <c r="E1459" t="s">
        <v>12</v>
      </c>
      <c r="F1459" t="s">
        <v>13</v>
      </c>
      <c r="G1459" t="s">
        <v>31</v>
      </c>
      <c r="H1459">
        <v>69</v>
      </c>
      <c r="I1459">
        <v>0</v>
      </c>
      <c r="J1459">
        <v>0</v>
      </c>
    </row>
    <row r="1460" spans="1:10" x14ac:dyDescent="0.3">
      <c r="A1460" s="3" t="s">
        <v>1505</v>
      </c>
      <c r="B1460" s="4">
        <v>43565</v>
      </c>
      <c r="C1460">
        <v>17</v>
      </c>
      <c r="D1460" t="s">
        <v>35</v>
      </c>
      <c r="E1460" t="s">
        <v>36</v>
      </c>
      <c r="F1460" t="s">
        <v>28</v>
      </c>
      <c r="G1460" t="s">
        <v>14</v>
      </c>
      <c r="H1460">
        <v>199</v>
      </c>
      <c r="I1460">
        <v>5</v>
      </c>
      <c r="J1460">
        <v>995</v>
      </c>
    </row>
    <row r="1461" spans="1:10" x14ac:dyDescent="0.3">
      <c r="A1461" s="3" t="s">
        <v>1506</v>
      </c>
      <c r="B1461" s="4">
        <v>43566</v>
      </c>
      <c r="C1461">
        <v>13</v>
      </c>
      <c r="D1461" t="s">
        <v>33</v>
      </c>
      <c r="E1461" t="s">
        <v>12</v>
      </c>
      <c r="F1461" t="s">
        <v>13</v>
      </c>
      <c r="G1461" t="s">
        <v>14</v>
      </c>
      <c r="H1461">
        <v>199</v>
      </c>
      <c r="I1461">
        <v>9</v>
      </c>
      <c r="J1461">
        <v>1791</v>
      </c>
    </row>
    <row r="1462" spans="1:10" x14ac:dyDescent="0.3">
      <c r="A1462" s="3" t="s">
        <v>1507</v>
      </c>
      <c r="B1462" s="4">
        <v>43566</v>
      </c>
      <c r="C1462">
        <v>16</v>
      </c>
      <c r="D1462" t="s">
        <v>30</v>
      </c>
      <c r="E1462" t="s">
        <v>27</v>
      </c>
      <c r="F1462" t="s">
        <v>28</v>
      </c>
      <c r="G1462" t="s">
        <v>24</v>
      </c>
      <c r="H1462">
        <v>159</v>
      </c>
      <c r="I1462">
        <v>8</v>
      </c>
      <c r="J1462">
        <v>1272</v>
      </c>
    </row>
    <row r="1463" spans="1:10" x14ac:dyDescent="0.3">
      <c r="A1463" s="3" t="s">
        <v>1508</v>
      </c>
      <c r="B1463" s="4">
        <v>43567</v>
      </c>
      <c r="C1463">
        <v>19</v>
      </c>
      <c r="D1463" t="s">
        <v>56</v>
      </c>
      <c r="E1463" t="s">
        <v>36</v>
      </c>
      <c r="F1463" t="s">
        <v>28</v>
      </c>
      <c r="G1463" t="s">
        <v>19</v>
      </c>
      <c r="H1463">
        <v>289</v>
      </c>
      <c r="I1463">
        <v>3</v>
      </c>
      <c r="J1463">
        <v>867</v>
      </c>
    </row>
    <row r="1464" spans="1:10" x14ac:dyDescent="0.3">
      <c r="A1464" s="3" t="s">
        <v>1509</v>
      </c>
      <c r="B1464" s="4">
        <v>43567</v>
      </c>
      <c r="C1464">
        <v>13</v>
      </c>
      <c r="D1464" t="s">
        <v>33</v>
      </c>
      <c r="E1464" t="s">
        <v>12</v>
      </c>
      <c r="F1464" t="s">
        <v>13</v>
      </c>
      <c r="G1464" t="s">
        <v>14</v>
      </c>
      <c r="H1464">
        <v>199</v>
      </c>
      <c r="I1464">
        <v>3</v>
      </c>
      <c r="J1464">
        <v>597</v>
      </c>
    </row>
    <row r="1465" spans="1:10" x14ac:dyDescent="0.3">
      <c r="A1465" s="3" t="s">
        <v>1510</v>
      </c>
      <c r="B1465" s="4">
        <v>43567</v>
      </c>
      <c r="C1465">
        <v>5</v>
      </c>
      <c r="D1465" t="s">
        <v>60</v>
      </c>
      <c r="E1465" t="s">
        <v>68</v>
      </c>
      <c r="F1465" t="s">
        <v>18</v>
      </c>
      <c r="G1465" t="s">
        <v>19</v>
      </c>
      <c r="H1465">
        <v>289</v>
      </c>
      <c r="I1465">
        <v>5</v>
      </c>
      <c r="J1465">
        <v>1445</v>
      </c>
    </row>
    <row r="1466" spans="1:10" x14ac:dyDescent="0.3">
      <c r="A1466" s="3" t="s">
        <v>1511</v>
      </c>
      <c r="B1466" s="4">
        <v>43568</v>
      </c>
      <c r="C1466">
        <v>13</v>
      </c>
      <c r="D1466" t="s">
        <v>33</v>
      </c>
      <c r="E1466" t="s">
        <v>63</v>
      </c>
      <c r="F1466" t="s">
        <v>13</v>
      </c>
      <c r="G1466" t="s">
        <v>41</v>
      </c>
      <c r="H1466">
        <v>399</v>
      </c>
      <c r="I1466">
        <v>0</v>
      </c>
      <c r="J1466">
        <v>0</v>
      </c>
    </row>
    <row r="1467" spans="1:10" x14ac:dyDescent="0.3">
      <c r="A1467" s="3" t="s">
        <v>1512</v>
      </c>
      <c r="B1467" s="4">
        <v>43569</v>
      </c>
      <c r="C1467">
        <v>9</v>
      </c>
      <c r="D1467" t="s">
        <v>21</v>
      </c>
      <c r="E1467" t="s">
        <v>22</v>
      </c>
      <c r="F1467" t="s">
        <v>23</v>
      </c>
      <c r="G1467" t="s">
        <v>41</v>
      </c>
      <c r="H1467">
        <v>399</v>
      </c>
      <c r="I1467">
        <v>7</v>
      </c>
      <c r="J1467">
        <v>2793</v>
      </c>
    </row>
    <row r="1468" spans="1:10" x14ac:dyDescent="0.3">
      <c r="A1468" s="3" t="s">
        <v>1513</v>
      </c>
      <c r="B1468" s="4">
        <v>43570</v>
      </c>
      <c r="C1468">
        <v>3</v>
      </c>
      <c r="D1468" t="s">
        <v>43</v>
      </c>
      <c r="E1468" t="s">
        <v>68</v>
      </c>
      <c r="F1468" t="s">
        <v>18</v>
      </c>
      <c r="G1468" t="s">
        <v>14</v>
      </c>
      <c r="H1468">
        <v>199</v>
      </c>
      <c r="I1468">
        <v>5</v>
      </c>
      <c r="J1468">
        <v>995</v>
      </c>
    </row>
    <row r="1469" spans="1:10" x14ac:dyDescent="0.3">
      <c r="A1469" s="3" t="s">
        <v>1514</v>
      </c>
      <c r="B1469" s="4">
        <v>43570</v>
      </c>
      <c r="C1469">
        <v>6</v>
      </c>
      <c r="D1469" t="s">
        <v>48</v>
      </c>
      <c r="E1469" t="s">
        <v>22</v>
      </c>
      <c r="F1469" t="s">
        <v>23</v>
      </c>
      <c r="G1469" t="s">
        <v>41</v>
      </c>
      <c r="H1469">
        <v>399</v>
      </c>
      <c r="I1469">
        <v>0</v>
      </c>
      <c r="J1469">
        <v>0</v>
      </c>
    </row>
    <row r="1470" spans="1:10" x14ac:dyDescent="0.3">
      <c r="A1470" s="3" t="s">
        <v>1515</v>
      </c>
      <c r="B1470" s="4">
        <v>43571</v>
      </c>
      <c r="C1470">
        <v>12</v>
      </c>
      <c r="D1470" t="s">
        <v>66</v>
      </c>
      <c r="E1470" t="s">
        <v>63</v>
      </c>
      <c r="F1470" t="s">
        <v>13</v>
      </c>
      <c r="G1470" t="s">
        <v>31</v>
      </c>
      <c r="H1470">
        <v>69</v>
      </c>
      <c r="I1470">
        <v>2</v>
      </c>
      <c r="J1470">
        <v>138</v>
      </c>
    </row>
    <row r="1471" spans="1:10" x14ac:dyDescent="0.3">
      <c r="A1471" s="3" t="s">
        <v>1516</v>
      </c>
      <c r="B1471" s="4">
        <v>43572</v>
      </c>
      <c r="C1471">
        <v>1</v>
      </c>
      <c r="D1471" t="s">
        <v>16</v>
      </c>
      <c r="E1471" t="s">
        <v>17</v>
      </c>
      <c r="F1471" t="s">
        <v>18</v>
      </c>
      <c r="G1471" t="s">
        <v>31</v>
      </c>
      <c r="H1471">
        <v>69</v>
      </c>
      <c r="I1471">
        <v>0</v>
      </c>
      <c r="J1471">
        <v>0</v>
      </c>
    </row>
    <row r="1472" spans="1:10" x14ac:dyDescent="0.3">
      <c r="A1472" s="3" t="s">
        <v>1517</v>
      </c>
      <c r="B1472" s="4">
        <v>43573</v>
      </c>
      <c r="C1472">
        <v>5</v>
      </c>
      <c r="D1472" t="s">
        <v>60</v>
      </c>
      <c r="E1472" t="s">
        <v>68</v>
      </c>
      <c r="F1472" t="s">
        <v>18</v>
      </c>
      <c r="G1472" t="s">
        <v>41</v>
      </c>
      <c r="H1472">
        <v>399</v>
      </c>
      <c r="I1472">
        <v>8</v>
      </c>
      <c r="J1472">
        <v>3192</v>
      </c>
    </row>
    <row r="1473" spans="1:10" x14ac:dyDescent="0.3">
      <c r="A1473" s="3" t="s">
        <v>1518</v>
      </c>
      <c r="B1473" s="4">
        <v>43573</v>
      </c>
      <c r="C1473">
        <v>19</v>
      </c>
      <c r="D1473" t="s">
        <v>56</v>
      </c>
      <c r="E1473" t="s">
        <v>36</v>
      </c>
      <c r="F1473" t="s">
        <v>28</v>
      </c>
      <c r="G1473" t="s">
        <v>31</v>
      </c>
      <c r="H1473">
        <v>69</v>
      </c>
      <c r="I1473">
        <v>0</v>
      </c>
      <c r="J1473">
        <v>0</v>
      </c>
    </row>
    <row r="1474" spans="1:10" x14ac:dyDescent="0.3">
      <c r="A1474" s="3" t="s">
        <v>1519</v>
      </c>
      <c r="B1474" s="4">
        <v>43573</v>
      </c>
      <c r="C1474">
        <v>12</v>
      </c>
      <c r="D1474" t="s">
        <v>66</v>
      </c>
      <c r="E1474" t="s">
        <v>12</v>
      </c>
      <c r="F1474" t="s">
        <v>13</v>
      </c>
      <c r="G1474" t="s">
        <v>19</v>
      </c>
      <c r="H1474">
        <v>289</v>
      </c>
      <c r="I1474">
        <v>5</v>
      </c>
      <c r="J1474">
        <v>1445</v>
      </c>
    </row>
    <row r="1475" spans="1:10" x14ac:dyDescent="0.3">
      <c r="A1475" s="3" t="s">
        <v>1520</v>
      </c>
      <c r="B1475" s="4">
        <v>43573</v>
      </c>
      <c r="C1475">
        <v>15</v>
      </c>
      <c r="D1475" t="s">
        <v>118</v>
      </c>
      <c r="E1475" t="s">
        <v>12</v>
      </c>
      <c r="F1475" t="s">
        <v>13</v>
      </c>
      <c r="G1475" t="s">
        <v>24</v>
      </c>
      <c r="H1475">
        <v>159</v>
      </c>
      <c r="I1475">
        <v>8</v>
      </c>
      <c r="J1475">
        <v>1272</v>
      </c>
    </row>
    <row r="1476" spans="1:10" x14ac:dyDescent="0.3">
      <c r="A1476" s="3" t="s">
        <v>1521</v>
      </c>
      <c r="B1476" s="4">
        <v>43573</v>
      </c>
      <c r="C1476">
        <v>13</v>
      </c>
      <c r="D1476" t="s">
        <v>33</v>
      </c>
      <c r="E1476" t="s">
        <v>12</v>
      </c>
      <c r="F1476" t="s">
        <v>13</v>
      </c>
      <c r="G1476" t="s">
        <v>41</v>
      </c>
      <c r="H1476">
        <v>399</v>
      </c>
      <c r="I1476">
        <v>5</v>
      </c>
      <c r="J1476">
        <v>1995</v>
      </c>
    </row>
    <row r="1477" spans="1:10" x14ac:dyDescent="0.3">
      <c r="A1477" s="3" t="s">
        <v>1522</v>
      </c>
      <c r="B1477" s="4">
        <v>43574</v>
      </c>
      <c r="C1477">
        <v>19</v>
      </c>
      <c r="D1477" t="s">
        <v>56</v>
      </c>
      <c r="E1477" t="s">
        <v>27</v>
      </c>
      <c r="F1477" t="s">
        <v>28</v>
      </c>
      <c r="G1477" t="s">
        <v>24</v>
      </c>
      <c r="H1477">
        <v>159</v>
      </c>
      <c r="I1477">
        <v>9</v>
      </c>
      <c r="J1477">
        <v>1431</v>
      </c>
    </row>
    <row r="1478" spans="1:10" x14ac:dyDescent="0.3">
      <c r="A1478" s="3" t="s">
        <v>1523</v>
      </c>
      <c r="B1478" s="4">
        <v>43574</v>
      </c>
      <c r="C1478">
        <v>4</v>
      </c>
      <c r="D1478" t="s">
        <v>51</v>
      </c>
      <c r="E1478" t="s">
        <v>17</v>
      </c>
      <c r="F1478" t="s">
        <v>18</v>
      </c>
      <c r="G1478" t="s">
        <v>41</v>
      </c>
      <c r="H1478">
        <v>399</v>
      </c>
      <c r="I1478">
        <v>7</v>
      </c>
      <c r="J1478">
        <v>2793</v>
      </c>
    </row>
    <row r="1479" spans="1:10" x14ac:dyDescent="0.3">
      <c r="A1479" s="3" t="s">
        <v>1524</v>
      </c>
      <c r="B1479" s="4">
        <v>43574</v>
      </c>
      <c r="C1479">
        <v>4</v>
      </c>
      <c r="D1479" t="s">
        <v>51</v>
      </c>
      <c r="E1479" t="s">
        <v>68</v>
      </c>
      <c r="F1479" t="s">
        <v>18</v>
      </c>
      <c r="G1479" t="s">
        <v>41</v>
      </c>
      <c r="H1479">
        <v>399</v>
      </c>
      <c r="I1479">
        <v>9</v>
      </c>
      <c r="J1479">
        <v>3591</v>
      </c>
    </row>
    <row r="1480" spans="1:10" x14ac:dyDescent="0.3">
      <c r="A1480" s="3" t="s">
        <v>1525</v>
      </c>
      <c r="B1480" s="4">
        <v>43574</v>
      </c>
      <c r="C1480">
        <v>10</v>
      </c>
      <c r="D1480" t="s">
        <v>58</v>
      </c>
      <c r="E1480" t="s">
        <v>22</v>
      </c>
      <c r="F1480" t="s">
        <v>23</v>
      </c>
      <c r="G1480" t="s">
        <v>41</v>
      </c>
      <c r="H1480">
        <v>399</v>
      </c>
      <c r="I1480">
        <v>4</v>
      </c>
      <c r="J1480">
        <v>1596</v>
      </c>
    </row>
    <row r="1481" spans="1:10" x14ac:dyDescent="0.3">
      <c r="A1481" s="3" t="s">
        <v>1526</v>
      </c>
      <c r="B1481" s="4">
        <v>43575</v>
      </c>
      <c r="C1481">
        <v>6</v>
      </c>
      <c r="D1481" t="s">
        <v>48</v>
      </c>
      <c r="E1481" t="s">
        <v>22</v>
      </c>
      <c r="F1481" t="s">
        <v>23</v>
      </c>
      <c r="G1481" t="s">
        <v>41</v>
      </c>
      <c r="H1481">
        <v>399</v>
      </c>
      <c r="I1481">
        <v>6</v>
      </c>
      <c r="J1481">
        <v>2394</v>
      </c>
    </row>
    <row r="1482" spans="1:10" x14ac:dyDescent="0.3">
      <c r="A1482" s="3" t="s">
        <v>1527</v>
      </c>
      <c r="B1482" s="4">
        <v>43575</v>
      </c>
      <c r="C1482">
        <v>18</v>
      </c>
      <c r="D1482" t="s">
        <v>26</v>
      </c>
      <c r="E1482" t="s">
        <v>36</v>
      </c>
      <c r="F1482" t="s">
        <v>28</v>
      </c>
      <c r="G1482" t="s">
        <v>24</v>
      </c>
      <c r="H1482">
        <v>159</v>
      </c>
      <c r="I1482">
        <v>8</v>
      </c>
      <c r="J1482">
        <v>1272</v>
      </c>
    </row>
    <row r="1483" spans="1:10" x14ac:dyDescent="0.3">
      <c r="A1483" s="3" t="s">
        <v>1528</v>
      </c>
      <c r="B1483" s="4">
        <v>43575</v>
      </c>
      <c r="C1483">
        <v>4</v>
      </c>
      <c r="D1483" t="s">
        <v>51</v>
      </c>
      <c r="E1483" t="s">
        <v>17</v>
      </c>
      <c r="F1483" t="s">
        <v>18</v>
      </c>
      <c r="G1483" t="s">
        <v>31</v>
      </c>
      <c r="H1483">
        <v>69</v>
      </c>
      <c r="I1483">
        <v>0</v>
      </c>
      <c r="J1483">
        <v>0</v>
      </c>
    </row>
    <row r="1484" spans="1:10" x14ac:dyDescent="0.3">
      <c r="A1484" s="3" t="s">
        <v>1529</v>
      </c>
      <c r="B1484" s="4">
        <v>43575</v>
      </c>
      <c r="C1484">
        <v>20</v>
      </c>
      <c r="D1484" t="s">
        <v>40</v>
      </c>
      <c r="E1484" t="s">
        <v>36</v>
      </c>
      <c r="F1484" t="s">
        <v>28</v>
      </c>
      <c r="G1484" t="s">
        <v>41</v>
      </c>
      <c r="H1484">
        <v>399</v>
      </c>
      <c r="I1484">
        <v>9</v>
      </c>
      <c r="J1484">
        <v>3591</v>
      </c>
    </row>
    <row r="1485" spans="1:10" x14ac:dyDescent="0.3">
      <c r="A1485" s="3" t="s">
        <v>1530</v>
      </c>
      <c r="B1485" s="4">
        <v>43576</v>
      </c>
      <c r="C1485">
        <v>18</v>
      </c>
      <c r="D1485" t="s">
        <v>26</v>
      </c>
      <c r="E1485" t="s">
        <v>36</v>
      </c>
      <c r="F1485" t="s">
        <v>28</v>
      </c>
      <c r="G1485" t="s">
        <v>31</v>
      </c>
      <c r="H1485">
        <v>69</v>
      </c>
      <c r="I1485">
        <v>2</v>
      </c>
      <c r="J1485">
        <v>138</v>
      </c>
    </row>
    <row r="1486" spans="1:10" x14ac:dyDescent="0.3">
      <c r="A1486" s="3" t="s">
        <v>1531</v>
      </c>
      <c r="B1486" s="4">
        <v>43576</v>
      </c>
      <c r="C1486">
        <v>6</v>
      </c>
      <c r="D1486" t="s">
        <v>48</v>
      </c>
      <c r="E1486" t="s">
        <v>46</v>
      </c>
      <c r="F1486" t="s">
        <v>23</v>
      </c>
      <c r="G1486" t="s">
        <v>19</v>
      </c>
      <c r="H1486">
        <v>289</v>
      </c>
      <c r="I1486">
        <v>5</v>
      </c>
      <c r="J1486">
        <v>1445</v>
      </c>
    </row>
    <row r="1487" spans="1:10" x14ac:dyDescent="0.3">
      <c r="A1487" s="3" t="s">
        <v>1532</v>
      </c>
      <c r="B1487" s="4">
        <v>43577</v>
      </c>
      <c r="C1487">
        <v>1</v>
      </c>
      <c r="D1487" t="s">
        <v>16</v>
      </c>
      <c r="E1487" t="s">
        <v>68</v>
      </c>
      <c r="F1487" t="s">
        <v>18</v>
      </c>
      <c r="G1487" t="s">
        <v>31</v>
      </c>
      <c r="H1487">
        <v>69</v>
      </c>
      <c r="I1487">
        <v>5</v>
      </c>
      <c r="J1487">
        <v>345</v>
      </c>
    </row>
    <row r="1488" spans="1:10" x14ac:dyDescent="0.3">
      <c r="A1488" s="3" t="s">
        <v>1533</v>
      </c>
      <c r="B1488" s="4">
        <v>43577</v>
      </c>
      <c r="C1488">
        <v>11</v>
      </c>
      <c r="D1488" t="s">
        <v>11</v>
      </c>
      <c r="E1488" t="s">
        <v>63</v>
      </c>
      <c r="F1488" t="s">
        <v>13</v>
      </c>
      <c r="G1488" t="s">
        <v>24</v>
      </c>
      <c r="H1488">
        <v>159</v>
      </c>
      <c r="I1488">
        <v>6</v>
      </c>
      <c r="J1488">
        <v>954</v>
      </c>
    </row>
    <row r="1489" spans="1:10" x14ac:dyDescent="0.3">
      <c r="A1489" s="3" t="s">
        <v>1534</v>
      </c>
      <c r="B1489" s="4">
        <v>43578</v>
      </c>
      <c r="C1489">
        <v>12</v>
      </c>
      <c r="D1489" t="s">
        <v>66</v>
      </c>
      <c r="E1489" t="s">
        <v>63</v>
      </c>
      <c r="F1489" t="s">
        <v>13</v>
      </c>
      <c r="G1489" t="s">
        <v>14</v>
      </c>
      <c r="H1489">
        <v>199</v>
      </c>
      <c r="I1489">
        <v>8</v>
      </c>
      <c r="J1489">
        <v>1592</v>
      </c>
    </row>
    <row r="1490" spans="1:10" x14ac:dyDescent="0.3">
      <c r="A1490" s="3" t="s">
        <v>1535</v>
      </c>
      <c r="B1490" s="4">
        <v>43578</v>
      </c>
      <c r="C1490">
        <v>6</v>
      </c>
      <c r="D1490" t="s">
        <v>48</v>
      </c>
      <c r="E1490" t="s">
        <v>46</v>
      </c>
      <c r="F1490" t="s">
        <v>23</v>
      </c>
      <c r="G1490" t="s">
        <v>31</v>
      </c>
      <c r="H1490">
        <v>69</v>
      </c>
      <c r="I1490">
        <v>4</v>
      </c>
      <c r="J1490">
        <v>276</v>
      </c>
    </row>
    <row r="1491" spans="1:10" x14ac:dyDescent="0.3">
      <c r="A1491" s="3" t="s">
        <v>1536</v>
      </c>
      <c r="B1491" s="4">
        <v>43578</v>
      </c>
      <c r="C1491">
        <v>19</v>
      </c>
      <c r="D1491" t="s">
        <v>56</v>
      </c>
      <c r="E1491" t="s">
        <v>27</v>
      </c>
      <c r="F1491" t="s">
        <v>28</v>
      </c>
      <c r="G1491" t="s">
        <v>41</v>
      </c>
      <c r="H1491">
        <v>399</v>
      </c>
      <c r="I1491">
        <v>1</v>
      </c>
      <c r="J1491">
        <v>399</v>
      </c>
    </row>
    <row r="1492" spans="1:10" x14ac:dyDescent="0.3">
      <c r="A1492" s="3" t="s">
        <v>1537</v>
      </c>
      <c r="B1492" s="4">
        <v>43578</v>
      </c>
      <c r="C1492">
        <v>5</v>
      </c>
      <c r="D1492" t="s">
        <v>60</v>
      </c>
      <c r="E1492" t="s">
        <v>17</v>
      </c>
      <c r="F1492" t="s">
        <v>18</v>
      </c>
      <c r="G1492" t="s">
        <v>41</v>
      </c>
      <c r="H1492">
        <v>399</v>
      </c>
      <c r="I1492">
        <v>8</v>
      </c>
      <c r="J1492">
        <v>3192</v>
      </c>
    </row>
    <row r="1493" spans="1:10" x14ac:dyDescent="0.3">
      <c r="A1493" s="3" t="s">
        <v>1538</v>
      </c>
      <c r="B1493" s="4">
        <v>43578</v>
      </c>
      <c r="C1493">
        <v>11</v>
      </c>
      <c r="D1493" t="s">
        <v>11</v>
      </c>
      <c r="E1493" t="s">
        <v>63</v>
      </c>
      <c r="F1493" t="s">
        <v>13</v>
      </c>
      <c r="G1493" t="s">
        <v>41</v>
      </c>
      <c r="H1493">
        <v>399</v>
      </c>
      <c r="I1493">
        <v>6</v>
      </c>
      <c r="J1493">
        <v>2394</v>
      </c>
    </row>
    <row r="1494" spans="1:10" x14ac:dyDescent="0.3">
      <c r="A1494" s="3" t="s">
        <v>1539</v>
      </c>
      <c r="B1494" s="4">
        <v>43578</v>
      </c>
      <c r="C1494">
        <v>8</v>
      </c>
      <c r="D1494" t="s">
        <v>45</v>
      </c>
      <c r="E1494" t="s">
        <v>46</v>
      </c>
      <c r="F1494" t="s">
        <v>23</v>
      </c>
      <c r="G1494" t="s">
        <v>41</v>
      </c>
      <c r="H1494">
        <v>399</v>
      </c>
      <c r="I1494">
        <v>2</v>
      </c>
      <c r="J1494">
        <v>798</v>
      </c>
    </row>
    <row r="1495" spans="1:10" x14ac:dyDescent="0.3">
      <c r="A1495" s="3" t="s">
        <v>1540</v>
      </c>
      <c r="B1495" s="4">
        <v>43579</v>
      </c>
      <c r="C1495">
        <v>3</v>
      </c>
      <c r="D1495" t="s">
        <v>43</v>
      </c>
      <c r="E1495" t="s">
        <v>68</v>
      </c>
      <c r="F1495" t="s">
        <v>18</v>
      </c>
      <c r="G1495" t="s">
        <v>19</v>
      </c>
      <c r="H1495">
        <v>289</v>
      </c>
      <c r="I1495">
        <v>6</v>
      </c>
      <c r="J1495">
        <v>1734</v>
      </c>
    </row>
    <row r="1496" spans="1:10" x14ac:dyDescent="0.3">
      <c r="A1496" s="3" t="s">
        <v>1541</v>
      </c>
      <c r="B1496" s="4">
        <v>43580</v>
      </c>
      <c r="C1496">
        <v>7</v>
      </c>
      <c r="D1496" t="s">
        <v>88</v>
      </c>
      <c r="E1496" t="s">
        <v>46</v>
      </c>
      <c r="F1496" t="s">
        <v>23</v>
      </c>
      <c r="G1496" t="s">
        <v>24</v>
      </c>
      <c r="H1496">
        <v>159</v>
      </c>
      <c r="I1496">
        <v>5</v>
      </c>
      <c r="J1496">
        <v>795</v>
      </c>
    </row>
    <row r="1497" spans="1:10" x14ac:dyDescent="0.3">
      <c r="A1497" s="3" t="s">
        <v>1542</v>
      </c>
      <c r="B1497" s="4">
        <v>43580</v>
      </c>
      <c r="C1497">
        <v>10</v>
      </c>
      <c r="D1497" t="s">
        <v>58</v>
      </c>
      <c r="E1497" t="s">
        <v>22</v>
      </c>
      <c r="F1497" t="s">
        <v>23</v>
      </c>
      <c r="G1497" t="s">
        <v>41</v>
      </c>
      <c r="H1497">
        <v>399</v>
      </c>
      <c r="I1497">
        <v>5</v>
      </c>
      <c r="J1497">
        <v>1995</v>
      </c>
    </row>
    <row r="1498" spans="1:10" x14ac:dyDescent="0.3">
      <c r="A1498" s="3" t="s">
        <v>1543</v>
      </c>
      <c r="B1498" s="4">
        <v>43581</v>
      </c>
      <c r="C1498">
        <v>13</v>
      </c>
      <c r="D1498" t="s">
        <v>33</v>
      </c>
      <c r="E1498" t="s">
        <v>63</v>
      </c>
      <c r="F1498" t="s">
        <v>13</v>
      </c>
      <c r="G1498" t="s">
        <v>14</v>
      </c>
      <c r="H1498">
        <v>199</v>
      </c>
      <c r="I1498">
        <v>5</v>
      </c>
      <c r="J1498">
        <v>995</v>
      </c>
    </row>
    <row r="1499" spans="1:10" x14ac:dyDescent="0.3">
      <c r="A1499" s="3" t="s">
        <v>1544</v>
      </c>
      <c r="B1499" s="4">
        <v>43581</v>
      </c>
      <c r="C1499">
        <v>1</v>
      </c>
      <c r="D1499" t="s">
        <v>16</v>
      </c>
      <c r="E1499" t="s">
        <v>68</v>
      </c>
      <c r="F1499" t="s">
        <v>18</v>
      </c>
      <c r="G1499" t="s">
        <v>19</v>
      </c>
      <c r="H1499">
        <v>289</v>
      </c>
      <c r="I1499">
        <v>4</v>
      </c>
      <c r="J1499">
        <v>1156</v>
      </c>
    </row>
    <row r="1500" spans="1:10" x14ac:dyDescent="0.3">
      <c r="A1500" s="3" t="s">
        <v>1545</v>
      </c>
      <c r="B1500" s="4">
        <v>43582</v>
      </c>
      <c r="C1500">
        <v>18</v>
      </c>
      <c r="D1500" t="s">
        <v>26</v>
      </c>
      <c r="E1500" t="s">
        <v>36</v>
      </c>
      <c r="F1500" t="s">
        <v>28</v>
      </c>
      <c r="G1500" t="s">
        <v>24</v>
      </c>
      <c r="H1500">
        <v>159</v>
      </c>
      <c r="I1500">
        <v>1</v>
      </c>
      <c r="J1500">
        <v>159</v>
      </c>
    </row>
    <row r="1501" spans="1:10" x14ac:dyDescent="0.3">
      <c r="A1501" s="3" t="s">
        <v>1546</v>
      </c>
      <c r="B1501" s="4">
        <v>43582</v>
      </c>
      <c r="C1501">
        <v>18</v>
      </c>
      <c r="D1501" t="s">
        <v>26</v>
      </c>
      <c r="E1501" t="s">
        <v>36</v>
      </c>
      <c r="F1501" t="s">
        <v>28</v>
      </c>
      <c r="G1501" t="s">
        <v>19</v>
      </c>
      <c r="H1501">
        <v>289</v>
      </c>
      <c r="I1501">
        <v>8</v>
      </c>
      <c r="J1501">
        <v>2312</v>
      </c>
    </row>
    <row r="1502" spans="1:10" x14ac:dyDescent="0.3">
      <c r="A1502" s="3" t="s">
        <v>1547</v>
      </c>
      <c r="B1502" s="4">
        <v>43583</v>
      </c>
      <c r="C1502">
        <v>8</v>
      </c>
      <c r="D1502" t="s">
        <v>45</v>
      </c>
      <c r="E1502" t="s">
        <v>22</v>
      </c>
      <c r="F1502" t="s">
        <v>23</v>
      </c>
      <c r="G1502" t="s">
        <v>31</v>
      </c>
      <c r="H1502">
        <v>69</v>
      </c>
      <c r="I1502">
        <v>8</v>
      </c>
      <c r="J1502">
        <v>552</v>
      </c>
    </row>
    <row r="1503" spans="1:10" x14ac:dyDescent="0.3">
      <c r="A1503" s="3" t="s">
        <v>1548</v>
      </c>
      <c r="B1503" s="4">
        <v>43584</v>
      </c>
      <c r="C1503">
        <v>7</v>
      </c>
      <c r="D1503" t="s">
        <v>88</v>
      </c>
      <c r="E1503" t="s">
        <v>22</v>
      </c>
      <c r="F1503" t="s">
        <v>23</v>
      </c>
      <c r="G1503" t="s">
        <v>24</v>
      </c>
      <c r="H1503">
        <v>159</v>
      </c>
      <c r="I1503">
        <v>7</v>
      </c>
      <c r="J1503">
        <v>1113</v>
      </c>
    </row>
    <row r="1504" spans="1:10" x14ac:dyDescent="0.3">
      <c r="A1504" s="3" t="s">
        <v>1549</v>
      </c>
      <c r="B1504" s="4">
        <v>43585</v>
      </c>
      <c r="C1504">
        <v>6</v>
      </c>
      <c r="D1504" t="s">
        <v>48</v>
      </c>
      <c r="E1504" t="s">
        <v>46</v>
      </c>
      <c r="F1504" t="s">
        <v>23</v>
      </c>
      <c r="G1504" t="s">
        <v>19</v>
      </c>
      <c r="H1504">
        <v>289</v>
      </c>
      <c r="I1504">
        <v>7</v>
      </c>
      <c r="J1504">
        <v>2023</v>
      </c>
    </row>
    <row r="1505" spans="1:10" x14ac:dyDescent="0.3">
      <c r="A1505" s="3" t="s">
        <v>1550</v>
      </c>
      <c r="B1505" s="4">
        <v>43585</v>
      </c>
      <c r="C1505">
        <v>11</v>
      </c>
      <c r="D1505" t="s">
        <v>11</v>
      </c>
      <c r="E1505" t="s">
        <v>12</v>
      </c>
      <c r="F1505" t="s">
        <v>13</v>
      </c>
      <c r="G1505" t="s">
        <v>41</v>
      </c>
      <c r="H1505">
        <v>399</v>
      </c>
      <c r="I1505">
        <v>5</v>
      </c>
      <c r="J1505">
        <v>1995</v>
      </c>
    </row>
    <row r="1506" spans="1:10" x14ac:dyDescent="0.3">
      <c r="A1506" s="3" t="s">
        <v>1551</v>
      </c>
      <c r="B1506" s="4">
        <v>43585</v>
      </c>
      <c r="C1506">
        <v>9</v>
      </c>
      <c r="D1506" t="s">
        <v>21</v>
      </c>
      <c r="E1506" t="s">
        <v>22</v>
      </c>
      <c r="F1506" t="s">
        <v>23</v>
      </c>
      <c r="G1506" t="s">
        <v>19</v>
      </c>
      <c r="H1506">
        <v>289</v>
      </c>
      <c r="I1506">
        <v>6</v>
      </c>
      <c r="J1506">
        <v>1734</v>
      </c>
    </row>
    <row r="1507" spans="1:10" x14ac:dyDescent="0.3">
      <c r="A1507" s="3" t="s">
        <v>1552</v>
      </c>
      <c r="B1507" s="4">
        <v>43585</v>
      </c>
      <c r="C1507">
        <v>20</v>
      </c>
      <c r="D1507" t="s">
        <v>40</v>
      </c>
      <c r="E1507" t="s">
        <v>27</v>
      </c>
      <c r="F1507" t="s">
        <v>28</v>
      </c>
      <c r="G1507" t="s">
        <v>31</v>
      </c>
      <c r="H1507">
        <v>69</v>
      </c>
      <c r="I1507">
        <v>4</v>
      </c>
      <c r="J1507">
        <v>276</v>
      </c>
    </row>
    <row r="1508" spans="1:10" x14ac:dyDescent="0.3">
      <c r="A1508" s="3" t="s">
        <v>1553</v>
      </c>
      <c r="B1508" s="4">
        <v>43586</v>
      </c>
      <c r="C1508">
        <v>1</v>
      </c>
      <c r="D1508" t="s">
        <v>16</v>
      </c>
      <c r="E1508" t="s">
        <v>68</v>
      </c>
      <c r="F1508" t="s">
        <v>18</v>
      </c>
      <c r="G1508" t="s">
        <v>19</v>
      </c>
      <c r="H1508">
        <v>289</v>
      </c>
      <c r="I1508">
        <v>6</v>
      </c>
      <c r="J1508">
        <v>1734</v>
      </c>
    </row>
    <row r="1509" spans="1:10" x14ac:dyDescent="0.3">
      <c r="A1509" s="3" t="s">
        <v>1554</v>
      </c>
      <c r="B1509" s="4">
        <v>43586</v>
      </c>
      <c r="C1509">
        <v>2</v>
      </c>
      <c r="D1509" t="s">
        <v>106</v>
      </c>
      <c r="E1509" t="s">
        <v>17</v>
      </c>
      <c r="F1509" t="s">
        <v>18</v>
      </c>
      <c r="G1509" t="s">
        <v>14</v>
      </c>
      <c r="H1509">
        <v>199</v>
      </c>
      <c r="I1509">
        <v>4</v>
      </c>
      <c r="J1509">
        <v>796</v>
      </c>
    </row>
    <row r="1510" spans="1:10" x14ac:dyDescent="0.3">
      <c r="A1510" s="3" t="s">
        <v>1555</v>
      </c>
      <c r="B1510" s="4">
        <v>43587</v>
      </c>
      <c r="C1510">
        <v>17</v>
      </c>
      <c r="D1510" t="s">
        <v>35</v>
      </c>
      <c r="E1510" t="s">
        <v>27</v>
      </c>
      <c r="F1510" t="s">
        <v>28</v>
      </c>
      <c r="G1510" t="s">
        <v>19</v>
      </c>
      <c r="H1510">
        <v>289</v>
      </c>
      <c r="I1510">
        <v>7</v>
      </c>
      <c r="J1510">
        <v>2023</v>
      </c>
    </row>
    <row r="1511" spans="1:10" x14ac:dyDescent="0.3">
      <c r="A1511" s="3" t="s">
        <v>1556</v>
      </c>
      <c r="B1511" s="4">
        <v>43587</v>
      </c>
      <c r="C1511">
        <v>1</v>
      </c>
      <c r="D1511" t="s">
        <v>16</v>
      </c>
      <c r="E1511" t="s">
        <v>17</v>
      </c>
      <c r="F1511" t="s">
        <v>18</v>
      </c>
      <c r="G1511" t="s">
        <v>31</v>
      </c>
      <c r="H1511">
        <v>69</v>
      </c>
      <c r="I1511">
        <v>9</v>
      </c>
      <c r="J1511">
        <v>621</v>
      </c>
    </row>
    <row r="1512" spans="1:10" x14ac:dyDescent="0.3">
      <c r="A1512" s="3" t="s">
        <v>1557</v>
      </c>
      <c r="B1512" s="4">
        <v>43588</v>
      </c>
      <c r="C1512">
        <v>16</v>
      </c>
      <c r="D1512" t="s">
        <v>30</v>
      </c>
      <c r="E1512" t="s">
        <v>36</v>
      </c>
      <c r="F1512" t="s">
        <v>28</v>
      </c>
      <c r="G1512" t="s">
        <v>41</v>
      </c>
      <c r="H1512">
        <v>399</v>
      </c>
      <c r="I1512">
        <v>3</v>
      </c>
      <c r="J1512">
        <v>1197</v>
      </c>
    </row>
    <row r="1513" spans="1:10" x14ac:dyDescent="0.3">
      <c r="A1513" s="3" t="s">
        <v>1558</v>
      </c>
      <c r="B1513" s="4">
        <v>43588</v>
      </c>
      <c r="C1513">
        <v>12</v>
      </c>
      <c r="D1513" t="s">
        <v>66</v>
      </c>
      <c r="E1513" t="s">
        <v>63</v>
      </c>
      <c r="F1513" t="s">
        <v>13</v>
      </c>
      <c r="G1513" t="s">
        <v>19</v>
      </c>
      <c r="H1513">
        <v>289</v>
      </c>
      <c r="I1513">
        <v>1</v>
      </c>
      <c r="J1513">
        <v>289</v>
      </c>
    </row>
    <row r="1514" spans="1:10" x14ac:dyDescent="0.3">
      <c r="A1514" s="3" t="s">
        <v>1559</v>
      </c>
      <c r="B1514" s="4">
        <v>43588</v>
      </c>
      <c r="C1514">
        <v>4</v>
      </c>
      <c r="D1514" t="s">
        <v>51</v>
      </c>
      <c r="E1514" t="s">
        <v>17</v>
      </c>
      <c r="F1514" t="s">
        <v>18</v>
      </c>
      <c r="G1514" t="s">
        <v>24</v>
      </c>
      <c r="H1514">
        <v>159</v>
      </c>
      <c r="I1514">
        <v>3</v>
      </c>
      <c r="J1514">
        <v>477</v>
      </c>
    </row>
    <row r="1515" spans="1:10" x14ac:dyDescent="0.3">
      <c r="A1515" s="3" t="s">
        <v>1560</v>
      </c>
      <c r="B1515" s="4">
        <v>43588</v>
      </c>
      <c r="C1515">
        <v>11</v>
      </c>
      <c r="D1515" t="s">
        <v>11</v>
      </c>
      <c r="E1515" t="s">
        <v>12</v>
      </c>
      <c r="F1515" t="s">
        <v>13</v>
      </c>
      <c r="G1515" t="s">
        <v>14</v>
      </c>
      <c r="H1515">
        <v>199</v>
      </c>
      <c r="I1515">
        <v>2</v>
      </c>
      <c r="J1515">
        <v>398</v>
      </c>
    </row>
    <row r="1516" spans="1:10" x14ac:dyDescent="0.3">
      <c r="A1516" s="3" t="s">
        <v>1561</v>
      </c>
      <c r="B1516" s="4">
        <v>43588</v>
      </c>
      <c r="C1516">
        <v>18</v>
      </c>
      <c r="D1516" t="s">
        <v>26</v>
      </c>
      <c r="E1516" t="s">
        <v>27</v>
      </c>
      <c r="F1516" t="s">
        <v>28</v>
      </c>
      <c r="G1516" t="s">
        <v>41</v>
      </c>
      <c r="H1516">
        <v>399</v>
      </c>
      <c r="I1516">
        <v>6</v>
      </c>
      <c r="J1516">
        <v>2394</v>
      </c>
    </row>
    <row r="1517" spans="1:10" x14ac:dyDescent="0.3">
      <c r="A1517" s="3" t="s">
        <v>1562</v>
      </c>
      <c r="B1517" s="4">
        <v>43588</v>
      </c>
      <c r="C1517">
        <v>1</v>
      </c>
      <c r="D1517" t="s">
        <v>16</v>
      </c>
      <c r="E1517" t="s">
        <v>17</v>
      </c>
      <c r="F1517" t="s">
        <v>18</v>
      </c>
      <c r="G1517" t="s">
        <v>24</v>
      </c>
      <c r="H1517">
        <v>159</v>
      </c>
      <c r="I1517">
        <v>0</v>
      </c>
      <c r="J1517">
        <v>0</v>
      </c>
    </row>
    <row r="1518" spans="1:10" x14ac:dyDescent="0.3">
      <c r="A1518" s="3" t="s">
        <v>1563</v>
      </c>
      <c r="B1518" s="4">
        <v>43588</v>
      </c>
      <c r="C1518">
        <v>17</v>
      </c>
      <c r="D1518" t="s">
        <v>35</v>
      </c>
      <c r="E1518" t="s">
        <v>36</v>
      </c>
      <c r="F1518" t="s">
        <v>28</v>
      </c>
      <c r="G1518" t="s">
        <v>31</v>
      </c>
      <c r="H1518">
        <v>69</v>
      </c>
      <c r="I1518">
        <v>5</v>
      </c>
      <c r="J1518">
        <v>345</v>
      </c>
    </row>
    <row r="1519" spans="1:10" x14ac:dyDescent="0.3">
      <c r="A1519" s="3" t="s">
        <v>1564</v>
      </c>
      <c r="B1519" s="4">
        <v>43588</v>
      </c>
      <c r="C1519">
        <v>3</v>
      </c>
      <c r="D1519" t="s">
        <v>43</v>
      </c>
      <c r="E1519" t="s">
        <v>17</v>
      </c>
      <c r="F1519" t="s">
        <v>18</v>
      </c>
      <c r="G1519" t="s">
        <v>31</v>
      </c>
      <c r="H1519">
        <v>69</v>
      </c>
      <c r="I1519">
        <v>8</v>
      </c>
      <c r="J1519">
        <v>552</v>
      </c>
    </row>
    <row r="1520" spans="1:10" x14ac:dyDescent="0.3">
      <c r="A1520" s="3" t="s">
        <v>1565</v>
      </c>
      <c r="B1520" s="4">
        <v>43589</v>
      </c>
      <c r="C1520">
        <v>14</v>
      </c>
      <c r="D1520" t="s">
        <v>38</v>
      </c>
      <c r="E1520" t="s">
        <v>63</v>
      </c>
      <c r="F1520" t="s">
        <v>13</v>
      </c>
      <c r="G1520" t="s">
        <v>31</v>
      </c>
      <c r="H1520">
        <v>69</v>
      </c>
      <c r="I1520">
        <v>9</v>
      </c>
      <c r="J1520">
        <v>621</v>
      </c>
    </row>
    <row r="1521" spans="1:10" x14ac:dyDescent="0.3">
      <c r="A1521" s="3" t="s">
        <v>1566</v>
      </c>
      <c r="B1521" s="4">
        <v>43590</v>
      </c>
      <c r="C1521">
        <v>12</v>
      </c>
      <c r="D1521" t="s">
        <v>66</v>
      </c>
      <c r="E1521" t="s">
        <v>63</v>
      </c>
      <c r="F1521" t="s">
        <v>13</v>
      </c>
      <c r="G1521" t="s">
        <v>24</v>
      </c>
      <c r="H1521">
        <v>159</v>
      </c>
      <c r="I1521">
        <v>4</v>
      </c>
      <c r="J1521">
        <v>636</v>
      </c>
    </row>
    <row r="1522" spans="1:10" x14ac:dyDescent="0.3">
      <c r="A1522" s="3" t="s">
        <v>1567</v>
      </c>
      <c r="B1522" s="4">
        <v>43590</v>
      </c>
      <c r="C1522">
        <v>19</v>
      </c>
      <c r="D1522" t="s">
        <v>56</v>
      </c>
      <c r="E1522" t="s">
        <v>27</v>
      </c>
      <c r="F1522" t="s">
        <v>28</v>
      </c>
      <c r="G1522" t="s">
        <v>41</v>
      </c>
      <c r="H1522">
        <v>399</v>
      </c>
      <c r="I1522">
        <v>5</v>
      </c>
      <c r="J1522">
        <v>1995</v>
      </c>
    </row>
    <row r="1523" spans="1:10" x14ac:dyDescent="0.3">
      <c r="A1523" s="3" t="s">
        <v>1568</v>
      </c>
      <c r="B1523" s="4">
        <v>43591</v>
      </c>
      <c r="C1523">
        <v>15</v>
      </c>
      <c r="D1523" t="s">
        <v>118</v>
      </c>
      <c r="E1523" t="s">
        <v>63</v>
      </c>
      <c r="F1523" t="s">
        <v>13</v>
      </c>
      <c r="G1523" t="s">
        <v>31</v>
      </c>
      <c r="H1523">
        <v>69</v>
      </c>
      <c r="I1523">
        <v>9</v>
      </c>
      <c r="J1523">
        <v>621</v>
      </c>
    </row>
    <row r="1524" spans="1:10" x14ac:dyDescent="0.3">
      <c r="A1524" s="3" t="s">
        <v>1569</v>
      </c>
      <c r="B1524" s="4">
        <v>43592</v>
      </c>
      <c r="C1524">
        <v>11</v>
      </c>
      <c r="D1524" t="s">
        <v>11</v>
      </c>
      <c r="E1524" t="s">
        <v>12</v>
      </c>
      <c r="F1524" t="s">
        <v>13</v>
      </c>
      <c r="G1524" t="s">
        <v>24</v>
      </c>
      <c r="H1524">
        <v>159</v>
      </c>
      <c r="I1524">
        <v>3</v>
      </c>
      <c r="J1524">
        <v>477</v>
      </c>
    </row>
    <row r="1525" spans="1:10" x14ac:dyDescent="0.3">
      <c r="A1525" s="3" t="s">
        <v>1570</v>
      </c>
      <c r="B1525" s="4">
        <v>43592</v>
      </c>
      <c r="C1525">
        <v>14</v>
      </c>
      <c r="D1525" t="s">
        <v>38</v>
      </c>
      <c r="E1525" t="s">
        <v>63</v>
      </c>
      <c r="F1525" t="s">
        <v>13</v>
      </c>
      <c r="G1525" t="s">
        <v>24</v>
      </c>
      <c r="H1525">
        <v>159</v>
      </c>
      <c r="I1525">
        <v>1</v>
      </c>
      <c r="J1525">
        <v>159</v>
      </c>
    </row>
    <row r="1526" spans="1:10" x14ac:dyDescent="0.3">
      <c r="A1526" s="3" t="s">
        <v>1571</v>
      </c>
      <c r="B1526" s="4">
        <v>43592</v>
      </c>
      <c r="C1526">
        <v>3</v>
      </c>
      <c r="D1526" t="s">
        <v>43</v>
      </c>
      <c r="E1526" t="s">
        <v>68</v>
      </c>
      <c r="F1526" t="s">
        <v>18</v>
      </c>
      <c r="G1526" t="s">
        <v>31</v>
      </c>
      <c r="H1526">
        <v>69</v>
      </c>
      <c r="I1526">
        <v>6</v>
      </c>
      <c r="J1526">
        <v>414</v>
      </c>
    </row>
    <row r="1527" spans="1:10" x14ac:dyDescent="0.3">
      <c r="A1527" s="3" t="s">
        <v>1572</v>
      </c>
      <c r="B1527" s="4">
        <v>43592</v>
      </c>
      <c r="C1527">
        <v>4</v>
      </c>
      <c r="D1527" t="s">
        <v>51</v>
      </c>
      <c r="E1527" t="s">
        <v>68</v>
      </c>
      <c r="F1527" t="s">
        <v>18</v>
      </c>
      <c r="G1527" t="s">
        <v>19</v>
      </c>
      <c r="H1527">
        <v>289</v>
      </c>
      <c r="I1527">
        <v>5</v>
      </c>
      <c r="J1527">
        <v>1445</v>
      </c>
    </row>
    <row r="1528" spans="1:10" x14ac:dyDescent="0.3">
      <c r="A1528" s="3" t="s">
        <v>1573</v>
      </c>
      <c r="B1528" s="4">
        <v>43592</v>
      </c>
      <c r="C1528">
        <v>16</v>
      </c>
      <c r="D1528" t="s">
        <v>30</v>
      </c>
      <c r="E1528" t="s">
        <v>27</v>
      </c>
      <c r="F1528" t="s">
        <v>28</v>
      </c>
      <c r="G1528" t="s">
        <v>24</v>
      </c>
      <c r="H1528">
        <v>159</v>
      </c>
      <c r="I1528">
        <v>7</v>
      </c>
      <c r="J1528">
        <v>1113</v>
      </c>
    </row>
    <row r="1529" spans="1:10" x14ac:dyDescent="0.3">
      <c r="A1529" s="3" t="s">
        <v>1574</v>
      </c>
      <c r="B1529" s="4">
        <v>43592</v>
      </c>
      <c r="C1529">
        <v>13</v>
      </c>
      <c r="D1529" t="s">
        <v>33</v>
      </c>
      <c r="E1529" t="s">
        <v>63</v>
      </c>
      <c r="F1529" t="s">
        <v>13</v>
      </c>
      <c r="G1529" t="s">
        <v>24</v>
      </c>
      <c r="H1529">
        <v>159</v>
      </c>
      <c r="I1529">
        <v>3</v>
      </c>
      <c r="J1529">
        <v>477</v>
      </c>
    </row>
    <row r="1530" spans="1:10" x14ac:dyDescent="0.3">
      <c r="A1530" s="3" t="s">
        <v>1575</v>
      </c>
      <c r="B1530" s="4">
        <v>43592</v>
      </c>
      <c r="C1530">
        <v>18</v>
      </c>
      <c r="D1530" t="s">
        <v>26</v>
      </c>
      <c r="E1530" t="s">
        <v>36</v>
      </c>
      <c r="F1530" t="s">
        <v>28</v>
      </c>
      <c r="G1530" t="s">
        <v>14</v>
      </c>
      <c r="H1530">
        <v>199</v>
      </c>
      <c r="I1530">
        <v>1</v>
      </c>
      <c r="J1530">
        <v>199</v>
      </c>
    </row>
    <row r="1531" spans="1:10" x14ac:dyDescent="0.3">
      <c r="A1531" s="3" t="s">
        <v>1576</v>
      </c>
      <c r="B1531" s="4">
        <v>43592</v>
      </c>
      <c r="C1531">
        <v>15</v>
      </c>
      <c r="D1531" t="s">
        <v>118</v>
      </c>
      <c r="E1531" t="s">
        <v>12</v>
      </c>
      <c r="F1531" t="s">
        <v>13</v>
      </c>
      <c r="G1531" t="s">
        <v>41</v>
      </c>
      <c r="H1531">
        <v>399</v>
      </c>
      <c r="I1531">
        <v>0</v>
      </c>
      <c r="J1531">
        <v>0</v>
      </c>
    </row>
    <row r="1532" spans="1:10" x14ac:dyDescent="0.3">
      <c r="A1532" s="3" t="s">
        <v>1577</v>
      </c>
      <c r="B1532" s="4">
        <v>43593</v>
      </c>
      <c r="C1532">
        <v>4</v>
      </c>
      <c r="D1532" t="s">
        <v>51</v>
      </c>
      <c r="E1532" t="s">
        <v>17</v>
      </c>
      <c r="F1532" t="s">
        <v>18</v>
      </c>
      <c r="G1532" t="s">
        <v>14</v>
      </c>
      <c r="H1532">
        <v>199</v>
      </c>
      <c r="I1532">
        <v>7</v>
      </c>
      <c r="J1532">
        <v>1393</v>
      </c>
    </row>
    <row r="1533" spans="1:10" x14ac:dyDescent="0.3">
      <c r="A1533" s="3" t="s">
        <v>1578</v>
      </c>
      <c r="B1533" s="4">
        <v>43594</v>
      </c>
      <c r="C1533">
        <v>11</v>
      </c>
      <c r="D1533" t="s">
        <v>11</v>
      </c>
      <c r="E1533" t="s">
        <v>63</v>
      </c>
      <c r="F1533" t="s">
        <v>13</v>
      </c>
      <c r="G1533" t="s">
        <v>19</v>
      </c>
      <c r="H1533">
        <v>289</v>
      </c>
      <c r="I1533">
        <v>1</v>
      </c>
      <c r="J1533">
        <v>289</v>
      </c>
    </row>
    <row r="1534" spans="1:10" x14ac:dyDescent="0.3">
      <c r="A1534" s="3" t="s">
        <v>1579</v>
      </c>
      <c r="B1534" s="4">
        <v>43594</v>
      </c>
      <c r="C1534">
        <v>18</v>
      </c>
      <c r="D1534" t="s">
        <v>26</v>
      </c>
      <c r="E1534" t="s">
        <v>36</v>
      </c>
      <c r="F1534" t="s">
        <v>28</v>
      </c>
      <c r="G1534" t="s">
        <v>31</v>
      </c>
      <c r="H1534">
        <v>69</v>
      </c>
      <c r="I1534">
        <v>4</v>
      </c>
      <c r="J1534">
        <v>276</v>
      </c>
    </row>
    <row r="1535" spans="1:10" x14ac:dyDescent="0.3">
      <c r="A1535" s="3" t="s">
        <v>1580</v>
      </c>
      <c r="B1535" s="4">
        <v>43594</v>
      </c>
      <c r="C1535">
        <v>1</v>
      </c>
      <c r="D1535" t="s">
        <v>16</v>
      </c>
      <c r="E1535" t="s">
        <v>17</v>
      </c>
      <c r="F1535" t="s">
        <v>18</v>
      </c>
      <c r="G1535" t="s">
        <v>31</v>
      </c>
      <c r="H1535">
        <v>69</v>
      </c>
      <c r="I1535">
        <v>1</v>
      </c>
      <c r="J1535">
        <v>69</v>
      </c>
    </row>
    <row r="1536" spans="1:10" x14ac:dyDescent="0.3">
      <c r="A1536" s="3" t="s">
        <v>1581</v>
      </c>
      <c r="B1536" s="4">
        <v>43594</v>
      </c>
      <c r="C1536">
        <v>7</v>
      </c>
      <c r="D1536" t="s">
        <v>88</v>
      </c>
      <c r="E1536" t="s">
        <v>22</v>
      </c>
      <c r="F1536" t="s">
        <v>23</v>
      </c>
      <c r="G1536" t="s">
        <v>31</v>
      </c>
      <c r="H1536">
        <v>69</v>
      </c>
      <c r="I1536">
        <v>5</v>
      </c>
      <c r="J1536">
        <v>345</v>
      </c>
    </row>
    <row r="1537" spans="1:10" x14ac:dyDescent="0.3">
      <c r="A1537" s="3" t="s">
        <v>1582</v>
      </c>
      <c r="B1537" s="4">
        <v>43595</v>
      </c>
      <c r="C1537">
        <v>19</v>
      </c>
      <c r="D1537" t="s">
        <v>56</v>
      </c>
      <c r="E1537" t="s">
        <v>27</v>
      </c>
      <c r="F1537" t="s">
        <v>28</v>
      </c>
      <c r="G1537" t="s">
        <v>24</v>
      </c>
      <c r="H1537">
        <v>159</v>
      </c>
      <c r="I1537">
        <v>3</v>
      </c>
      <c r="J1537">
        <v>477</v>
      </c>
    </row>
    <row r="1538" spans="1:10" x14ac:dyDescent="0.3">
      <c r="A1538" s="3" t="s">
        <v>1583</v>
      </c>
      <c r="B1538" s="4">
        <v>43595</v>
      </c>
      <c r="C1538">
        <v>17</v>
      </c>
      <c r="D1538" t="s">
        <v>35</v>
      </c>
      <c r="E1538" t="s">
        <v>27</v>
      </c>
      <c r="F1538" t="s">
        <v>28</v>
      </c>
      <c r="G1538" t="s">
        <v>41</v>
      </c>
      <c r="H1538">
        <v>399</v>
      </c>
      <c r="I1538">
        <v>1</v>
      </c>
      <c r="J1538">
        <v>399</v>
      </c>
    </row>
    <row r="1539" spans="1:10" x14ac:dyDescent="0.3">
      <c r="A1539" s="3" t="s">
        <v>1584</v>
      </c>
      <c r="B1539" s="4">
        <v>43595</v>
      </c>
      <c r="C1539">
        <v>3</v>
      </c>
      <c r="D1539" t="s">
        <v>43</v>
      </c>
      <c r="E1539" t="s">
        <v>68</v>
      </c>
      <c r="F1539" t="s">
        <v>18</v>
      </c>
      <c r="G1539" t="s">
        <v>31</v>
      </c>
      <c r="H1539">
        <v>69</v>
      </c>
      <c r="I1539">
        <v>6</v>
      </c>
      <c r="J1539">
        <v>414</v>
      </c>
    </row>
    <row r="1540" spans="1:10" x14ac:dyDescent="0.3">
      <c r="A1540" s="3" t="s">
        <v>1585</v>
      </c>
      <c r="B1540" s="4">
        <v>43596</v>
      </c>
      <c r="C1540">
        <v>15</v>
      </c>
      <c r="D1540" t="s">
        <v>118</v>
      </c>
      <c r="E1540" t="s">
        <v>63</v>
      </c>
      <c r="F1540" t="s">
        <v>13</v>
      </c>
      <c r="G1540" t="s">
        <v>14</v>
      </c>
      <c r="H1540">
        <v>199</v>
      </c>
      <c r="I1540">
        <v>7</v>
      </c>
      <c r="J1540">
        <v>1393</v>
      </c>
    </row>
    <row r="1541" spans="1:10" x14ac:dyDescent="0.3">
      <c r="A1541" s="3" t="s">
        <v>1586</v>
      </c>
      <c r="B1541" s="4">
        <v>43597</v>
      </c>
      <c r="C1541">
        <v>9</v>
      </c>
      <c r="D1541" t="s">
        <v>21</v>
      </c>
      <c r="E1541" t="s">
        <v>46</v>
      </c>
      <c r="F1541" t="s">
        <v>23</v>
      </c>
      <c r="G1541" t="s">
        <v>24</v>
      </c>
      <c r="H1541">
        <v>159</v>
      </c>
      <c r="I1541">
        <v>6</v>
      </c>
      <c r="J1541">
        <v>954</v>
      </c>
    </row>
    <row r="1542" spans="1:10" x14ac:dyDescent="0.3">
      <c r="A1542" s="3" t="s">
        <v>1587</v>
      </c>
      <c r="B1542" s="4">
        <v>43597</v>
      </c>
      <c r="C1542">
        <v>3</v>
      </c>
      <c r="D1542" t="s">
        <v>43</v>
      </c>
      <c r="E1542" t="s">
        <v>17</v>
      </c>
      <c r="F1542" t="s">
        <v>18</v>
      </c>
      <c r="G1542" t="s">
        <v>19</v>
      </c>
      <c r="H1542">
        <v>289</v>
      </c>
      <c r="I1542">
        <v>9</v>
      </c>
      <c r="J1542">
        <v>2601</v>
      </c>
    </row>
    <row r="1543" spans="1:10" x14ac:dyDescent="0.3">
      <c r="A1543" s="3" t="s">
        <v>1588</v>
      </c>
      <c r="B1543" s="4">
        <v>43598</v>
      </c>
      <c r="C1543">
        <v>5</v>
      </c>
      <c r="D1543" t="s">
        <v>60</v>
      </c>
      <c r="E1543" t="s">
        <v>68</v>
      </c>
      <c r="F1543" t="s">
        <v>18</v>
      </c>
      <c r="G1543" t="s">
        <v>14</v>
      </c>
      <c r="H1543">
        <v>199</v>
      </c>
      <c r="I1543">
        <v>6</v>
      </c>
      <c r="J1543">
        <v>1194</v>
      </c>
    </row>
    <row r="1544" spans="1:10" x14ac:dyDescent="0.3">
      <c r="A1544" s="3" t="s">
        <v>1589</v>
      </c>
      <c r="B1544" s="4">
        <v>43598</v>
      </c>
      <c r="C1544">
        <v>11</v>
      </c>
      <c r="D1544" t="s">
        <v>11</v>
      </c>
      <c r="E1544" t="s">
        <v>63</v>
      </c>
      <c r="F1544" t="s">
        <v>13</v>
      </c>
      <c r="G1544" t="s">
        <v>41</v>
      </c>
      <c r="H1544">
        <v>399</v>
      </c>
      <c r="I1544">
        <v>2</v>
      </c>
      <c r="J1544">
        <v>798</v>
      </c>
    </row>
    <row r="1545" spans="1:10" x14ac:dyDescent="0.3">
      <c r="A1545" s="3" t="s">
        <v>1590</v>
      </c>
      <c r="B1545" s="4">
        <v>43598</v>
      </c>
      <c r="C1545">
        <v>19</v>
      </c>
      <c r="D1545" t="s">
        <v>56</v>
      </c>
      <c r="E1545" t="s">
        <v>36</v>
      </c>
      <c r="F1545" t="s">
        <v>28</v>
      </c>
      <c r="G1545" t="s">
        <v>14</v>
      </c>
      <c r="H1545">
        <v>199</v>
      </c>
      <c r="I1545">
        <v>5</v>
      </c>
      <c r="J1545">
        <v>995</v>
      </c>
    </row>
    <row r="1546" spans="1:10" x14ac:dyDescent="0.3">
      <c r="A1546" s="3" t="s">
        <v>1591</v>
      </c>
      <c r="B1546" s="4">
        <v>43599</v>
      </c>
      <c r="C1546">
        <v>11</v>
      </c>
      <c r="D1546" t="s">
        <v>11</v>
      </c>
      <c r="E1546" t="s">
        <v>12</v>
      </c>
      <c r="F1546" t="s">
        <v>13</v>
      </c>
      <c r="G1546" t="s">
        <v>41</v>
      </c>
      <c r="H1546">
        <v>399</v>
      </c>
      <c r="I1546">
        <v>6</v>
      </c>
      <c r="J1546">
        <v>2394</v>
      </c>
    </row>
    <row r="1547" spans="1:10" x14ac:dyDescent="0.3">
      <c r="A1547" s="3" t="s">
        <v>1592</v>
      </c>
      <c r="B1547" s="4">
        <v>43600</v>
      </c>
      <c r="C1547">
        <v>15</v>
      </c>
      <c r="D1547" t="s">
        <v>118</v>
      </c>
      <c r="E1547" t="s">
        <v>63</v>
      </c>
      <c r="F1547" t="s">
        <v>13</v>
      </c>
      <c r="G1547" t="s">
        <v>14</v>
      </c>
      <c r="H1547">
        <v>199</v>
      </c>
      <c r="I1547">
        <v>7</v>
      </c>
      <c r="J1547">
        <v>1393</v>
      </c>
    </row>
    <row r="1548" spans="1:10" x14ac:dyDescent="0.3">
      <c r="A1548" s="3" t="s">
        <v>1593</v>
      </c>
      <c r="B1548" s="4">
        <v>43600</v>
      </c>
      <c r="C1548">
        <v>6</v>
      </c>
      <c r="D1548" t="s">
        <v>48</v>
      </c>
      <c r="E1548" t="s">
        <v>22</v>
      </c>
      <c r="F1548" t="s">
        <v>23</v>
      </c>
      <c r="G1548" t="s">
        <v>24</v>
      </c>
      <c r="H1548">
        <v>159</v>
      </c>
      <c r="I1548">
        <v>5</v>
      </c>
      <c r="J1548">
        <v>795</v>
      </c>
    </row>
    <row r="1549" spans="1:10" x14ac:dyDescent="0.3">
      <c r="A1549" s="3" t="s">
        <v>1594</v>
      </c>
      <c r="B1549" s="4">
        <v>43600</v>
      </c>
      <c r="C1549">
        <v>14</v>
      </c>
      <c r="D1549" t="s">
        <v>38</v>
      </c>
      <c r="E1549" t="s">
        <v>12</v>
      </c>
      <c r="F1549" t="s">
        <v>13</v>
      </c>
      <c r="G1549" t="s">
        <v>24</v>
      </c>
      <c r="H1549">
        <v>159</v>
      </c>
      <c r="I1549">
        <v>8</v>
      </c>
      <c r="J1549">
        <v>1272</v>
      </c>
    </row>
    <row r="1550" spans="1:10" x14ac:dyDescent="0.3">
      <c r="A1550" s="3" t="s">
        <v>1595</v>
      </c>
      <c r="B1550" s="4">
        <v>43601</v>
      </c>
      <c r="C1550">
        <v>3</v>
      </c>
      <c r="D1550" t="s">
        <v>43</v>
      </c>
      <c r="E1550" t="s">
        <v>17</v>
      </c>
      <c r="F1550" t="s">
        <v>18</v>
      </c>
      <c r="G1550" t="s">
        <v>19</v>
      </c>
      <c r="H1550">
        <v>289</v>
      </c>
      <c r="I1550">
        <v>4</v>
      </c>
      <c r="J1550">
        <v>1156</v>
      </c>
    </row>
    <row r="1551" spans="1:10" x14ac:dyDescent="0.3">
      <c r="A1551" s="3" t="s">
        <v>1596</v>
      </c>
      <c r="B1551" s="4">
        <v>43602</v>
      </c>
      <c r="C1551">
        <v>15</v>
      </c>
      <c r="D1551" t="s">
        <v>118</v>
      </c>
      <c r="E1551" t="s">
        <v>12</v>
      </c>
      <c r="F1551" t="s">
        <v>13</v>
      </c>
      <c r="G1551" t="s">
        <v>14</v>
      </c>
      <c r="H1551">
        <v>199</v>
      </c>
      <c r="I1551">
        <v>3</v>
      </c>
      <c r="J1551">
        <v>597</v>
      </c>
    </row>
    <row r="1552" spans="1:10" x14ac:dyDescent="0.3">
      <c r="A1552" s="3" t="s">
        <v>1597</v>
      </c>
      <c r="B1552" s="4">
        <v>43602</v>
      </c>
      <c r="C1552">
        <v>1</v>
      </c>
      <c r="D1552" t="s">
        <v>16</v>
      </c>
      <c r="E1552" t="s">
        <v>68</v>
      </c>
      <c r="F1552" t="s">
        <v>18</v>
      </c>
      <c r="G1552" t="s">
        <v>41</v>
      </c>
      <c r="H1552">
        <v>399</v>
      </c>
      <c r="I1552">
        <v>7</v>
      </c>
      <c r="J1552">
        <v>2793</v>
      </c>
    </row>
    <row r="1553" spans="1:10" x14ac:dyDescent="0.3">
      <c r="A1553" s="3" t="s">
        <v>1598</v>
      </c>
      <c r="B1553" s="4">
        <v>43602</v>
      </c>
      <c r="C1553">
        <v>1</v>
      </c>
      <c r="D1553" t="s">
        <v>16</v>
      </c>
      <c r="E1553" t="s">
        <v>17</v>
      </c>
      <c r="F1553" t="s">
        <v>18</v>
      </c>
      <c r="G1553" t="s">
        <v>19</v>
      </c>
      <c r="H1553">
        <v>289</v>
      </c>
      <c r="I1553">
        <v>9</v>
      </c>
      <c r="J1553">
        <v>2601</v>
      </c>
    </row>
    <row r="1554" spans="1:10" x14ac:dyDescent="0.3">
      <c r="A1554" s="3" t="s">
        <v>1599</v>
      </c>
      <c r="B1554" s="4">
        <v>43602</v>
      </c>
      <c r="C1554">
        <v>10</v>
      </c>
      <c r="D1554" t="s">
        <v>58</v>
      </c>
      <c r="E1554" t="s">
        <v>46</v>
      </c>
      <c r="F1554" t="s">
        <v>23</v>
      </c>
      <c r="G1554" t="s">
        <v>19</v>
      </c>
      <c r="H1554">
        <v>289</v>
      </c>
      <c r="I1554">
        <v>2</v>
      </c>
      <c r="J1554">
        <v>578</v>
      </c>
    </row>
    <row r="1555" spans="1:10" x14ac:dyDescent="0.3">
      <c r="A1555" s="3" t="s">
        <v>1600</v>
      </c>
      <c r="B1555" s="4">
        <v>43602</v>
      </c>
      <c r="C1555">
        <v>13</v>
      </c>
      <c r="D1555" t="s">
        <v>33</v>
      </c>
      <c r="E1555" t="s">
        <v>63</v>
      </c>
      <c r="F1555" t="s">
        <v>13</v>
      </c>
      <c r="G1555" t="s">
        <v>31</v>
      </c>
      <c r="H1555">
        <v>69</v>
      </c>
      <c r="I1555">
        <v>0</v>
      </c>
      <c r="J1555">
        <v>0</v>
      </c>
    </row>
    <row r="1556" spans="1:10" x14ac:dyDescent="0.3">
      <c r="A1556" s="3" t="s">
        <v>1601</v>
      </c>
      <c r="B1556" s="4">
        <v>43602</v>
      </c>
      <c r="C1556">
        <v>14</v>
      </c>
      <c r="D1556" t="s">
        <v>38</v>
      </c>
      <c r="E1556" t="s">
        <v>12</v>
      </c>
      <c r="F1556" t="s">
        <v>13</v>
      </c>
      <c r="G1556" t="s">
        <v>19</v>
      </c>
      <c r="H1556">
        <v>289</v>
      </c>
      <c r="I1556">
        <v>6</v>
      </c>
      <c r="J1556">
        <v>1734</v>
      </c>
    </row>
    <row r="1557" spans="1:10" x14ac:dyDescent="0.3">
      <c r="A1557" s="3" t="s">
        <v>1602</v>
      </c>
      <c r="B1557" s="4">
        <v>43602</v>
      </c>
      <c r="C1557">
        <v>17</v>
      </c>
      <c r="D1557" t="s">
        <v>35</v>
      </c>
      <c r="E1557" t="s">
        <v>27</v>
      </c>
      <c r="F1557" t="s">
        <v>28</v>
      </c>
      <c r="G1557" t="s">
        <v>14</v>
      </c>
      <c r="H1557">
        <v>199</v>
      </c>
      <c r="I1557">
        <v>2</v>
      </c>
      <c r="J1557">
        <v>398</v>
      </c>
    </row>
    <row r="1558" spans="1:10" x14ac:dyDescent="0.3">
      <c r="A1558" s="3" t="s">
        <v>1603</v>
      </c>
      <c r="B1558" s="4">
        <v>43602</v>
      </c>
      <c r="C1558">
        <v>1</v>
      </c>
      <c r="D1558" t="s">
        <v>16</v>
      </c>
      <c r="E1558" t="s">
        <v>68</v>
      </c>
      <c r="F1558" t="s">
        <v>18</v>
      </c>
      <c r="G1558" t="s">
        <v>31</v>
      </c>
      <c r="H1558">
        <v>69</v>
      </c>
      <c r="I1558">
        <v>7</v>
      </c>
      <c r="J1558">
        <v>483</v>
      </c>
    </row>
    <row r="1559" spans="1:10" x14ac:dyDescent="0.3">
      <c r="A1559" s="3" t="s">
        <v>1604</v>
      </c>
      <c r="B1559" s="4">
        <v>43603</v>
      </c>
      <c r="C1559">
        <v>2</v>
      </c>
      <c r="D1559" t="s">
        <v>106</v>
      </c>
      <c r="E1559" t="s">
        <v>68</v>
      </c>
      <c r="F1559" t="s">
        <v>18</v>
      </c>
      <c r="G1559" t="s">
        <v>41</v>
      </c>
      <c r="H1559">
        <v>399</v>
      </c>
      <c r="I1559">
        <v>4</v>
      </c>
      <c r="J1559">
        <v>1596</v>
      </c>
    </row>
    <row r="1560" spans="1:10" x14ac:dyDescent="0.3">
      <c r="A1560" s="3" t="s">
        <v>1605</v>
      </c>
      <c r="B1560" s="4">
        <v>43604</v>
      </c>
      <c r="C1560">
        <v>10</v>
      </c>
      <c r="D1560" t="s">
        <v>58</v>
      </c>
      <c r="E1560" t="s">
        <v>22</v>
      </c>
      <c r="F1560" t="s">
        <v>23</v>
      </c>
      <c r="G1560" t="s">
        <v>41</v>
      </c>
      <c r="H1560">
        <v>399</v>
      </c>
      <c r="I1560">
        <v>1</v>
      </c>
      <c r="J1560">
        <v>399</v>
      </c>
    </row>
    <row r="1561" spans="1:10" x14ac:dyDescent="0.3">
      <c r="A1561" s="3" t="s">
        <v>1606</v>
      </c>
      <c r="B1561" s="4">
        <v>43604</v>
      </c>
      <c r="C1561">
        <v>20</v>
      </c>
      <c r="D1561" t="s">
        <v>40</v>
      </c>
      <c r="E1561" t="s">
        <v>27</v>
      </c>
      <c r="F1561" t="s">
        <v>28</v>
      </c>
      <c r="G1561" t="s">
        <v>14</v>
      </c>
      <c r="H1561">
        <v>199</v>
      </c>
      <c r="I1561">
        <v>2</v>
      </c>
      <c r="J1561">
        <v>398</v>
      </c>
    </row>
    <row r="1562" spans="1:10" x14ac:dyDescent="0.3">
      <c r="A1562" s="3" t="s">
        <v>1607</v>
      </c>
      <c r="B1562" s="4">
        <v>43604</v>
      </c>
      <c r="C1562">
        <v>1</v>
      </c>
      <c r="D1562" t="s">
        <v>16</v>
      </c>
      <c r="E1562" t="s">
        <v>17</v>
      </c>
      <c r="F1562" t="s">
        <v>18</v>
      </c>
      <c r="G1562" t="s">
        <v>19</v>
      </c>
      <c r="H1562">
        <v>289</v>
      </c>
      <c r="I1562">
        <v>1</v>
      </c>
      <c r="J1562">
        <v>289</v>
      </c>
    </row>
    <row r="1563" spans="1:10" x14ac:dyDescent="0.3">
      <c r="A1563" s="3" t="s">
        <v>1608</v>
      </c>
      <c r="B1563" s="4">
        <v>43605</v>
      </c>
      <c r="C1563">
        <v>1</v>
      </c>
      <c r="D1563" t="s">
        <v>16</v>
      </c>
      <c r="E1563" t="s">
        <v>17</v>
      </c>
      <c r="F1563" t="s">
        <v>18</v>
      </c>
      <c r="G1563" t="s">
        <v>24</v>
      </c>
      <c r="H1563">
        <v>159</v>
      </c>
      <c r="I1563">
        <v>4</v>
      </c>
      <c r="J1563">
        <v>636</v>
      </c>
    </row>
    <row r="1564" spans="1:10" x14ac:dyDescent="0.3">
      <c r="A1564" s="3" t="s">
        <v>1609</v>
      </c>
      <c r="B1564" s="4">
        <v>43605</v>
      </c>
      <c r="C1564">
        <v>19</v>
      </c>
      <c r="D1564" t="s">
        <v>56</v>
      </c>
      <c r="E1564" t="s">
        <v>36</v>
      </c>
      <c r="F1564" t="s">
        <v>28</v>
      </c>
      <c r="G1564" t="s">
        <v>41</v>
      </c>
      <c r="H1564">
        <v>399</v>
      </c>
      <c r="I1564">
        <v>8</v>
      </c>
      <c r="J1564">
        <v>3192</v>
      </c>
    </row>
    <row r="1565" spans="1:10" x14ac:dyDescent="0.3">
      <c r="A1565" s="3" t="s">
        <v>1610</v>
      </c>
      <c r="B1565" s="4">
        <v>43605</v>
      </c>
      <c r="C1565">
        <v>2</v>
      </c>
      <c r="D1565" t="s">
        <v>106</v>
      </c>
      <c r="E1565" t="s">
        <v>17</v>
      </c>
      <c r="F1565" t="s">
        <v>18</v>
      </c>
      <c r="G1565" t="s">
        <v>14</v>
      </c>
      <c r="H1565">
        <v>199</v>
      </c>
      <c r="I1565">
        <v>9</v>
      </c>
      <c r="J1565">
        <v>1791</v>
      </c>
    </row>
    <row r="1566" spans="1:10" x14ac:dyDescent="0.3">
      <c r="A1566" s="3" t="s">
        <v>1611</v>
      </c>
      <c r="B1566" s="4">
        <v>43605</v>
      </c>
      <c r="C1566">
        <v>7</v>
      </c>
      <c r="D1566" t="s">
        <v>88</v>
      </c>
      <c r="E1566" t="s">
        <v>22</v>
      </c>
      <c r="F1566" t="s">
        <v>23</v>
      </c>
      <c r="G1566" t="s">
        <v>19</v>
      </c>
      <c r="H1566">
        <v>289</v>
      </c>
      <c r="I1566">
        <v>8</v>
      </c>
      <c r="J1566">
        <v>2312</v>
      </c>
    </row>
    <row r="1567" spans="1:10" x14ac:dyDescent="0.3">
      <c r="A1567" s="3" t="s">
        <v>1612</v>
      </c>
      <c r="B1567" s="4">
        <v>43606</v>
      </c>
      <c r="C1567">
        <v>5</v>
      </c>
      <c r="D1567" t="s">
        <v>60</v>
      </c>
      <c r="E1567" t="s">
        <v>17</v>
      </c>
      <c r="F1567" t="s">
        <v>18</v>
      </c>
      <c r="G1567" t="s">
        <v>19</v>
      </c>
      <c r="H1567">
        <v>289</v>
      </c>
      <c r="I1567">
        <v>2</v>
      </c>
      <c r="J1567">
        <v>578</v>
      </c>
    </row>
    <row r="1568" spans="1:10" x14ac:dyDescent="0.3">
      <c r="A1568" s="3" t="s">
        <v>1613</v>
      </c>
      <c r="B1568" s="4">
        <v>43606</v>
      </c>
      <c r="C1568">
        <v>17</v>
      </c>
      <c r="D1568" t="s">
        <v>35</v>
      </c>
      <c r="E1568" t="s">
        <v>36</v>
      </c>
      <c r="F1568" t="s">
        <v>28</v>
      </c>
      <c r="G1568" t="s">
        <v>31</v>
      </c>
      <c r="H1568">
        <v>69</v>
      </c>
      <c r="I1568">
        <v>2</v>
      </c>
      <c r="J1568">
        <v>138</v>
      </c>
    </row>
    <row r="1569" spans="1:10" x14ac:dyDescent="0.3">
      <c r="A1569" s="3" t="s">
        <v>1614</v>
      </c>
      <c r="B1569" s="4">
        <v>43607</v>
      </c>
      <c r="C1569">
        <v>10</v>
      </c>
      <c r="D1569" t="s">
        <v>58</v>
      </c>
      <c r="E1569" t="s">
        <v>22</v>
      </c>
      <c r="F1569" t="s">
        <v>23</v>
      </c>
      <c r="G1569" t="s">
        <v>19</v>
      </c>
      <c r="H1569">
        <v>289</v>
      </c>
      <c r="I1569">
        <v>7</v>
      </c>
      <c r="J1569">
        <v>2023</v>
      </c>
    </row>
    <row r="1570" spans="1:10" x14ac:dyDescent="0.3">
      <c r="A1570" s="3" t="s">
        <v>1615</v>
      </c>
      <c r="B1570" s="4">
        <v>43607</v>
      </c>
      <c r="C1570">
        <v>8</v>
      </c>
      <c r="D1570" t="s">
        <v>45</v>
      </c>
      <c r="E1570" t="s">
        <v>46</v>
      </c>
      <c r="F1570" t="s">
        <v>23</v>
      </c>
      <c r="G1570" t="s">
        <v>31</v>
      </c>
      <c r="H1570">
        <v>69</v>
      </c>
      <c r="I1570">
        <v>2</v>
      </c>
      <c r="J1570">
        <v>138</v>
      </c>
    </row>
    <row r="1571" spans="1:10" x14ac:dyDescent="0.3">
      <c r="A1571" s="3" t="s">
        <v>1616</v>
      </c>
      <c r="B1571" s="4">
        <v>43607</v>
      </c>
      <c r="C1571">
        <v>14</v>
      </c>
      <c r="D1571" t="s">
        <v>38</v>
      </c>
      <c r="E1571" t="s">
        <v>12</v>
      </c>
      <c r="F1571" t="s">
        <v>13</v>
      </c>
      <c r="G1571" t="s">
        <v>31</v>
      </c>
      <c r="H1571">
        <v>69</v>
      </c>
      <c r="I1571">
        <v>9</v>
      </c>
      <c r="J1571">
        <v>621</v>
      </c>
    </row>
    <row r="1572" spans="1:10" x14ac:dyDescent="0.3">
      <c r="A1572" s="3" t="s">
        <v>1617</v>
      </c>
      <c r="B1572" s="4">
        <v>43608</v>
      </c>
      <c r="C1572">
        <v>15</v>
      </c>
      <c r="D1572" t="s">
        <v>118</v>
      </c>
      <c r="E1572" t="s">
        <v>63</v>
      </c>
      <c r="F1572" t="s">
        <v>13</v>
      </c>
      <c r="G1572" t="s">
        <v>24</v>
      </c>
      <c r="H1572">
        <v>159</v>
      </c>
      <c r="I1572">
        <v>2</v>
      </c>
      <c r="J1572">
        <v>318</v>
      </c>
    </row>
    <row r="1573" spans="1:10" x14ac:dyDescent="0.3">
      <c r="A1573" s="3" t="s">
        <v>1618</v>
      </c>
      <c r="B1573" s="4">
        <v>43609</v>
      </c>
      <c r="C1573">
        <v>14</v>
      </c>
      <c r="D1573" t="s">
        <v>38</v>
      </c>
      <c r="E1573" t="s">
        <v>63</v>
      </c>
      <c r="F1573" t="s">
        <v>13</v>
      </c>
      <c r="G1573" t="s">
        <v>41</v>
      </c>
      <c r="H1573">
        <v>399</v>
      </c>
      <c r="I1573">
        <v>4</v>
      </c>
      <c r="J1573">
        <v>1596</v>
      </c>
    </row>
    <row r="1574" spans="1:10" x14ac:dyDescent="0.3">
      <c r="A1574" s="3" t="s">
        <v>1619</v>
      </c>
      <c r="B1574" s="4">
        <v>43610</v>
      </c>
      <c r="C1574">
        <v>5</v>
      </c>
      <c r="D1574" t="s">
        <v>60</v>
      </c>
      <c r="E1574" t="s">
        <v>17</v>
      </c>
      <c r="F1574" t="s">
        <v>18</v>
      </c>
      <c r="G1574" t="s">
        <v>24</v>
      </c>
      <c r="H1574">
        <v>159</v>
      </c>
      <c r="I1574">
        <v>3</v>
      </c>
      <c r="J1574">
        <v>477</v>
      </c>
    </row>
    <row r="1575" spans="1:10" x14ac:dyDescent="0.3">
      <c r="A1575" s="3" t="s">
        <v>1620</v>
      </c>
      <c r="B1575" s="4">
        <v>43610</v>
      </c>
      <c r="C1575">
        <v>17</v>
      </c>
      <c r="D1575" t="s">
        <v>35</v>
      </c>
      <c r="E1575" t="s">
        <v>27</v>
      </c>
      <c r="F1575" t="s">
        <v>28</v>
      </c>
      <c r="G1575" t="s">
        <v>19</v>
      </c>
      <c r="H1575">
        <v>289</v>
      </c>
      <c r="I1575">
        <v>3</v>
      </c>
      <c r="J1575">
        <v>867</v>
      </c>
    </row>
    <row r="1576" spans="1:10" x14ac:dyDescent="0.3">
      <c r="A1576" s="3" t="s">
        <v>1621</v>
      </c>
      <c r="B1576" s="4">
        <v>43610</v>
      </c>
      <c r="C1576">
        <v>5</v>
      </c>
      <c r="D1576" t="s">
        <v>60</v>
      </c>
      <c r="E1576" t="s">
        <v>68</v>
      </c>
      <c r="F1576" t="s">
        <v>18</v>
      </c>
      <c r="G1576" t="s">
        <v>24</v>
      </c>
      <c r="H1576">
        <v>159</v>
      </c>
      <c r="I1576">
        <v>2</v>
      </c>
      <c r="J1576">
        <v>318</v>
      </c>
    </row>
    <row r="1577" spans="1:10" x14ac:dyDescent="0.3">
      <c r="A1577" s="3" t="s">
        <v>1622</v>
      </c>
      <c r="B1577" s="4">
        <v>43610</v>
      </c>
      <c r="C1577">
        <v>12</v>
      </c>
      <c r="D1577" t="s">
        <v>66</v>
      </c>
      <c r="E1577" t="s">
        <v>63</v>
      </c>
      <c r="F1577" t="s">
        <v>13</v>
      </c>
      <c r="G1577" t="s">
        <v>41</v>
      </c>
      <c r="H1577">
        <v>399</v>
      </c>
      <c r="I1577">
        <v>2</v>
      </c>
      <c r="J1577">
        <v>798</v>
      </c>
    </row>
    <row r="1578" spans="1:10" x14ac:dyDescent="0.3">
      <c r="A1578" s="3" t="s">
        <v>1623</v>
      </c>
      <c r="B1578" s="4">
        <v>43610</v>
      </c>
      <c r="C1578">
        <v>13</v>
      </c>
      <c r="D1578" t="s">
        <v>33</v>
      </c>
      <c r="E1578" t="s">
        <v>63</v>
      </c>
      <c r="F1578" t="s">
        <v>13</v>
      </c>
      <c r="G1578" t="s">
        <v>14</v>
      </c>
      <c r="H1578">
        <v>199</v>
      </c>
      <c r="I1578">
        <v>0</v>
      </c>
      <c r="J1578">
        <v>0</v>
      </c>
    </row>
    <row r="1579" spans="1:10" x14ac:dyDescent="0.3">
      <c r="A1579" s="3" t="s">
        <v>1624</v>
      </c>
      <c r="B1579" s="4">
        <v>43610</v>
      </c>
      <c r="C1579">
        <v>7</v>
      </c>
      <c r="D1579" t="s">
        <v>88</v>
      </c>
      <c r="E1579" t="s">
        <v>46</v>
      </c>
      <c r="F1579" t="s">
        <v>23</v>
      </c>
      <c r="G1579" t="s">
        <v>31</v>
      </c>
      <c r="H1579">
        <v>69</v>
      </c>
      <c r="I1579">
        <v>3</v>
      </c>
      <c r="J1579">
        <v>207</v>
      </c>
    </row>
    <row r="1580" spans="1:10" x14ac:dyDescent="0.3">
      <c r="A1580" s="3" t="s">
        <v>1625</v>
      </c>
      <c r="B1580" s="4">
        <v>43610</v>
      </c>
      <c r="C1580">
        <v>1</v>
      </c>
      <c r="D1580" t="s">
        <v>16</v>
      </c>
      <c r="E1580" t="s">
        <v>68</v>
      </c>
      <c r="F1580" t="s">
        <v>18</v>
      </c>
      <c r="G1580" t="s">
        <v>14</v>
      </c>
      <c r="H1580">
        <v>199</v>
      </c>
      <c r="I1580">
        <v>1</v>
      </c>
      <c r="J1580">
        <v>199</v>
      </c>
    </row>
    <row r="1581" spans="1:10" x14ac:dyDescent="0.3">
      <c r="A1581" s="3" t="s">
        <v>1626</v>
      </c>
      <c r="B1581" s="4">
        <v>43610</v>
      </c>
      <c r="C1581">
        <v>11</v>
      </c>
      <c r="D1581" t="s">
        <v>11</v>
      </c>
      <c r="E1581" t="s">
        <v>63</v>
      </c>
      <c r="F1581" t="s">
        <v>13</v>
      </c>
      <c r="G1581" t="s">
        <v>14</v>
      </c>
      <c r="H1581">
        <v>199</v>
      </c>
      <c r="I1581">
        <v>6</v>
      </c>
      <c r="J1581">
        <v>1194</v>
      </c>
    </row>
    <row r="1582" spans="1:10" x14ac:dyDescent="0.3">
      <c r="A1582" s="3" t="s">
        <v>1627</v>
      </c>
      <c r="B1582" s="4">
        <v>43610</v>
      </c>
      <c r="C1582">
        <v>9</v>
      </c>
      <c r="D1582" t="s">
        <v>21</v>
      </c>
      <c r="E1582" t="s">
        <v>22</v>
      </c>
      <c r="F1582" t="s">
        <v>23</v>
      </c>
      <c r="G1582" t="s">
        <v>31</v>
      </c>
      <c r="H1582">
        <v>69</v>
      </c>
      <c r="I1582">
        <v>0</v>
      </c>
      <c r="J1582">
        <v>0</v>
      </c>
    </row>
    <row r="1583" spans="1:10" x14ac:dyDescent="0.3">
      <c r="A1583" s="3" t="s">
        <v>1628</v>
      </c>
      <c r="B1583" s="4">
        <v>43610</v>
      </c>
      <c r="C1583">
        <v>16</v>
      </c>
      <c r="D1583" t="s">
        <v>30</v>
      </c>
      <c r="E1583" t="s">
        <v>27</v>
      </c>
      <c r="F1583" t="s">
        <v>28</v>
      </c>
      <c r="G1583" t="s">
        <v>19</v>
      </c>
      <c r="H1583">
        <v>289</v>
      </c>
      <c r="I1583">
        <v>1</v>
      </c>
      <c r="J1583">
        <v>289</v>
      </c>
    </row>
    <row r="1584" spans="1:10" x14ac:dyDescent="0.3">
      <c r="A1584" s="3" t="s">
        <v>1629</v>
      </c>
      <c r="B1584" s="4">
        <v>43610</v>
      </c>
      <c r="C1584">
        <v>1</v>
      </c>
      <c r="D1584" t="s">
        <v>16</v>
      </c>
      <c r="E1584" t="s">
        <v>68</v>
      </c>
      <c r="F1584" t="s">
        <v>18</v>
      </c>
      <c r="G1584" t="s">
        <v>19</v>
      </c>
      <c r="H1584">
        <v>289</v>
      </c>
      <c r="I1584">
        <v>9</v>
      </c>
      <c r="J1584">
        <v>2601</v>
      </c>
    </row>
    <row r="1585" spans="1:10" x14ac:dyDescent="0.3">
      <c r="A1585" s="3" t="s">
        <v>1630</v>
      </c>
      <c r="B1585" s="4">
        <v>43610</v>
      </c>
      <c r="C1585">
        <v>5</v>
      </c>
      <c r="D1585" t="s">
        <v>60</v>
      </c>
      <c r="E1585" t="s">
        <v>68</v>
      </c>
      <c r="F1585" t="s">
        <v>18</v>
      </c>
      <c r="G1585" t="s">
        <v>14</v>
      </c>
      <c r="H1585">
        <v>199</v>
      </c>
      <c r="I1585">
        <v>8</v>
      </c>
      <c r="J1585">
        <v>1592</v>
      </c>
    </row>
    <row r="1586" spans="1:10" x14ac:dyDescent="0.3">
      <c r="A1586" s="3" t="s">
        <v>1631</v>
      </c>
      <c r="B1586" s="4">
        <v>43611</v>
      </c>
      <c r="C1586">
        <v>10</v>
      </c>
      <c r="D1586" t="s">
        <v>58</v>
      </c>
      <c r="E1586" t="s">
        <v>22</v>
      </c>
      <c r="F1586" t="s">
        <v>23</v>
      </c>
      <c r="G1586" t="s">
        <v>24</v>
      </c>
      <c r="H1586">
        <v>159</v>
      </c>
      <c r="I1586">
        <v>6</v>
      </c>
      <c r="J1586">
        <v>954</v>
      </c>
    </row>
    <row r="1587" spans="1:10" x14ac:dyDescent="0.3">
      <c r="A1587" s="3" t="s">
        <v>1632</v>
      </c>
      <c r="B1587" s="4">
        <v>43611</v>
      </c>
      <c r="C1587">
        <v>4</v>
      </c>
      <c r="D1587" t="s">
        <v>51</v>
      </c>
      <c r="E1587" t="s">
        <v>17</v>
      </c>
      <c r="F1587" t="s">
        <v>18</v>
      </c>
      <c r="G1587" t="s">
        <v>19</v>
      </c>
      <c r="H1587">
        <v>289</v>
      </c>
      <c r="I1587">
        <v>2</v>
      </c>
      <c r="J1587">
        <v>578</v>
      </c>
    </row>
    <row r="1588" spans="1:10" x14ac:dyDescent="0.3">
      <c r="A1588" s="3" t="s">
        <v>1633</v>
      </c>
      <c r="B1588" s="4">
        <v>43611</v>
      </c>
      <c r="C1588">
        <v>11</v>
      </c>
      <c r="D1588" t="s">
        <v>11</v>
      </c>
      <c r="E1588" t="s">
        <v>63</v>
      </c>
      <c r="F1588" t="s">
        <v>13</v>
      </c>
      <c r="G1588" t="s">
        <v>14</v>
      </c>
      <c r="H1588">
        <v>199</v>
      </c>
      <c r="I1588">
        <v>1</v>
      </c>
      <c r="J1588">
        <v>199</v>
      </c>
    </row>
    <row r="1589" spans="1:10" x14ac:dyDescent="0.3">
      <c r="A1589" s="3" t="s">
        <v>1634</v>
      </c>
      <c r="B1589" s="4">
        <v>43611</v>
      </c>
      <c r="C1589">
        <v>17</v>
      </c>
      <c r="D1589" t="s">
        <v>35</v>
      </c>
      <c r="E1589" t="s">
        <v>36</v>
      </c>
      <c r="F1589" t="s">
        <v>28</v>
      </c>
      <c r="G1589" t="s">
        <v>24</v>
      </c>
      <c r="H1589">
        <v>159</v>
      </c>
      <c r="I1589">
        <v>9</v>
      </c>
      <c r="J1589">
        <v>1431</v>
      </c>
    </row>
    <row r="1590" spans="1:10" x14ac:dyDescent="0.3">
      <c r="A1590" s="3" t="s">
        <v>1635</v>
      </c>
      <c r="B1590" s="4">
        <v>43611</v>
      </c>
      <c r="C1590">
        <v>7</v>
      </c>
      <c r="D1590" t="s">
        <v>88</v>
      </c>
      <c r="E1590" t="s">
        <v>46</v>
      </c>
      <c r="F1590" t="s">
        <v>23</v>
      </c>
      <c r="G1590" t="s">
        <v>31</v>
      </c>
      <c r="H1590">
        <v>69</v>
      </c>
      <c r="I1590">
        <v>3</v>
      </c>
      <c r="J1590">
        <v>207</v>
      </c>
    </row>
    <row r="1591" spans="1:10" x14ac:dyDescent="0.3">
      <c r="A1591" s="3" t="s">
        <v>1636</v>
      </c>
      <c r="B1591" s="4">
        <v>43611</v>
      </c>
      <c r="C1591">
        <v>17</v>
      </c>
      <c r="D1591" t="s">
        <v>35</v>
      </c>
      <c r="E1591" t="s">
        <v>36</v>
      </c>
      <c r="F1591" t="s">
        <v>28</v>
      </c>
      <c r="G1591" t="s">
        <v>24</v>
      </c>
      <c r="H1591">
        <v>159</v>
      </c>
      <c r="I1591">
        <v>2</v>
      </c>
      <c r="J1591">
        <v>318</v>
      </c>
    </row>
    <row r="1592" spans="1:10" x14ac:dyDescent="0.3">
      <c r="A1592" s="3" t="s">
        <v>1637</v>
      </c>
      <c r="B1592" s="4">
        <v>43611</v>
      </c>
      <c r="C1592">
        <v>16</v>
      </c>
      <c r="D1592" t="s">
        <v>30</v>
      </c>
      <c r="E1592" t="s">
        <v>36</v>
      </c>
      <c r="F1592" t="s">
        <v>28</v>
      </c>
      <c r="G1592" t="s">
        <v>31</v>
      </c>
      <c r="H1592">
        <v>69</v>
      </c>
      <c r="I1592">
        <v>5</v>
      </c>
      <c r="J1592">
        <v>345</v>
      </c>
    </row>
    <row r="1593" spans="1:10" x14ac:dyDescent="0.3">
      <c r="A1593" s="3" t="s">
        <v>1638</v>
      </c>
      <c r="B1593" s="4">
        <v>43611</v>
      </c>
      <c r="C1593">
        <v>16</v>
      </c>
      <c r="D1593" t="s">
        <v>30</v>
      </c>
      <c r="E1593" t="s">
        <v>27</v>
      </c>
      <c r="F1593" t="s">
        <v>28</v>
      </c>
      <c r="G1593" t="s">
        <v>24</v>
      </c>
      <c r="H1593">
        <v>159</v>
      </c>
      <c r="I1593">
        <v>7</v>
      </c>
      <c r="J1593">
        <v>1113</v>
      </c>
    </row>
    <row r="1594" spans="1:10" x14ac:dyDescent="0.3">
      <c r="A1594" s="3" t="s">
        <v>1639</v>
      </c>
      <c r="B1594" s="4">
        <v>43611</v>
      </c>
      <c r="C1594">
        <v>16</v>
      </c>
      <c r="D1594" t="s">
        <v>30</v>
      </c>
      <c r="E1594" t="s">
        <v>36</v>
      </c>
      <c r="F1594" t="s">
        <v>28</v>
      </c>
      <c r="G1594" t="s">
        <v>19</v>
      </c>
      <c r="H1594">
        <v>289</v>
      </c>
      <c r="I1594">
        <v>9</v>
      </c>
      <c r="J1594">
        <v>2601</v>
      </c>
    </row>
    <row r="1595" spans="1:10" x14ac:dyDescent="0.3">
      <c r="A1595" s="3" t="s">
        <v>1640</v>
      </c>
      <c r="B1595" s="4">
        <v>43612</v>
      </c>
      <c r="C1595">
        <v>11</v>
      </c>
      <c r="D1595" t="s">
        <v>11</v>
      </c>
      <c r="E1595" t="s">
        <v>63</v>
      </c>
      <c r="F1595" t="s">
        <v>13</v>
      </c>
      <c r="G1595" t="s">
        <v>41</v>
      </c>
      <c r="H1595">
        <v>399</v>
      </c>
      <c r="I1595">
        <v>0</v>
      </c>
      <c r="J1595">
        <v>0</v>
      </c>
    </row>
    <row r="1596" spans="1:10" x14ac:dyDescent="0.3">
      <c r="A1596" s="3" t="s">
        <v>1641</v>
      </c>
      <c r="B1596" s="4">
        <v>43612</v>
      </c>
      <c r="C1596">
        <v>19</v>
      </c>
      <c r="D1596" t="s">
        <v>56</v>
      </c>
      <c r="E1596" t="s">
        <v>27</v>
      </c>
      <c r="F1596" t="s">
        <v>28</v>
      </c>
      <c r="G1596" t="s">
        <v>14</v>
      </c>
      <c r="H1596">
        <v>199</v>
      </c>
      <c r="I1596">
        <v>0</v>
      </c>
      <c r="J1596">
        <v>0</v>
      </c>
    </row>
    <row r="1597" spans="1:10" x14ac:dyDescent="0.3">
      <c r="A1597" s="3" t="s">
        <v>1642</v>
      </c>
      <c r="B1597" s="4">
        <v>43613</v>
      </c>
      <c r="C1597">
        <v>5</v>
      </c>
      <c r="D1597" t="s">
        <v>60</v>
      </c>
      <c r="E1597" t="s">
        <v>17</v>
      </c>
      <c r="F1597" t="s">
        <v>18</v>
      </c>
      <c r="G1597" t="s">
        <v>24</v>
      </c>
      <c r="H1597">
        <v>159</v>
      </c>
      <c r="I1597">
        <v>2</v>
      </c>
      <c r="J1597">
        <v>318</v>
      </c>
    </row>
    <row r="1598" spans="1:10" x14ac:dyDescent="0.3">
      <c r="A1598" s="3" t="s">
        <v>1643</v>
      </c>
      <c r="B1598" s="4">
        <v>43613</v>
      </c>
      <c r="C1598">
        <v>16</v>
      </c>
      <c r="D1598" t="s">
        <v>30</v>
      </c>
      <c r="E1598" t="s">
        <v>27</v>
      </c>
      <c r="F1598" t="s">
        <v>28</v>
      </c>
      <c r="G1598" t="s">
        <v>14</v>
      </c>
      <c r="H1598">
        <v>199</v>
      </c>
      <c r="I1598">
        <v>8</v>
      </c>
      <c r="J1598">
        <v>1592</v>
      </c>
    </row>
    <row r="1599" spans="1:10" x14ac:dyDescent="0.3">
      <c r="A1599" s="3" t="s">
        <v>1644</v>
      </c>
      <c r="B1599" s="4">
        <v>43613</v>
      </c>
      <c r="C1599">
        <v>19</v>
      </c>
      <c r="D1599" t="s">
        <v>56</v>
      </c>
      <c r="E1599" t="s">
        <v>36</v>
      </c>
      <c r="F1599" t="s">
        <v>28</v>
      </c>
      <c r="G1599" t="s">
        <v>24</v>
      </c>
      <c r="H1599">
        <v>159</v>
      </c>
      <c r="I1599">
        <v>3</v>
      </c>
      <c r="J1599">
        <v>477</v>
      </c>
    </row>
    <row r="1600" spans="1:10" x14ac:dyDescent="0.3">
      <c r="A1600" s="3" t="s">
        <v>1645</v>
      </c>
      <c r="B1600" s="4">
        <v>43613</v>
      </c>
      <c r="C1600">
        <v>5</v>
      </c>
      <c r="D1600" t="s">
        <v>60</v>
      </c>
      <c r="E1600" t="s">
        <v>68</v>
      </c>
      <c r="F1600" t="s">
        <v>18</v>
      </c>
      <c r="G1600" t="s">
        <v>24</v>
      </c>
      <c r="H1600">
        <v>159</v>
      </c>
      <c r="I1600">
        <v>9</v>
      </c>
      <c r="J1600">
        <v>1431</v>
      </c>
    </row>
    <row r="1601" spans="1:10" x14ac:dyDescent="0.3">
      <c r="A1601" s="3" t="s">
        <v>1646</v>
      </c>
      <c r="B1601" s="4">
        <v>43613</v>
      </c>
      <c r="C1601">
        <v>9</v>
      </c>
      <c r="D1601" t="s">
        <v>21</v>
      </c>
      <c r="E1601" t="s">
        <v>46</v>
      </c>
      <c r="F1601" t="s">
        <v>23</v>
      </c>
      <c r="G1601" t="s">
        <v>14</v>
      </c>
      <c r="H1601">
        <v>199</v>
      </c>
      <c r="I1601">
        <v>1</v>
      </c>
      <c r="J1601">
        <v>199</v>
      </c>
    </row>
    <row r="1602" spans="1:10" x14ac:dyDescent="0.3">
      <c r="A1602" s="3" t="s">
        <v>1647</v>
      </c>
      <c r="B1602" s="4">
        <v>43614</v>
      </c>
      <c r="C1602">
        <v>17</v>
      </c>
      <c r="D1602" t="s">
        <v>35</v>
      </c>
      <c r="E1602" t="s">
        <v>27</v>
      </c>
      <c r="F1602" t="s">
        <v>28</v>
      </c>
      <c r="G1602" t="s">
        <v>41</v>
      </c>
      <c r="H1602">
        <v>399</v>
      </c>
      <c r="I1602">
        <v>2</v>
      </c>
      <c r="J1602">
        <v>798</v>
      </c>
    </row>
    <row r="1603" spans="1:10" x14ac:dyDescent="0.3">
      <c r="A1603" s="3" t="s">
        <v>1648</v>
      </c>
      <c r="B1603" s="4">
        <v>43614</v>
      </c>
      <c r="C1603">
        <v>4</v>
      </c>
      <c r="D1603" t="s">
        <v>51</v>
      </c>
      <c r="E1603" t="s">
        <v>68</v>
      </c>
      <c r="F1603" t="s">
        <v>18</v>
      </c>
      <c r="G1603" t="s">
        <v>14</v>
      </c>
      <c r="H1603">
        <v>199</v>
      </c>
      <c r="I1603">
        <v>1</v>
      </c>
      <c r="J1603">
        <v>199</v>
      </c>
    </row>
    <row r="1604" spans="1:10" x14ac:dyDescent="0.3">
      <c r="A1604" s="3" t="s">
        <v>1649</v>
      </c>
      <c r="B1604" s="4">
        <v>43614</v>
      </c>
      <c r="C1604">
        <v>18</v>
      </c>
      <c r="D1604" t="s">
        <v>26</v>
      </c>
      <c r="E1604" t="s">
        <v>27</v>
      </c>
      <c r="F1604" t="s">
        <v>28</v>
      </c>
      <c r="G1604" t="s">
        <v>14</v>
      </c>
      <c r="H1604">
        <v>199</v>
      </c>
      <c r="I1604">
        <v>8</v>
      </c>
      <c r="J1604">
        <v>1592</v>
      </c>
    </row>
    <row r="1605" spans="1:10" x14ac:dyDescent="0.3">
      <c r="A1605" s="3" t="s">
        <v>1650</v>
      </c>
      <c r="B1605" s="4">
        <v>43614</v>
      </c>
      <c r="C1605">
        <v>13</v>
      </c>
      <c r="D1605" t="s">
        <v>33</v>
      </c>
      <c r="E1605" t="s">
        <v>63</v>
      </c>
      <c r="F1605" t="s">
        <v>13</v>
      </c>
      <c r="G1605" t="s">
        <v>14</v>
      </c>
      <c r="H1605">
        <v>199</v>
      </c>
      <c r="I1605">
        <v>7</v>
      </c>
      <c r="J1605">
        <v>1393</v>
      </c>
    </row>
    <row r="1606" spans="1:10" x14ac:dyDescent="0.3">
      <c r="A1606" s="3" t="s">
        <v>1651</v>
      </c>
      <c r="B1606" s="4">
        <v>43614</v>
      </c>
      <c r="C1606">
        <v>6</v>
      </c>
      <c r="D1606" t="s">
        <v>48</v>
      </c>
      <c r="E1606" t="s">
        <v>46</v>
      </c>
      <c r="F1606" t="s">
        <v>23</v>
      </c>
      <c r="G1606" t="s">
        <v>24</v>
      </c>
      <c r="H1606">
        <v>159</v>
      </c>
      <c r="I1606">
        <v>5</v>
      </c>
      <c r="J1606">
        <v>795</v>
      </c>
    </row>
    <row r="1607" spans="1:10" x14ac:dyDescent="0.3">
      <c r="A1607" s="3" t="s">
        <v>1652</v>
      </c>
      <c r="B1607" s="4">
        <v>43614</v>
      </c>
      <c r="C1607">
        <v>16</v>
      </c>
      <c r="D1607" t="s">
        <v>30</v>
      </c>
      <c r="E1607" t="s">
        <v>27</v>
      </c>
      <c r="F1607" t="s">
        <v>28</v>
      </c>
      <c r="G1607" t="s">
        <v>31</v>
      </c>
      <c r="H1607">
        <v>69</v>
      </c>
      <c r="I1607">
        <v>1</v>
      </c>
      <c r="J1607">
        <v>69</v>
      </c>
    </row>
    <row r="1608" spans="1:10" x14ac:dyDescent="0.3">
      <c r="A1608" s="3" t="s">
        <v>1653</v>
      </c>
      <c r="B1608" s="4">
        <v>43615</v>
      </c>
      <c r="C1608">
        <v>5</v>
      </c>
      <c r="D1608" t="s">
        <v>60</v>
      </c>
      <c r="E1608" t="s">
        <v>17</v>
      </c>
      <c r="F1608" t="s">
        <v>18</v>
      </c>
      <c r="G1608" t="s">
        <v>19</v>
      </c>
      <c r="H1608">
        <v>289</v>
      </c>
      <c r="I1608">
        <v>3</v>
      </c>
      <c r="J1608">
        <v>867</v>
      </c>
    </row>
    <row r="1609" spans="1:10" x14ac:dyDescent="0.3">
      <c r="A1609" s="3" t="s">
        <v>1654</v>
      </c>
      <c r="B1609" s="4">
        <v>43615</v>
      </c>
      <c r="C1609">
        <v>17</v>
      </c>
      <c r="D1609" t="s">
        <v>35</v>
      </c>
      <c r="E1609" t="s">
        <v>36</v>
      </c>
      <c r="F1609" t="s">
        <v>28</v>
      </c>
      <c r="G1609" t="s">
        <v>24</v>
      </c>
      <c r="H1609">
        <v>159</v>
      </c>
      <c r="I1609">
        <v>8</v>
      </c>
      <c r="J1609">
        <v>1272</v>
      </c>
    </row>
    <row r="1610" spans="1:10" x14ac:dyDescent="0.3">
      <c r="A1610" s="3" t="s">
        <v>1655</v>
      </c>
      <c r="B1610" s="4">
        <v>43615</v>
      </c>
      <c r="C1610">
        <v>3</v>
      </c>
      <c r="D1610" t="s">
        <v>43</v>
      </c>
      <c r="E1610" t="s">
        <v>17</v>
      </c>
      <c r="F1610" t="s">
        <v>18</v>
      </c>
      <c r="G1610" t="s">
        <v>24</v>
      </c>
      <c r="H1610">
        <v>159</v>
      </c>
      <c r="I1610">
        <v>8</v>
      </c>
      <c r="J1610">
        <v>1272</v>
      </c>
    </row>
    <row r="1611" spans="1:10" x14ac:dyDescent="0.3">
      <c r="A1611" s="3" t="s">
        <v>1656</v>
      </c>
      <c r="B1611" s="4">
        <v>43616</v>
      </c>
      <c r="C1611">
        <v>18</v>
      </c>
      <c r="D1611" t="s">
        <v>26</v>
      </c>
      <c r="E1611" t="s">
        <v>36</v>
      </c>
      <c r="F1611" t="s">
        <v>28</v>
      </c>
      <c r="G1611" t="s">
        <v>31</v>
      </c>
      <c r="H1611">
        <v>69</v>
      </c>
      <c r="I1611">
        <v>4</v>
      </c>
      <c r="J1611">
        <v>276</v>
      </c>
    </row>
    <row r="1612" spans="1:10" x14ac:dyDescent="0.3">
      <c r="A1612" s="3" t="s">
        <v>1657</v>
      </c>
      <c r="B1612" s="4">
        <v>43617</v>
      </c>
      <c r="C1612">
        <v>2</v>
      </c>
      <c r="D1612" t="s">
        <v>106</v>
      </c>
      <c r="E1612" t="s">
        <v>68</v>
      </c>
      <c r="F1612" t="s">
        <v>18</v>
      </c>
      <c r="G1612" t="s">
        <v>24</v>
      </c>
      <c r="H1612">
        <v>159</v>
      </c>
      <c r="I1612">
        <v>1</v>
      </c>
      <c r="J1612">
        <v>159</v>
      </c>
    </row>
    <row r="1613" spans="1:10" x14ac:dyDescent="0.3">
      <c r="A1613" s="3" t="s">
        <v>1658</v>
      </c>
      <c r="B1613" s="4">
        <v>43617</v>
      </c>
      <c r="C1613">
        <v>10</v>
      </c>
      <c r="D1613" t="s">
        <v>58</v>
      </c>
      <c r="E1613" t="s">
        <v>46</v>
      </c>
      <c r="F1613" t="s">
        <v>23</v>
      </c>
      <c r="G1613" t="s">
        <v>24</v>
      </c>
      <c r="H1613">
        <v>159</v>
      </c>
      <c r="I1613">
        <v>2</v>
      </c>
      <c r="J1613">
        <v>318</v>
      </c>
    </row>
    <row r="1614" spans="1:10" x14ac:dyDescent="0.3">
      <c r="A1614" s="3" t="s">
        <v>1659</v>
      </c>
      <c r="B1614" s="4">
        <v>43617</v>
      </c>
      <c r="C1614">
        <v>17</v>
      </c>
      <c r="D1614" t="s">
        <v>35</v>
      </c>
      <c r="E1614" t="s">
        <v>36</v>
      </c>
      <c r="F1614" t="s">
        <v>28</v>
      </c>
      <c r="G1614" t="s">
        <v>19</v>
      </c>
      <c r="H1614">
        <v>289</v>
      </c>
      <c r="I1614">
        <v>0</v>
      </c>
      <c r="J1614">
        <v>0</v>
      </c>
    </row>
    <row r="1615" spans="1:10" x14ac:dyDescent="0.3">
      <c r="A1615" s="3" t="s">
        <v>1660</v>
      </c>
      <c r="B1615" s="4">
        <v>43618</v>
      </c>
      <c r="C1615">
        <v>8</v>
      </c>
      <c r="D1615" t="s">
        <v>45</v>
      </c>
      <c r="E1615" t="s">
        <v>46</v>
      </c>
      <c r="F1615" t="s">
        <v>23</v>
      </c>
      <c r="G1615" t="s">
        <v>19</v>
      </c>
      <c r="H1615">
        <v>289</v>
      </c>
      <c r="I1615">
        <v>4</v>
      </c>
      <c r="J1615">
        <v>1156</v>
      </c>
    </row>
    <row r="1616" spans="1:10" x14ac:dyDescent="0.3">
      <c r="A1616" s="3" t="s">
        <v>1661</v>
      </c>
      <c r="B1616" s="4">
        <v>43618</v>
      </c>
      <c r="C1616">
        <v>3</v>
      </c>
      <c r="D1616" t="s">
        <v>43</v>
      </c>
      <c r="E1616" t="s">
        <v>68</v>
      </c>
      <c r="F1616" t="s">
        <v>18</v>
      </c>
      <c r="G1616" t="s">
        <v>31</v>
      </c>
      <c r="H1616">
        <v>69</v>
      </c>
      <c r="I1616">
        <v>6</v>
      </c>
      <c r="J1616">
        <v>414</v>
      </c>
    </row>
    <row r="1617" spans="1:10" x14ac:dyDescent="0.3">
      <c r="A1617" s="3" t="s">
        <v>1662</v>
      </c>
      <c r="B1617" s="4">
        <v>43618</v>
      </c>
      <c r="C1617">
        <v>10</v>
      </c>
      <c r="D1617" t="s">
        <v>58</v>
      </c>
      <c r="E1617" t="s">
        <v>46</v>
      </c>
      <c r="F1617" t="s">
        <v>23</v>
      </c>
      <c r="G1617" t="s">
        <v>31</v>
      </c>
      <c r="H1617">
        <v>69</v>
      </c>
      <c r="I1617">
        <v>4</v>
      </c>
      <c r="J1617">
        <v>276</v>
      </c>
    </row>
    <row r="1618" spans="1:10" x14ac:dyDescent="0.3">
      <c r="A1618" s="3" t="s">
        <v>1663</v>
      </c>
      <c r="B1618" s="4">
        <v>43618</v>
      </c>
      <c r="C1618">
        <v>15</v>
      </c>
      <c r="D1618" t="s">
        <v>118</v>
      </c>
      <c r="E1618" t="s">
        <v>12</v>
      </c>
      <c r="F1618" t="s">
        <v>13</v>
      </c>
      <c r="G1618" t="s">
        <v>24</v>
      </c>
      <c r="H1618">
        <v>159</v>
      </c>
      <c r="I1618">
        <v>1</v>
      </c>
      <c r="J1618">
        <v>159</v>
      </c>
    </row>
    <row r="1619" spans="1:10" x14ac:dyDescent="0.3">
      <c r="A1619" s="3" t="s">
        <v>1664</v>
      </c>
      <c r="B1619" s="4">
        <v>43619</v>
      </c>
      <c r="C1619">
        <v>19</v>
      </c>
      <c r="D1619" t="s">
        <v>56</v>
      </c>
      <c r="E1619" t="s">
        <v>36</v>
      </c>
      <c r="F1619" t="s">
        <v>28</v>
      </c>
      <c r="G1619" t="s">
        <v>31</v>
      </c>
      <c r="H1619">
        <v>69</v>
      </c>
      <c r="I1619">
        <v>1</v>
      </c>
      <c r="J1619">
        <v>69</v>
      </c>
    </row>
    <row r="1620" spans="1:10" x14ac:dyDescent="0.3">
      <c r="A1620" s="3" t="s">
        <v>1665</v>
      </c>
      <c r="B1620" s="4">
        <v>43620</v>
      </c>
      <c r="C1620">
        <v>20</v>
      </c>
      <c r="D1620" t="s">
        <v>40</v>
      </c>
      <c r="E1620" t="s">
        <v>36</v>
      </c>
      <c r="F1620" t="s">
        <v>28</v>
      </c>
      <c r="G1620" t="s">
        <v>24</v>
      </c>
      <c r="H1620">
        <v>159</v>
      </c>
      <c r="I1620">
        <v>4</v>
      </c>
      <c r="J1620">
        <v>636</v>
      </c>
    </row>
    <row r="1621" spans="1:10" x14ac:dyDescent="0.3">
      <c r="A1621" s="3" t="s">
        <v>1666</v>
      </c>
      <c r="B1621" s="4">
        <v>43621</v>
      </c>
      <c r="C1621">
        <v>9</v>
      </c>
      <c r="D1621" t="s">
        <v>21</v>
      </c>
      <c r="E1621" t="s">
        <v>46</v>
      </c>
      <c r="F1621" t="s">
        <v>23</v>
      </c>
      <c r="G1621" t="s">
        <v>41</v>
      </c>
      <c r="H1621">
        <v>399</v>
      </c>
      <c r="I1621">
        <v>0</v>
      </c>
      <c r="J1621">
        <v>0</v>
      </c>
    </row>
    <row r="1622" spans="1:10" x14ac:dyDescent="0.3">
      <c r="A1622" s="3" t="s">
        <v>1667</v>
      </c>
      <c r="B1622" s="4">
        <v>43621</v>
      </c>
      <c r="C1622">
        <v>4</v>
      </c>
      <c r="D1622" t="s">
        <v>51</v>
      </c>
      <c r="E1622" t="s">
        <v>68</v>
      </c>
      <c r="F1622" t="s">
        <v>18</v>
      </c>
      <c r="G1622" t="s">
        <v>24</v>
      </c>
      <c r="H1622">
        <v>159</v>
      </c>
      <c r="I1622">
        <v>2</v>
      </c>
      <c r="J1622">
        <v>318</v>
      </c>
    </row>
    <row r="1623" spans="1:10" x14ac:dyDescent="0.3">
      <c r="A1623" s="3" t="s">
        <v>1668</v>
      </c>
      <c r="B1623" s="4">
        <v>43621</v>
      </c>
      <c r="C1623">
        <v>11</v>
      </c>
      <c r="D1623" t="s">
        <v>11</v>
      </c>
      <c r="E1623" t="s">
        <v>12</v>
      </c>
      <c r="F1623" t="s">
        <v>13</v>
      </c>
      <c r="G1623" t="s">
        <v>19</v>
      </c>
      <c r="H1623">
        <v>289</v>
      </c>
      <c r="I1623">
        <v>2</v>
      </c>
      <c r="J1623">
        <v>578</v>
      </c>
    </row>
    <row r="1624" spans="1:10" x14ac:dyDescent="0.3">
      <c r="A1624" s="3" t="s">
        <v>1669</v>
      </c>
      <c r="B1624" s="4">
        <v>43621</v>
      </c>
      <c r="C1624">
        <v>2</v>
      </c>
      <c r="D1624" t="s">
        <v>106</v>
      </c>
      <c r="E1624" t="s">
        <v>17</v>
      </c>
      <c r="F1624" t="s">
        <v>18</v>
      </c>
      <c r="G1624" t="s">
        <v>24</v>
      </c>
      <c r="H1624">
        <v>159</v>
      </c>
      <c r="I1624">
        <v>1</v>
      </c>
      <c r="J1624">
        <v>159</v>
      </c>
    </row>
    <row r="1625" spans="1:10" x14ac:dyDescent="0.3">
      <c r="A1625" s="3" t="s">
        <v>1670</v>
      </c>
      <c r="B1625" s="4">
        <v>43622</v>
      </c>
      <c r="C1625">
        <v>6</v>
      </c>
      <c r="D1625" t="s">
        <v>48</v>
      </c>
      <c r="E1625" t="s">
        <v>46</v>
      </c>
      <c r="F1625" t="s">
        <v>23</v>
      </c>
      <c r="G1625" t="s">
        <v>19</v>
      </c>
      <c r="H1625">
        <v>289</v>
      </c>
      <c r="I1625">
        <v>1</v>
      </c>
      <c r="J1625">
        <v>289</v>
      </c>
    </row>
    <row r="1626" spans="1:10" x14ac:dyDescent="0.3">
      <c r="A1626" s="3" t="s">
        <v>1671</v>
      </c>
      <c r="B1626" s="4">
        <v>43622</v>
      </c>
      <c r="C1626">
        <v>14</v>
      </c>
      <c r="D1626" t="s">
        <v>38</v>
      </c>
      <c r="E1626" t="s">
        <v>63</v>
      </c>
      <c r="F1626" t="s">
        <v>13</v>
      </c>
      <c r="G1626" t="s">
        <v>14</v>
      </c>
      <c r="H1626">
        <v>199</v>
      </c>
      <c r="I1626">
        <v>7</v>
      </c>
      <c r="J1626">
        <v>1393</v>
      </c>
    </row>
    <row r="1627" spans="1:10" x14ac:dyDescent="0.3">
      <c r="A1627" s="3" t="s">
        <v>1672</v>
      </c>
      <c r="B1627" s="4">
        <v>43622</v>
      </c>
      <c r="C1627">
        <v>15</v>
      </c>
      <c r="D1627" t="s">
        <v>118</v>
      </c>
      <c r="E1627" t="s">
        <v>12</v>
      </c>
      <c r="F1627" t="s">
        <v>13</v>
      </c>
      <c r="G1627" t="s">
        <v>14</v>
      </c>
      <c r="H1627">
        <v>199</v>
      </c>
      <c r="I1627">
        <v>6</v>
      </c>
      <c r="J1627">
        <v>1194</v>
      </c>
    </row>
    <row r="1628" spans="1:10" x14ac:dyDescent="0.3">
      <c r="A1628" s="3" t="s">
        <v>1673</v>
      </c>
      <c r="B1628" s="4">
        <v>43622</v>
      </c>
      <c r="C1628">
        <v>5</v>
      </c>
      <c r="D1628" t="s">
        <v>60</v>
      </c>
      <c r="E1628" t="s">
        <v>68</v>
      </c>
      <c r="F1628" t="s">
        <v>18</v>
      </c>
      <c r="G1628" t="s">
        <v>41</v>
      </c>
      <c r="H1628">
        <v>399</v>
      </c>
      <c r="I1628">
        <v>6</v>
      </c>
      <c r="J1628">
        <v>2394</v>
      </c>
    </row>
    <row r="1629" spans="1:10" x14ac:dyDescent="0.3">
      <c r="A1629" s="3" t="s">
        <v>1674</v>
      </c>
      <c r="B1629" s="4">
        <v>43622</v>
      </c>
      <c r="C1629">
        <v>17</v>
      </c>
      <c r="D1629" t="s">
        <v>35</v>
      </c>
      <c r="E1629" t="s">
        <v>36</v>
      </c>
      <c r="F1629" t="s">
        <v>28</v>
      </c>
      <c r="G1629" t="s">
        <v>24</v>
      </c>
      <c r="H1629">
        <v>159</v>
      </c>
      <c r="I1629">
        <v>7</v>
      </c>
      <c r="J1629">
        <v>1113</v>
      </c>
    </row>
    <row r="1630" spans="1:10" x14ac:dyDescent="0.3">
      <c r="A1630" s="3" t="s">
        <v>1675</v>
      </c>
      <c r="B1630" s="4">
        <v>43622</v>
      </c>
      <c r="C1630">
        <v>9</v>
      </c>
      <c r="D1630" t="s">
        <v>21</v>
      </c>
      <c r="E1630" t="s">
        <v>46</v>
      </c>
      <c r="F1630" t="s">
        <v>23</v>
      </c>
      <c r="G1630" t="s">
        <v>41</v>
      </c>
      <c r="H1630">
        <v>399</v>
      </c>
      <c r="I1630">
        <v>0</v>
      </c>
      <c r="J1630">
        <v>0</v>
      </c>
    </row>
    <row r="1631" spans="1:10" x14ac:dyDescent="0.3">
      <c r="A1631" s="3" t="s">
        <v>1676</v>
      </c>
      <c r="B1631" s="4">
        <v>43622</v>
      </c>
      <c r="C1631">
        <v>4</v>
      </c>
      <c r="D1631" t="s">
        <v>51</v>
      </c>
      <c r="E1631" t="s">
        <v>17</v>
      </c>
      <c r="F1631" t="s">
        <v>18</v>
      </c>
      <c r="G1631" t="s">
        <v>24</v>
      </c>
      <c r="H1631">
        <v>159</v>
      </c>
      <c r="I1631">
        <v>4</v>
      </c>
      <c r="J1631">
        <v>636</v>
      </c>
    </row>
    <row r="1632" spans="1:10" x14ac:dyDescent="0.3">
      <c r="A1632" s="3" t="s">
        <v>1677</v>
      </c>
      <c r="B1632" s="4">
        <v>43622</v>
      </c>
      <c r="C1632">
        <v>17</v>
      </c>
      <c r="D1632" t="s">
        <v>35</v>
      </c>
      <c r="E1632" t="s">
        <v>36</v>
      </c>
      <c r="F1632" t="s">
        <v>28</v>
      </c>
      <c r="G1632" t="s">
        <v>31</v>
      </c>
      <c r="H1632">
        <v>69</v>
      </c>
      <c r="I1632">
        <v>7</v>
      </c>
      <c r="J1632">
        <v>483</v>
      </c>
    </row>
    <row r="1633" spans="1:10" x14ac:dyDescent="0.3">
      <c r="A1633" s="3" t="s">
        <v>1678</v>
      </c>
      <c r="B1633" s="4">
        <v>43622</v>
      </c>
      <c r="C1633">
        <v>1</v>
      </c>
      <c r="D1633" t="s">
        <v>16</v>
      </c>
      <c r="E1633" t="s">
        <v>68</v>
      </c>
      <c r="F1633" t="s">
        <v>18</v>
      </c>
      <c r="G1633" t="s">
        <v>41</v>
      </c>
      <c r="H1633">
        <v>399</v>
      </c>
      <c r="I1633">
        <v>0</v>
      </c>
      <c r="J1633">
        <v>0</v>
      </c>
    </row>
    <row r="1634" spans="1:10" x14ac:dyDescent="0.3">
      <c r="A1634" s="3" t="s">
        <v>1679</v>
      </c>
      <c r="B1634" s="4">
        <v>43622</v>
      </c>
      <c r="C1634">
        <v>15</v>
      </c>
      <c r="D1634" t="s">
        <v>118</v>
      </c>
      <c r="E1634" t="s">
        <v>63</v>
      </c>
      <c r="F1634" t="s">
        <v>13</v>
      </c>
      <c r="G1634" t="s">
        <v>24</v>
      </c>
      <c r="H1634">
        <v>159</v>
      </c>
      <c r="I1634">
        <v>5</v>
      </c>
      <c r="J1634">
        <v>795</v>
      </c>
    </row>
    <row r="1635" spans="1:10" x14ac:dyDescent="0.3">
      <c r="A1635" s="3" t="s">
        <v>1680</v>
      </c>
      <c r="B1635" s="4">
        <v>43622</v>
      </c>
      <c r="C1635">
        <v>2</v>
      </c>
      <c r="D1635" t="s">
        <v>106</v>
      </c>
      <c r="E1635" t="s">
        <v>17</v>
      </c>
      <c r="F1635" t="s">
        <v>18</v>
      </c>
      <c r="G1635" t="s">
        <v>24</v>
      </c>
      <c r="H1635">
        <v>159</v>
      </c>
      <c r="I1635">
        <v>8</v>
      </c>
      <c r="J1635">
        <v>1272</v>
      </c>
    </row>
    <row r="1636" spans="1:10" x14ac:dyDescent="0.3">
      <c r="A1636" s="3" t="s">
        <v>1681</v>
      </c>
      <c r="B1636" s="4">
        <v>43622</v>
      </c>
      <c r="C1636">
        <v>3</v>
      </c>
      <c r="D1636" t="s">
        <v>43</v>
      </c>
      <c r="E1636" t="s">
        <v>17</v>
      </c>
      <c r="F1636" t="s">
        <v>18</v>
      </c>
      <c r="G1636" t="s">
        <v>19</v>
      </c>
      <c r="H1636">
        <v>289</v>
      </c>
      <c r="I1636">
        <v>9</v>
      </c>
      <c r="J1636">
        <v>2601</v>
      </c>
    </row>
    <row r="1637" spans="1:10" x14ac:dyDescent="0.3">
      <c r="A1637" s="3" t="s">
        <v>1682</v>
      </c>
      <c r="B1637" s="4">
        <v>43623</v>
      </c>
      <c r="C1637">
        <v>2</v>
      </c>
      <c r="D1637" t="s">
        <v>106</v>
      </c>
      <c r="E1637" t="s">
        <v>68</v>
      </c>
      <c r="F1637" t="s">
        <v>18</v>
      </c>
      <c r="G1637" t="s">
        <v>31</v>
      </c>
      <c r="H1637">
        <v>69</v>
      </c>
      <c r="I1637">
        <v>3</v>
      </c>
      <c r="J1637">
        <v>207</v>
      </c>
    </row>
    <row r="1638" spans="1:10" x14ac:dyDescent="0.3">
      <c r="A1638" s="3" t="s">
        <v>1683</v>
      </c>
      <c r="B1638" s="4">
        <v>43624</v>
      </c>
      <c r="C1638">
        <v>10</v>
      </c>
      <c r="D1638" t="s">
        <v>58</v>
      </c>
      <c r="E1638" t="s">
        <v>46</v>
      </c>
      <c r="F1638" t="s">
        <v>23</v>
      </c>
      <c r="G1638" t="s">
        <v>41</v>
      </c>
      <c r="H1638">
        <v>399</v>
      </c>
      <c r="I1638">
        <v>5</v>
      </c>
      <c r="J1638">
        <v>1995</v>
      </c>
    </row>
    <row r="1639" spans="1:10" x14ac:dyDescent="0.3">
      <c r="A1639" s="3" t="s">
        <v>1684</v>
      </c>
      <c r="B1639" s="4">
        <v>43624</v>
      </c>
      <c r="C1639">
        <v>4</v>
      </c>
      <c r="D1639" t="s">
        <v>51</v>
      </c>
      <c r="E1639" t="s">
        <v>68</v>
      </c>
      <c r="F1639" t="s">
        <v>18</v>
      </c>
      <c r="G1639" t="s">
        <v>14</v>
      </c>
      <c r="H1639">
        <v>199</v>
      </c>
      <c r="I1639">
        <v>1</v>
      </c>
      <c r="J1639">
        <v>199</v>
      </c>
    </row>
    <row r="1640" spans="1:10" x14ac:dyDescent="0.3">
      <c r="A1640" s="3" t="s">
        <v>1685</v>
      </c>
      <c r="B1640" s="4">
        <v>43624</v>
      </c>
      <c r="C1640">
        <v>20</v>
      </c>
      <c r="D1640" t="s">
        <v>40</v>
      </c>
      <c r="E1640" t="s">
        <v>27</v>
      </c>
      <c r="F1640" t="s">
        <v>28</v>
      </c>
      <c r="G1640" t="s">
        <v>41</v>
      </c>
      <c r="H1640">
        <v>399</v>
      </c>
      <c r="I1640">
        <v>6</v>
      </c>
      <c r="J1640">
        <v>2394</v>
      </c>
    </row>
    <row r="1641" spans="1:10" x14ac:dyDescent="0.3">
      <c r="A1641" s="3" t="s">
        <v>1686</v>
      </c>
      <c r="B1641" s="4">
        <v>43624</v>
      </c>
      <c r="C1641">
        <v>19</v>
      </c>
      <c r="D1641" t="s">
        <v>56</v>
      </c>
      <c r="E1641" t="s">
        <v>27</v>
      </c>
      <c r="F1641" t="s">
        <v>28</v>
      </c>
      <c r="G1641" t="s">
        <v>31</v>
      </c>
      <c r="H1641">
        <v>69</v>
      </c>
      <c r="I1641">
        <v>5</v>
      </c>
      <c r="J1641">
        <v>345</v>
      </c>
    </row>
    <row r="1642" spans="1:10" x14ac:dyDescent="0.3">
      <c r="A1642" s="3" t="s">
        <v>1687</v>
      </c>
      <c r="B1642" s="4">
        <v>43624</v>
      </c>
      <c r="C1642">
        <v>13</v>
      </c>
      <c r="D1642" t="s">
        <v>33</v>
      </c>
      <c r="E1642" t="s">
        <v>12</v>
      </c>
      <c r="F1642" t="s">
        <v>13</v>
      </c>
      <c r="G1642" t="s">
        <v>24</v>
      </c>
      <c r="H1642">
        <v>159</v>
      </c>
      <c r="I1642">
        <v>2</v>
      </c>
      <c r="J1642">
        <v>318</v>
      </c>
    </row>
    <row r="1643" spans="1:10" x14ac:dyDescent="0.3">
      <c r="A1643" s="3" t="s">
        <v>1688</v>
      </c>
      <c r="B1643" s="4">
        <v>43624</v>
      </c>
      <c r="C1643">
        <v>17</v>
      </c>
      <c r="D1643" t="s">
        <v>35</v>
      </c>
      <c r="E1643" t="s">
        <v>27</v>
      </c>
      <c r="F1643" t="s">
        <v>28</v>
      </c>
      <c r="G1643" t="s">
        <v>41</v>
      </c>
      <c r="H1643">
        <v>399</v>
      </c>
      <c r="I1643">
        <v>9</v>
      </c>
      <c r="J1643">
        <v>3591</v>
      </c>
    </row>
    <row r="1644" spans="1:10" x14ac:dyDescent="0.3">
      <c r="A1644" s="3" t="s">
        <v>1689</v>
      </c>
      <c r="B1644" s="4">
        <v>43624</v>
      </c>
      <c r="C1644">
        <v>7</v>
      </c>
      <c r="D1644" t="s">
        <v>88</v>
      </c>
      <c r="E1644" t="s">
        <v>46</v>
      </c>
      <c r="F1644" t="s">
        <v>23</v>
      </c>
      <c r="G1644" t="s">
        <v>14</v>
      </c>
      <c r="H1644">
        <v>199</v>
      </c>
      <c r="I1644">
        <v>9</v>
      </c>
      <c r="J1644">
        <v>1791</v>
      </c>
    </row>
    <row r="1645" spans="1:10" x14ac:dyDescent="0.3">
      <c r="A1645" s="3" t="s">
        <v>1690</v>
      </c>
      <c r="B1645" s="4">
        <v>43625</v>
      </c>
      <c r="C1645">
        <v>4</v>
      </c>
      <c r="D1645" t="s">
        <v>51</v>
      </c>
      <c r="E1645" t="s">
        <v>17</v>
      </c>
      <c r="F1645" t="s">
        <v>18</v>
      </c>
      <c r="G1645" t="s">
        <v>41</v>
      </c>
      <c r="H1645">
        <v>399</v>
      </c>
      <c r="I1645">
        <v>6</v>
      </c>
      <c r="J1645">
        <v>2394</v>
      </c>
    </row>
    <row r="1646" spans="1:10" x14ac:dyDescent="0.3">
      <c r="A1646" s="3" t="s">
        <v>1691</v>
      </c>
      <c r="B1646" s="4">
        <v>43625</v>
      </c>
      <c r="C1646">
        <v>11</v>
      </c>
      <c r="D1646" t="s">
        <v>11</v>
      </c>
      <c r="E1646" t="s">
        <v>12</v>
      </c>
      <c r="F1646" t="s">
        <v>13</v>
      </c>
      <c r="G1646" t="s">
        <v>41</v>
      </c>
      <c r="H1646">
        <v>399</v>
      </c>
      <c r="I1646">
        <v>3</v>
      </c>
      <c r="J1646">
        <v>1197</v>
      </c>
    </row>
    <row r="1647" spans="1:10" x14ac:dyDescent="0.3">
      <c r="A1647" s="3" t="s">
        <v>1692</v>
      </c>
      <c r="B1647" s="4">
        <v>43626</v>
      </c>
      <c r="C1647">
        <v>11</v>
      </c>
      <c r="D1647" t="s">
        <v>11</v>
      </c>
      <c r="E1647" t="s">
        <v>12</v>
      </c>
      <c r="F1647" t="s">
        <v>13</v>
      </c>
      <c r="G1647" t="s">
        <v>14</v>
      </c>
      <c r="H1647">
        <v>199</v>
      </c>
      <c r="I1647">
        <v>4</v>
      </c>
      <c r="J1647">
        <v>796</v>
      </c>
    </row>
    <row r="1648" spans="1:10" x14ac:dyDescent="0.3">
      <c r="A1648" s="3" t="s">
        <v>1693</v>
      </c>
      <c r="B1648" s="4">
        <v>43626</v>
      </c>
      <c r="C1648">
        <v>13</v>
      </c>
      <c r="D1648" t="s">
        <v>33</v>
      </c>
      <c r="E1648" t="s">
        <v>63</v>
      </c>
      <c r="F1648" t="s">
        <v>13</v>
      </c>
      <c r="G1648" t="s">
        <v>24</v>
      </c>
      <c r="H1648">
        <v>159</v>
      </c>
      <c r="I1648">
        <v>9</v>
      </c>
      <c r="J1648">
        <v>1431</v>
      </c>
    </row>
    <row r="1649" spans="1:10" x14ac:dyDescent="0.3">
      <c r="A1649" s="3" t="s">
        <v>1694</v>
      </c>
      <c r="B1649" s="4">
        <v>43626</v>
      </c>
      <c r="C1649">
        <v>1</v>
      </c>
      <c r="D1649" t="s">
        <v>16</v>
      </c>
      <c r="E1649" t="s">
        <v>68</v>
      </c>
      <c r="F1649" t="s">
        <v>18</v>
      </c>
      <c r="G1649" t="s">
        <v>41</v>
      </c>
      <c r="H1649">
        <v>399</v>
      </c>
      <c r="I1649">
        <v>2</v>
      </c>
      <c r="J1649">
        <v>798</v>
      </c>
    </row>
    <row r="1650" spans="1:10" x14ac:dyDescent="0.3">
      <c r="A1650" s="3" t="s">
        <v>1695</v>
      </c>
      <c r="B1650" s="4">
        <v>43627</v>
      </c>
      <c r="C1650">
        <v>15</v>
      </c>
      <c r="D1650" t="s">
        <v>118</v>
      </c>
      <c r="E1650" t="s">
        <v>12</v>
      </c>
      <c r="F1650" t="s">
        <v>13</v>
      </c>
      <c r="G1650" t="s">
        <v>24</v>
      </c>
      <c r="H1650">
        <v>159</v>
      </c>
      <c r="I1650">
        <v>0</v>
      </c>
      <c r="J1650">
        <v>0</v>
      </c>
    </row>
    <row r="1651" spans="1:10" x14ac:dyDescent="0.3">
      <c r="A1651" s="3" t="s">
        <v>1696</v>
      </c>
      <c r="B1651" s="4">
        <v>43627</v>
      </c>
      <c r="C1651">
        <v>9</v>
      </c>
      <c r="D1651" t="s">
        <v>21</v>
      </c>
      <c r="E1651" t="s">
        <v>22</v>
      </c>
      <c r="F1651" t="s">
        <v>23</v>
      </c>
      <c r="G1651" t="s">
        <v>41</v>
      </c>
      <c r="H1651">
        <v>399</v>
      </c>
      <c r="I1651">
        <v>3</v>
      </c>
      <c r="J1651">
        <v>1197</v>
      </c>
    </row>
    <row r="1652" spans="1:10" x14ac:dyDescent="0.3">
      <c r="A1652" s="3" t="s">
        <v>1697</v>
      </c>
      <c r="B1652" s="4">
        <v>43627</v>
      </c>
      <c r="C1652">
        <v>20</v>
      </c>
      <c r="D1652" t="s">
        <v>40</v>
      </c>
      <c r="E1652" t="s">
        <v>36</v>
      </c>
      <c r="F1652" t="s">
        <v>28</v>
      </c>
      <c r="G1652" t="s">
        <v>31</v>
      </c>
      <c r="H1652">
        <v>69</v>
      </c>
      <c r="I1652">
        <v>0</v>
      </c>
      <c r="J1652">
        <v>0</v>
      </c>
    </row>
    <row r="1653" spans="1:10" x14ac:dyDescent="0.3">
      <c r="A1653" s="3" t="s">
        <v>1698</v>
      </c>
      <c r="B1653" s="4">
        <v>43627</v>
      </c>
      <c r="C1653">
        <v>9</v>
      </c>
      <c r="D1653" t="s">
        <v>21</v>
      </c>
      <c r="E1653" t="s">
        <v>46</v>
      </c>
      <c r="F1653" t="s">
        <v>23</v>
      </c>
      <c r="G1653" t="s">
        <v>14</v>
      </c>
      <c r="H1653">
        <v>199</v>
      </c>
      <c r="I1653">
        <v>5</v>
      </c>
      <c r="J1653">
        <v>995</v>
      </c>
    </row>
    <row r="1654" spans="1:10" x14ac:dyDescent="0.3">
      <c r="A1654" s="3" t="s">
        <v>1699</v>
      </c>
      <c r="B1654" s="4">
        <v>43628</v>
      </c>
      <c r="C1654">
        <v>15</v>
      </c>
      <c r="D1654" t="s">
        <v>118</v>
      </c>
      <c r="E1654" t="s">
        <v>12</v>
      </c>
      <c r="F1654" t="s">
        <v>13</v>
      </c>
      <c r="G1654" t="s">
        <v>24</v>
      </c>
      <c r="H1654">
        <v>159</v>
      </c>
      <c r="I1654">
        <v>1</v>
      </c>
      <c r="J1654">
        <v>159</v>
      </c>
    </row>
    <row r="1655" spans="1:10" x14ac:dyDescent="0.3">
      <c r="A1655" s="3" t="s">
        <v>1700</v>
      </c>
      <c r="B1655" s="4">
        <v>43629</v>
      </c>
      <c r="C1655">
        <v>3</v>
      </c>
      <c r="D1655" t="s">
        <v>43</v>
      </c>
      <c r="E1655" t="s">
        <v>17</v>
      </c>
      <c r="F1655" t="s">
        <v>18</v>
      </c>
      <c r="G1655" t="s">
        <v>41</v>
      </c>
      <c r="H1655">
        <v>399</v>
      </c>
      <c r="I1655">
        <v>5</v>
      </c>
      <c r="J1655">
        <v>1995</v>
      </c>
    </row>
    <row r="1656" spans="1:10" x14ac:dyDescent="0.3">
      <c r="A1656" s="3" t="s">
        <v>1701</v>
      </c>
      <c r="B1656" s="4">
        <v>43630</v>
      </c>
      <c r="C1656">
        <v>17</v>
      </c>
      <c r="D1656" t="s">
        <v>35</v>
      </c>
      <c r="E1656" t="s">
        <v>36</v>
      </c>
      <c r="F1656" t="s">
        <v>28</v>
      </c>
      <c r="G1656" t="s">
        <v>14</v>
      </c>
      <c r="H1656">
        <v>199</v>
      </c>
      <c r="I1656">
        <v>8</v>
      </c>
      <c r="J1656">
        <v>1592</v>
      </c>
    </row>
    <row r="1657" spans="1:10" x14ac:dyDescent="0.3">
      <c r="A1657" s="3" t="s">
        <v>1702</v>
      </c>
      <c r="B1657" s="4">
        <v>43630</v>
      </c>
      <c r="C1657">
        <v>16</v>
      </c>
      <c r="D1657" t="s">
        <v>30</v>
      </c>
      <c r="E1657" t="s">
        <v>36</v>
      </c>
      <c r="F1657" t="s">
        <v>28</v>
      </c>
      <c r="G1657" t="s">
        <v>19</v>
      </c>
      <c r="H1657">
        <v>289</v>
      </c>
      <c r="I1657">
        <v>9</v>
      </c>
      <c r="J1657">
        <v>2601</v>
      </c>
    </row>
    <row r="1658" spans="1:10" x14ac:dyDescent="0.3">
      <c r="A1658" s="3" t="s">
        <v>1703</v>
      </c>
      <c r="B1658" s="4">
        <v>43630</v>
      </c>
      <c r="C1658">
        <v>10</v>
      </c>
      <c r="D1658" t="s">
        <v>58</v>
      </c>
      <c r="E1658" t="s">
        <v>46</v>
      </c>
      <c r="F1658" t="s">
        <v>23</v>
      </c>
      <c r="G1658" t="s">
        <v>41</v>
      </c>
      <c r="H1658">
        <v>399</v>
      </c>
      <c r="I1658">
        <v>8</v>
      </c>
      <c r="J1658">
        <v>3192</v>
      </c>
    </row>
    <row r="1659" spans="1:10" x14ac:dyDescent="0.3">
      <c r="A1659" s="3" t="s">
        <v>1704</v>
      </c>
      <c r="B1659" s="4">
        <v>43630</v>
      </c>
      <c r="C1659">
        <v>3</v>
      </c>
      <c r="D1659" t="s">
        <v>43</v>
      </c>
      <c r="E1659" t="s">
        <v>17</v>
      </c>
      <c r="F1659" t="s">
        <v>18</v>
      </c>
      <c r="G1659" t="s">
        <v>41</v>
      </c>
      <c r="H1659">
        <v>399</v>
      </c>
      <c r="I1659">
        <v>8</v>
      </c>
      <c r="J1659">
        <v>3192</v>
      </c>
    </row>
    <row r="1660" spans="1:10" x14ac:dyDescent="0.3">
      <c r="A1660" s="3" t="s">
        <v>1705</v>
      </c>
      <c r="B1660" s="4">
        <v>43630</v>
      </c>
      <c r="C1660">
        <v>13</v>
      </c>
      <c r="D1660" t="s">
        <v>33</v>
      </c>
      <c r="E1660" t="s">
        <v>63</v>
      </c>
      <c r="F1660" t="s">
        <v>13</v>
      </c>
      <c r="G1660" t="s">
        <v>31</v>
      </c>
      <c r="H1660">
        <v>69</v>
      </c>
      <c r="I1660">
        <v>4</v>
      </c>
      <c r="J1660">
        <v>276</v>
      </c>
    </row>
    <row r="1661" spans="1:10" x14ac:dyDescent="0.3">
      <c r="A1661" s="3" t="s">
        <v>1706</v>
      </c>
      <c r="B1661" s="4">
        <v>43631</v>
      </c>
      <c r="C1661">
        <v>13</v>
      </c>
      <c r="D1661" t="s">
        <v>33</v>
      </c>
      <c r="E1661" t="s">
        <v>12</v>
      </c>
      <c r="F1661" t="s">
        <v>13</v>
      </c>
      <c r="G1661" t="s">
        <v>19</v>
      </c>
      <c r="H1661">
        <v>289</v>
      </c>
      <c r="I1661">
        <v>4</v>
      </c>
      <c r="J1661">
        <v>1156</v>
      </c>
    </row>
    <row r="1662" spans="1:10" x14ac:dyDescent="0.3">
      <c r="A1662" s="3" t="s">
        <v>1707</v>
      </c>
      <c r="B1662" s="4">
        <v>43631</v>
      </c>
      <c r="C1662">
        <v>9</v>
      </c>
      <c r="D1662" t="s">
        <v>21</v>
      </c>
      <c r="E1662" t="s">
        <v>22</v>
      </c>
      <c r="F1662" t="s">
        <v>23</v>
      </c>
      <c r="G1662" t="s">
        <v>31</v>
      </c>
      <c r="H1662">
        <v>69</v>
      </c>
      <c r="I1662">
        <v>5</v>
      </c>
      <c r="J1662">
        <v>345</v>
      </c>
    </row>
    <row r="1663" spans="1:10" x14ac:dyDescent="0.3">
      <c r="A1663" s="3" t="s">
        <v>1708</v>
      </c>
      <c r="B1663" s="4">
        <v>43631</v>
      </c>
      <c r="C1663">
        <v>20</v>
      </c>
      <c r="D1663" t="s">
        <v>40</v>
      </c>
      <c r="E1663" t="s">
        <v>36</v>
      </c>
      <c r="F1663" t="s">
        <v>28</v>
      </c>
      <c r="G1663" t="s">
        <v>31</v>
      </c>
      <c r="H1663">
        <v>69</v>
      </c>
      <c r="I1663">
        <v>8</v>
      </c>
      <c r="J1663">
        <v>552</v>
      </c>
    </row>
    <row r="1664" spans="1:10" x14ac:dyDescent="0.3">
      <c r="A1664" s="3" t="s">
        <v>1709</v>
      </c>
      <c r="B1664" s="4">
        <v>43631</v>
      </c>
      <c r="C1664">
        <v>2</v>
      </c>
      <c r="D1664" t="s">
        <v>106</v>
      </c>
      <c r="E1664" t="s">
        <v>17</v>
      </c>
      <c r="F1664" t="s">
        <v>18</v>
      </c>
      <c r="G1664" t="s">
        <v>19</v>
      </c>
      <c r="H1664">
        <v>289</v>
      </c>
      <c r="I1664">
        <v>5</v>
      </c>
      <c r="J1664">
        <v>1445</v>
      </c>
    </row>
    <row r="1665" spans="1:10" x14ac:dyDescent="0.3">
      <c r="A1665" s="3" t="s">
        <v>1710</v>
      </c>
      <c r="B1665" s="4">
        <v>43631</v>
      </c>
      <c r="C1665">
        <v>13</v>
      </c>
      <c r="D1665" t="s">
        <v>33</v>
      </c>
      <c r="E1665" t="s">
        <v>63</v>
      </c>
      <c r="F1665" t="s">
        <v>13</v>
      </c>
      <c r="G1665" t="s">
        <v>41</v>
      </c>
      <c r="H1665">
        <v>399</v>
      </c>
      <c r="I1665">
        <v>7</v>
      </c>
      <c r="J1665">
        <v>2793</v>
      </c>
    </row>
    <row r="1666" spans="1:10" x14ac:dyDescent="0.3">
      <c r="A1666" s="3" t="s">
        <v>1711</v>
      </c>
      <c r="B1666" s="4">
        <v>43631</v>
      </c>
      <c r="C1666">
        <v>17</v>
      </c>
      <c r="D1666" t="s">
        <v>35</v>
      </c>
      <c r="E1666" t="s">
        <v>36</v>
      </c>
      <c r="F1666" t="s">
        <v>28</v>
      </c>
      <c r="G1666" t="s">
        <v>14</v>
      </c>
      <c r="H1666">
        <v>199</v>
      </c>
      <c r="I1666">
        <v>3</v>
      </c>
      <c r="J1666">
        <v>597</v>
      </c>
    </row>
    <row r="1667" spans="1:10" x14ac:dyDescent="0.3">
      <c r="A1667" s="3" t="s">
        <v>1712</v>
      </c>
      <c r="B1667" s="4">
        <v>43632</v>
      </c>
      <c r="C1667">
        <v>20</v>
      </c>
      <c r="D1667" t="s">
        <v>40</v>
      </c>
      <c r="E1667" t="s">
        <v>36</v>
      </c>
      <c r="F1667" t="s">
        <v>28</v>
      </c>
      <c r="G1667" t="s">
        <v>14</v>
      </c>
      <c r="H1667">
        <v>199</v>
      </c>
      <c r="I1667">
        <v>7</v>
      </c>
      <c r="J1667">
        <v>1393</v>
      </c>
    </row>
    <row r="1668" spans="1:10" x14ac:dyDescent="0.3">
      <c r="A1668" s="3" t="s">
        <v>1713</v>
      </c>
      <c r="B1668" s="4">
        <v>43632</v>
      </c>
      <c r="C1668">
        <v>8</v>
      </c>
      <c r="D1668" t="s">
        <v>45</v>
      </c>
      <c r="E1668" t="s">
        <v>46</v>
      </c>
      <c r="F1668" t="s">
        <v>23</v>
      </c>
      <c r="G1668" t="s">
        <v>41</v>
      </c>
      <c r="H1668">
        <v>399</v>
      </c>
      <c r="I1668">
        <v>2</v>
      </c>
      <c r="J1668">
        <v>798</v>
      </c>
    </row>
    <row r="1669" spans="1:10" x14ac:dyDescent="0.3">
      <c r="A1669" s="3" t="s">
        <v>1714</v>
      </c>
      <c r="B1669" s="4">
        <v>43632</v>
      </c>
      <c r="C1669">
        <v>16</v>
      </c>
      <c r="D1669" t="s">
        <v>30</v>
      </c>
      <c r="E1669" t="s">
        <v>27</v>
      </c>
      <c r="F1669" t="s">
        <v>28</v>
      </c>
      <c r="G1669" t="s">
        <v>24</v>
      </c>
      <c r="H1669">
        <v>159</v>
      </c>
      <c r="I1669">
        <v>3</v>
      </c>
      <c r="J1669">
        <v>477</v>
      </c>
    </row>
    <row r="1670" spans="1:10" x14ac:dyDescent="0.3">
      <c r="A1670" s="3" t="s">
        <v>1715</v>
      </c>
      <c r="B1670" s="4">
        <v>43632</v>
      </c>
      <c r="C1670">
        <v>18</v>
      </c>
      <c r="D1670" t="s">
        <v>26</v>
      </c>
      <c r="E1670" t="s">
        <v>36</v>
      </c>
      <c r="F1670" t="s">
        <v>28</v>
      </c>
      <c r="G1670" t="s">
        <v>31</v>
      </c>
      <c r="H1670">
        <v>69</v>
      </c>
      <c r="I1670">
        <v>8</v>
      </c>
      <c r="J1670">
        <v>552</v>
      </c>
    </row>
    <row r="1671" spans="1:10" x14ac:dyDescent="0.3">
      <c r="A1671" s="3" t="s">
        <v>1716</v>
      </c>
      <c r="B1671" s="4">
        <v>43633</v>
      </c>
      <c r="C1671">
        <v>1</v>
      </c>
      <c r="D1671" t="s">
        <v>16</v>
      </c>
      <c r="E1671" t="s">
        <v>17</v>
      </c>
      <c r="F1671" t="s">
        <v>18</v>
      </c>
      <c r="G1671" t="s">
        <v>19</v>
      </c>
      <c r="H1671">
        <v>289</v>
      </c>
      <c r="I1671">
        <v>5</v>
      </c>
      <c r="J1671">
        <v>1445</v>
      </c>
    </row>
    <row r="1672" spans="1:10" x14ac:dyDescent="0.3">
      <c r="A1672" s="3" t="s">
        <v>1717</v>
      </c>
      <c r="B1672" s="4">
        <v>43633</v>
      </c>
      <c r="C1672">
        <v>17</v>
      </c>
      <c r="D1672" t="s">
        <v>35</v>
      </c>
      <c r="E1672" t="s">
        <v>36</v>
      </c>
      <c r="F1672" t="s">
        <v>28</v>
      </c>
      <c r="G1672" t="s">
        <v>19</v>
      </c>
      <c r="H1672">
        <v>289</v>
      </c>
      <c r="I1672">
        <v>1</v>
      </c>
      <c r="J1672">
        <v>289</v>
      </c>
    </row>
    <row r="1673" spans="1:10" x14ac:dyDescent="0.3">
      <c r="A1673" s="3" t="s">
        <v>1718</v>
      </c>
      <c r="B1673" s="4">
        <v>43633</v>
      </c>
      <c r="C1673">
        <v>4</v>
      </c>
      <c r="D1673" t="s">
        <v>51</v>
      </c>
      <c r="E1673" t="s">
        <v>68</v>
      </c>
      <c r="F1673" t="s">
        <v>18</v>
      </c>
      <c r="G1673" t="s">
        <v>31</v>
      </c>
      <c r="H1673">
        <v>69</v>
      </c>
      <c r="I1673">
        <v>8</v>
      </c>
      <c r="J1673">
        <v>552</v>
      </c>
    </row>
    <row r="1674" spans="1:10" x14ac:dyDescent="0.3">
      <c r="A1674" s="3" t="s">
        <v>1719</v>
      </c>
      <c r="B1674" s="4">
        <v>43633</v>
      </c>
      <c r="C1674">
        <v>18</v>
      </c>
      <c r="D1674" t="s">
        <v>26</v>
      </c>
      <c r="E1674" t="s">
        <v>27</v>
      </c>
      <c r="F1674" t="s">
        <v>28</v>
      </c>
      <c r="G1674" t="s">
        <v>24</v>
      </c>
      <c r="H1674">
        <v>159</v>
      </c>
      <c r="I1674">
        <v>6</v>
      </c>
      <c r="J1674">
        <v>954</v>
      </c>
    </row>
    <row r="1675" spans="1:10" x14ac:dyDescent="0.3">
      <c r="A1675" s="3" t="s">
        <v>1720</v>
      </c>
      <c r="B1675" s="4">
        <v>43634</v>
      </c>
      <c r="C1675">
        <v>17</v>
      </c>
      <c r="D1675" t="s">
        <v>35</v>
      </c>
      <c r="E1675" t="s">
        <v>36</v>
      </c>
      <c r="F1675" t="s">
        <v>28</v>
      </c>
      <c r="G1675" t="s">
        <v>41</v>
      </c>
      <c r="H1675">
        <v>399</v>
      </c>
      <c r="I1675">
        <v>3</v>
      </c>
      <c r="J1675">
        <v>1197</v>
      </c>
    </row>
    <row r="1676" spans="1:10" x14ac:dyDescent="0.3">
      <c r="A1676" s="3" t="s">
        <v>1721</v>
      </c>
      <c r="B1676" s="4">
        <v>43635</v>
      </c>
      <c r="C1676">
        <v>13</v>
      </c>
      <c r="D1676" t="s">
        <v>33</v>
      </c>
      <c r="E1676" t="s">
        <v>12</v>
      </c>
      <c r="F1676" t="s">
        <v>13</v>
      </c>
      <c r="G1676" t="s">
        <v>14</v>
      </c>
      <c r="H1676">
        <v>199</v>
      </c>
      <c r="I1676">
        <v>0</v>
      </c>
      <c r="J1676">
        <v>0</v>
      </c>
    </row>
    <row r="1677" spans="1:10" x14ac:dyDescent="0.3">
      <c r="A1677" s="3" t="s">
        <v>1722</v>
      </c>
      <c r="B1677" s="4">
        <v>43635</v>
      </c>
      <c r="C1677">
        <v>11</v>
      </c>
      <c r="D1677" t="s">
        <v>11</v>
      </c>
      <c r="E1677" t="s">
        <v>12</v>
      </c>
      <c r="F1677" t="s">
        <v>13</v>
      </c>
      <c r="G1677" t="s">
        <v>14</v>
      </c>
      <c r="H1677">
        <v>199</v>
      </c>
      <c r="I1677">
        <v>7</v>
      </c>
      <c r="J1677">
        <v>1393</v>
      </c>
    </row>
    <row r="1678" spans="1:10" x14ac:dyDescent="0.3">
      <c r="A1678" s="3" t="s">
        <v>1723</v>
      </c>
      <c r="B1678" s="4">
        <v>43635</v>
      </c>
      <c r="C1678">
        <v>14</v>
      </c>
      <c r="D1678" t="s">
        <v>38</v>
      </c>
      <c r="E1678" t="s">
        <v>63</v>
      </c>
      <c r="F1678" t="s">
        <v>13</v>
      </c>
      <c r="G1678" t="s">
        <v>24</v>
      </c>
      <c r="H1678">
        <v>159</v>
      </c>
      <c r="I1678">
        <v>5</v>
      </c>
      <c r="J1678">
        <v>795</v>
      </c>
    </row>
    <row r="1679" spans="1:10" x14ac:dyDescent="0.3">
      <c r="A1679" s="3" t="s">
        <v>1724</v>
      </c>
      <c r="B1679" s="4">
        <v>43636</v>
      </c>
      <c r="C1679">
        <v>6</v>
      </c>
      <c r="D1679" t="s">
        <v>48</v>
      </c>
      <c r="E1679" t="s">
        <v>22</v>
      </c>
      <c r="F1679" t="s">
        <v>23</v>
      </c>
      <c r="G1679" t="s">
        <v>24</v>
      </c>
      <c r="H1679">
        <v>159</v>
      </c>
      <c r="I1679">
        <v>2</v>
      </c>
      <c r="J1679">
        <v>318</v>
      </c>
    </row>
    <row r="1680" spans="1:10" x14ac:dyDescent="0.3">
      <c r="A1680" s="3" t="s">
        <v>1725</v>
      </c>
      <c r="B1680" s="4">
        <v>43637</v>
      </c>
      <c r="C1680">
        <v>20</v>
      </c>
      <c r="D1680" t="s">
        <v>40</v>
      </c>
      <c r="E1680" t="s">
        <v>27</v>
      </c>
      <c r="F1680" t="s">
        <v>28</v>
      </c>
      <c r="G1680" t="s">
        <v>14</v>
      </c>
      <c r="H1680">
        <v>199</v>
      </c>
      <c r="I1680">
        <v>7</v>
      </c>
      <c r="J1680">
        <v>1393</v>
      </c>
    </row>
    <row r="1681" spans="1:10" x14ac:dyDescent="0.3">
      <c r="A1681" s="3" t="s">
        <v>1726</v>
      </c>
      <c r="B1681" s="4">
        <v>43638</v>
      </c>
      <c r="C1681">
        <v>4</v>
      </c>
      <c r="D1681" t="s">
        <v>51</v>
      </c>
      <c r="E1681" t="s">
        <v>17</v>
      </c>
      <c r="F1681" t="s">
        <v>18</v>
      </c>
      <c r="G1681" t="s">
        <v>24</v>
      </c>
      <c r="H1681">
        <v>159</v>
      </c>
      <c r="I1681">
        <v>5</v>
      </c>
      <c r="J1681">
        <v>795</v>
      </c>
    </row>
    <row r="1682" spans="1:10" x14ac:dyDescent="0.3">
      <c r="A1682" s="3" t="s">
        <v>1727</v>
      </c>
      <c r="B1682" s="4">
        <v>43638</v>
      </c>
      <c r="C1682">
        <v>6</v>
      </c>
      <c r="D1682" t="s">
        <v>48</v>
      </c>
      <c r="E1682" t="s">
        <v>46</v>
      </c>
      <c r="F1682" t="s">
        <v>23</v>
      </c>
      <c r="G1682" t="s">
        <v>31</v>
      </c>
      <c r="H1682">
        <v>69</v>
      </c>
      <c r="I1682">
        <v>5</v>
      </c>
      <c r="J1682">
        <v>345</v>
      </c>
    </row>
    <row r="1683" spans="1:10" x14ac:dyDescent="0.3">
      <c r="A1683" s="3" t="s">
        <v>1728</v>
      </c>
      <c r="B1683" s="4">
        <v>43638</v>
      </c>
      <c r="C1683">
        <v>3</v>
      </c>
      <c r="D1683" t="s">
        <v>43</v>
      </c>
      <c r="E1683" t="s">
        <v>68</v>
      </c>
      <c r="F1683" t="s">
        <v>18</v>
      </c>
      <c r="G1683" t="s">
        <v>14</v>
      </c>
      <c r="H1683">
        <v>199</v>
      </c>
      <c r="I1683">
        <v>5</v>
      </c>
      <c r="J1683">
        <v>995</v>
      </c>
    </row>
    <row r="1684" spans="1:10" x14ac:dyDescent="0.3">
      <c r="A1684" s="3" t="s">
        <v>1729</v>
      </c>
      <c r="B1684" s="4">
        <v>43638</v>
      </c>
      <c r="C1684">
        <v>9</v>
      </c>
      <c r="D1684" t="s">
        <v>21</v>
      </c>
      <c r="E1684" t="s">
        <v>46</v>
      </c>
      <c r="F1684" t="s">
        <v>23</v>
      </c>
      <c r="G1684" t="s">
        <v>24</v>
      </c>
      <c r="H1684">
        <v>159</v>
      </c>
      <c r="I1684">
        <v>4</v>
      </c>
      <c r="J1684">
        <v>636</v>
      </c>
    </row>
    <row r="1685" spans="1:10" x14ac:dyDescent="0.3">
      <c r="A1685" s="3" t="s">
        <v>1730</v>
      </c>
      <c r="B1685" s="4">
        <v>43638</v>
      </c>
      <c r="C1685">
        <v>12</v>
      </c>
      <c r="D1685" t="s">
        <v>66</v>
      </c>
      <c r="E1685" t="s">
        <v>63</v>
      </c>
      <c r="F1685" t="s">
        <v>13</v>
      </c>
      <c r="G1685" t="s">
        <v>24</v>
      </c>
      <c r="H1685">
        <v>159</v>
      </c>
      <c r="I1685">
        <v>2</v>
      </c>
      <c r="J1685">
        <v>318</v>
      </c>
    </row>
    <row r="1686" spans="1:10" x14ac:dyDescent="0.3">
      <c r="A1686" s="3" t="s">
        <v>1731</v>
      </c>
      <c r="B1686" s="4">
        <v>43638</v>
      </c>
      <c r="C1686">
        <v>3</v>
      </c>
      <c r="D1686" t="s">
        <v>43</v>
      </c>
      <c r="E1686" t="s">
        <v>17</v>
      </c>
      <c r="F1686" t="s">
        <v>18</v>
      </c>
      <c r="G1686" t="s">
        <v>24</v>
      </c>
      <c r="H1686">
        <v>159</v>
      </c>
      <c r="I1686">
        <v>8</v>
      </c>
      <c r="J1686">
        <v>1272</v>
      </c>
    </row>
    <row r="1687" spans="1:10" x14ac:dyDescent="0.3">
      <c r="A1687" s="3" t="s">
        <v>1732</v>
      </c>
      <c r="B1687" s="4">
        <v>43639</v>
      </c>
      <c r="C1687">
        <v>15</v>
      </c>
      <c r="D1687" t="s">
        <v>118</v>
      </c>
      <c r="E1687" t="s">
        <v>12</v>
      </c>
      <c r="F1687" t="s">
        <v>13</v>
      </c>
      <c r="G1687" t="s">
        <v>24</v>
      </c>
      <c r="H1687">
        <v>159</v>
      </c>
      <c r="I1687">
        <v>4</v>
      </c>
      <c r="J1687">
        <v>636</v>
      </c>
    </row>
    <row r="1688" spans="1:10" x14ac:dyDescent="0.3">
      <c r="A1688" s="3" t="s">
        <v>1733</v>
      </c>
      <c r="B1688" s="4">
        <v>43639</v>
      </c>
      <c r="C1688">
        <v>9</v>
      </c>
      <c r="D1688" t="s">
        <v>21</v>
      </c>
      <c r="E1688" t="s">
        <v>22</v>
      </c>
      <c r="F1688" t="s">
        <v>23</v>
      </c>
      <c r="G1688" t="s">
        <v>24</v>
      </c>
      <c r="H1688">
        <v>159</v>
      </c>
      <c r="I1688">
        <v>8</v>
      </c>
      <c r="J1688">
        <v>1272</v>
      </c>
    </row>
    <row r="1689" spans="1:10" x14ac:dyDescent="0.3">
      <c r="A1689" s="3" t="s">
        <v>1734</v>
      </c>
      <c r="B1689" s="4">
        <v>43640</v>
      </c>
      <c r="C1689">
        <v>13</v>
      </c>
      <c r="D1689" t="s">
        <v>33</v>
      </c>
      <c r="E1689" t="s">
        <v>12</v>
      </c>
      <c r="F1689" t="s">
        <v>13</v>
      </c>
      <c r="G1689" t="s">
        <v>41</v>
      </c>
      <c r="H1689">
        <v>399</v>
      </c>
      <c r="I1689">
        <v>5</v>
      </c>
      <c r="J1689">
        <v>1995</v>
      </c>
    </row>
    <row r="1690" spans="1:10" x14ac:dyDescent="0.3">
      <c r="A1690" s="3" t="s">
        <v>1735</v>
      </c>
      <c r="B1690" s="4">
        <v>43641</v>
      </c>
      <c r="C1690">
        <v>16</v>
      </c>
      <c r="D1690" t="s">
        <v>30</v>
      </c>
      <c r="E1690" t="s">
        <v>36</v>
      </c>
      <c r="F1690" t="s">
        <v>28</v>
      </c>
      <c r="G1690" t="s">
        <v>41</v>
      </c>
      <c r="H1690">
        <v>399</v>
      </c>
      <c r="I1690">
        <v>6</v>
      </c>
      <c r="J1690">
        <v>2394</v>
      </c>
    </row>
    <row r="1691" spans="1:10" x14ac:dyDescent="0.3">
      <c r="A1691" s="3" t="s">
        <v>1736</v>
      </c>
      <c r="B1691" s="4">
        <v>43642</v>
      </c>
      <c r="C1691">
        <v>7</v>
      </c>
      <c r="D1691" t="s">
        <v>88</v>
      </c>
      <c r="E1691" t="s">
        <v>46</v>
      </c>
      <c r="F1691" t="s">
        <v>23</v>
      </c>
      <c r="G1691" t="s">
        <v>41</v>
      </c>
      <c r="H1691">
        <v>399</v>
      </c>
      <c r="I1691">
        <v>4</v>
      </c>
      <c r="J1691">
        <v>1596</v>
      </c>
    </row>
    <row r="1692" spans="1:10" x14ac:dyDescent="0.3">
      <c r="A1692" s="3" t="s">
        <v>1737</v>
      </c>
      <c r="B1692" s="4">
        <v>43642</v>
      </c>
      <c r="C1692">
        <v>2</v>
      </c>
      <c r="D1692" t="s">
        <v>106</v>
      </c>
      <c r="E1692" t="s">
        <v>68</v>
      </c>
      <c r="F1692" t="s">
        <v>18</v>
      </c>
      <c r="G1692" t="s">
        <v>19</v>
      </c>
      <c r="H1692">
        <v>289</v>
      </c>
      <c r="I1692">
        <v>7</v>
      </c>
      <c r="J1692">
        <v>2023</v>
      </c>
    </row>
    <row r="1693" spans="1:10" x14ac:dyDescent="0.3">
      <c r="A1693" s="3" t="s">
        <v>1738</v>
      </c>
      <c r="B1693" s="4">
        <v>43643</v>
      </c>
      <c r="C1693">
        <v>9</v>
      </c>
      <c r="D1693" t="s">
        <v>21</v>
      </c>
      <c r="E1693" t="s">
        <v>22</v>
      </c>
      <c r="F1693" t="s">
        <v>23</v>
      </c>
      <c r="G1693" t="s">
        <v>31</v>
      </c>
      <c r="H1693">
        <v>69</v>
      </c>
      <c r="I1693">
        <v>3</v>
      </c>
      <c r="J1693">
        <v>207</v>
      </c>
    </row>
    <row r="1694" spans="1:10" x14ac:dyDescent="0.3">
      <c r="A1694" s="3" t="s">
        <v>1739</v>
      </c>
      <c r="B1694" s="4">
        <v>43644</v>
      </c>
      <c r="C1694">
        <v>20</v>
      </c>
      <c r="D1694" t="s">
        <v>40</v>
      </c>
      <c r="E1694" t="s">
        <v>36</v>
      </c>
      <c r="F1694" t="s">
        <v>28</v>
      </c>
      <c r="G1694" t="s">
        <v>19</v>
      </c>
      <c r="H1694">
        <v>289</v>
      </c>
      <c r="I1694">
        <v>8</v>
      </c>
      <c r="J1694">
        <v>2312</v>
      </c>
    </row>
    <row r="1695" spans="1:10" x14ac:dyDescent="0.3">
      <c r="A1695" s="3" t="s">
        <v>1740</v>
      </c>
      <c r="B1695" s="4">
        <v>43645</v>
      </c>
      <c r="C1695">
        <v>9</v>
      </c>
      <c r="D1695" t="s">
        <v>21</v>
      </c>
      <c r="E1695" t="s">
        <v>22</v>
      </c>
      <c r="F1695" t="s">
        <v>23</v>
      </c>
      <c r="G1695" t="s">
        <v>41</v>
      </c>
      <c r="H1695">
        <v>399</v>
      </c>
      <c r="I1695">
        <v>5</v>
      </c>
      <c r="J1695">
        <v>1995</v>
      </c>
    </row>
    <row r="1696" spans="1:10" x14ac:dyDescent="0.3">
      <c r="A1696" s="3" t="s">
        <v>1741</v>
      </c>
      <c r="B1696" s="4">
        <v>43645</v>
      </c>
      <c r="C1696">
        <v>8</v>
      </c>
      <c r="D1696" t="s">
        <v>45</v>
      </c>
      <c r="E1696" t="s">
        <v>46</v>
      </c>
      <c r="F1696" t="s">
        <v>23</v>
      </c>
      <c r="G1696" t="s">
        <v>14</v>
      </c>
      <c r="H1696">
        <v>199</v>
      </c>
      <c r="I1696">
        <v>3</v>
      </c>
      <c r="J1696">
        <v>597</v>
      </c>
    </row>
    <row r="1697" spans="1:10" x14ac:dyDescent="0.3">
      <c r="A1697" s="3" t="s">
        <v>1742</v>
      </c>
      <c r="B1697" s="4">
        <v>43646</v>
      </c>
      <c r="C1697">
        <v>9</v>
      </c>
      <c r="D1697" t="s">
        <v>21</v>
      </c>
      <c r="E1697" t="s">
        <v>22</v>
      </c>
      <c r="F1697" t="s">
        <v>23</v>
      </c>
      <c r="G1697" t="s">
        <v>24</v>
      </c>
      <c r="H1697">
        <v>159</v>
      </c>
      <c r="I1697">
        <v>7</v>
      </c>
      <c r="J1697">
        <v>1113</v>
      </c>
    </row>
    <row r="1698" spans="1:10" x14ac:dyDescent="0.3">
      <c r="A1698" s="3" t="s">
        <v>1743</v>
      </c>
      <c r="B1698" s="4">
        <v>43647</v>
      </c>
      <c r="C1698">
        <v>14</v>
      </c>
      <c r="D1698" t="s">
        <v>38</v>
      </c>
      <c r="E1698" t="s">
        <v>12</v>
      </c>
      <c r="F1698" t="s">
        <v>13</v>
      </c>
      <c r="G1698" t="s">
        <v>31</v>
      </c>
      <c r="H1698">
        <v>69</v>
      </c>
      <c r="I1698">
        <v>8</v>
      </c>
      <c r="J1698">
        <v>552</v>
      </c>
    </row>
    <row r="1699" spans="1:10" x14ac:dyDescent="0.3">
      <c r="A1699" s="3" t="s">
        <v>1744</v>
      </c>
      <c r="B1699" s="4">
        <v>43648</v>
      </c>
      <c r="C1699">
        <v>8</v>
      </c>
      <c r="D1699" t="s">
        <v>45</v>
      </c>
      <c r="E1699" t="s">
        <v>46</v>
      </c>
      <c r="F1699" t="s">
        <v>23</v>
      </c>
      <c r="G1699" t="s">
        <v>14</v>
      </c>
      <c r="H1699">
        <v>199</v>
      </c>
      <c r="I1699">
        <v>3</v>
      </c>
      <c r="J1699">
        <v>597</v>
      </c>
    </row>
    <row r="1700" spans="1:10" x14ac:dyDescent="0.3">
      <c r="A1700" s="3" t="s">
        <v>1745</v>
      </c>
      <c r="B1700" s="4">
        <v>43648</v>
      </c>
      <c r="C1700">
        <v>11</v>
      </c>
      <c r="D1700" t="s">
        <v>11</v>
      </c>
      <c r="E1700" t="s">
        <v>12</v>
      </c>
      <c r="F1700" t="s">
        <v>13</v>
      </c>
      <c r="G1700" t="s">
        <v>24</v>
      </c>
      <c r="H1700">
        <v>159</v>
      </c>
      <c r="I1700">
        <v>0</v>
      </c>
      <c r="J1700">
        <v>0</v>
      </c>
    </row>
    <row r="1701" spans="1:10" x14ac:dyDescent="0.3">
      <c r="A1701" s="3" t="s">
        <v>1746</v>
      </c>
      <c r="B1701" s="4">
        <v>43649</v>
      </c>
      <c r="C1701">
        <v>12</v>
      </c>
      <c r="D1701" t="s">
        <v>66</v>
      </c>
      <c r="E1701" t="s">
        <v>12</v>
      </c>
      <c r="F1701" t="s">
        <v>13</v>
      </c>
      <c r="G1701" t="s">
        <v>19</v>
      </c>
      <c r="H1701">
        <v>289</v>
      </c>
      <c r="I1701">
        <v>5</v>
      </c>
      <c r="J1701">
        <v>1445</v>
      </c>
    </row>
    <row r="1702" spans="1:10" x14ac:dyDescent="0.3">
      <c r="A1702" s="3" t="s">
        <v>1747</v>
      </c>
      <c r="B1702" s="4">
        <v>43650</v>
      </c>
      <c r="C1702">
        <v>16</v>
      </c>
      <c r="D1702" t="s">
        <v>30</v>
      </c>
      <c r="E1702" t="s">
        <v>36</v>
      </c>
      <c r="F1702" t="s">
        <v>28</v>
      </c>
      <c r="G1702" t="s">
        <v>41</v>
      </c>
      <c r="H1702">
        <v>399</v>
      </c>
      <c r="I1702">
        <v>4</v>
      </c>
      <c r="J1702">
        <v>1596</v>
      </c>
    </row>
    <row r="1703" spans="1:10" x14ac:dyDescent="0.3">
      <c r="A1703" s="3" t="s">
        <v>1748</v>
      </c>
      <c r="B1703" s="4">
        <v>43651</v>
      </c>
      <c r="C1703">
        <v>8</v>
      </c>
      <c r="D1703" t="s">
        <v>45</v>
      </c>
      <c r="E1703" t="s">
        <v>22</v>
      </c>
      <c r="F1703" t="s">
        <v>23</v>
      </c>
      <c r="G1703" t="s">
        <v>14</v>
      </c>
      <c r="H1703">
        <v>199</v>
      </c>
      <c r="I1703">
        <v>5</v>
      </c>
      <c r="J1703">
        <v>995</v>
      </c>
    </row>
    <row r="1704" spans="1:10" x14ac:dyDescent="0.3">
      <c r="A1704" s="3" t="s">
        <v>1749</v>
      </c>
      <c r="B1704" s="4">
        <v>43651</v>
      </c>
      <c r="C1704">
        <v>5</v>
      </c>
      <c r="D1704" t="s">
        <v>60</v>
      </c>
      <c r="E1704" t="s">
        <v>17</v>
      </c>
      <c r="F1704" t="s">
        <v>18</v>
      </c>
      <c r="G1704" t="s">
        <v>41</v>
      </c>
      <c r="H1704">
        <v>399</v>
      </c>
      <c r="I1704">
        <v>7</v>
      </c>
      <c r="J1704">
        <v>2793</v>
      </c>
    </row>
    <row r="1705" spans="1:10" x14ac:dyDescent="0.3">
      <c r="A1705" s="3" t="s">
        <v>1750</v>
      </c>
      <c r="B1705" s="4">
        <v>43652</v>
      </c>
      <c r="C1705">
        <v>18</v>
      </c>
      <c r="D1705" t="s">
        <v>26</v>
      </c>
      <c r="E1705" t="s">
        <v>36</v>
      </c>
      <c r="F1705" t="s">
        <v>28</v>
      </c>
      <c r="G1705" t="s">
        <v>24</v>
      </c>
      <c r="H1705">
        <v>159</v>
      </c>
      <c r="I1705">
        <v>0</v>
      </c>
      <c r="J1705">
        <v>0</v>
      </c>
    </row>
    <row r="1706" spans="1:10" x14ac:dyDescent="0.3">
      <c r="A1706" s="3" t="s">
        <v>1751</v>
      </c>
      <c r="B1706" s="4">
        <v>43653</v>
      </c>
      <c r="C1706">
        <v>9</v>
      </c>
      <c r="D1706" t="s">
        <v>21</v>
      </c>
      <c r="E1706" t="s">
        <v>22</v>
      </c>
      <c r="F1706" t="s">
        <v>23</v>
      </c>
      <c r="G1706" t="s">
        <v>14</v>
      </c>
      <c r="H1706">
        <v>199</v>
      </c>
      <c r="I1706">
        <v>2</v>
      </c>
      <c r="J1706">
        <v>398</v>
      </c>
    </row>
    <row r="1707" spans="1:10" x14ac:dyDescent="0.3">
      <c r="A1707" s="3" t="s">
        <v>1752</v>
      </c>
      <c r="B1707" s="4">
        <v>43654</v>
      </c>
      <c r="C1707">
        <v>7</v>
      </c>
      <c r="D1707" t="s">
        <v>88</v>
      </c>
      <c r="E1707" t="s">
        <v>46</v>
      </c>
      <c r="F1707" t="s">
        <v>23</v>
      </c>
      <c r="G1707" t="s">
        <v>31</v>
      </c>
      <c r="H1707">
        <v>69</v>
      </c>
      <c r="I1707">
        <v>3</v>
      </c>
      <c r="J1707">
        <v>207</v>
      </c>
    </row>
    <row r="1708" spans="1:10" x14ac:dyDescent="0.3">
      <c r="A1708" s="3" t="s">
        <v>1753</v>
      </c>
      <c r="B1708" s="4">
        <v>43655</v>
      </c>
      <c r="C1708">
        <v>19</v>
      </c>
      <c r="D1708" t="s">
        <v>56</v>
      </c>
      <c r="E1708" t="s">
        <v>36</v>
      </c>
      <c r="F1708" t="s">
        <v>28</v>
      </c>
      <c r="G1708" t="s">
        <v>24</v>
      </c>
      <c r="H1708">
        <v>159</v>
      </c>
      <c r="I1708">
        <v>0</v>
      </c>
      <c r="J1708">
        <v>0</v>
      </c>
    </row>
    <row r="1709" spans="1:10" x14ac:dyDescent="0.3">
      <c r="A1709" s="3" t="s">
        <v>1754</v>
      </c>
      <c r="B1709" s="4">
        <v>43656</v>
      </c>
      <c r="C1709">
        <v>5</v>
      </c>
      <c r="D1709" t="s">
        <v>60</v>
      </c>
      <c r="E1709" t="s">
        <v>17</v>
      </c>
      <c r="F1709" t="s">
        <v>18</v>
      </c>
      <c r="G1709" t="s">
        <v>14</v>
      </c>
      <c r="H1709">
        <v>199</v>
      </c>
      <c r="I1709">
        <v>3</v>
      </c>
      <c r="J1709">
        <v>597</v>
      </c>
    </row>
    <row r="1710" spans="1:10" x14ac:dyDescent="0.3">
      <c r="A1710" s="3" t="s">
        <v>1755</v>
      </c>
      <c r="B1710" s="4">
        <v>43656</v>
      </c>
      <c r="C1710">
        <v>8</v>
      </c>
      <c r="D1710" t="s">
        <v>45</v>
      </c>
      <c r="E1710" t="s">
        <v>46</v>
      </c>
      <c r="F1710" t="s">
        <v>23</v>
      </c>
      <c r="G1710" t="s">
        <v>14</v>
      </c>
      <c r="H1710">
        <v>199</v>
      </c>
      <c r="I1710">
        <v>6</v>
      </c>
      <c r="J1710">
        <v>1194</v>
      </c>
    </row>
    <row r="1711" spans="1:10" x14ac:dyDescent="0.3">
      <c r="A1711" s="3" t="s">
        <v>1756</v>
      </c>
      <c r="B1711" s="4">
        <v>43656</v>
      </c>
      <c r="C1711">
        <v>14</v>
      </c>
      <c r="D1711" t="s">
        <v>38</v>
      </c>
      <c r="E1711" t="s">
        <v>12</v>
      </c>
      <c r="F1711" t="s">
        <v>13</v>
      </c>
      <c r="G1711" t="s">
        <v>41</v>
      </c>
      <c r="H1711">
        <v>399</v>
      </c>
      <c r="I1711">
        <v>0</v>
      </c>
      <c r="J1711">
        <v>0</v>
      </c>
    </row>
    <row r="1712" spans="1:10" x14ac:dyDescent="0.3">
      <c r="A1712" s="3" t="s">
        <v>1757</v>
      </c>
      <c r="B1712" s="4">
        <v>43656</v>
      </c>
      <c r="C1712">
        <v>13</v>
      </c>
      <c r="D1712" t="s">
        <v>33</v>
      </c>
      <c r="E1712" t="s">
        <v>63</v>
      </c>
      <c r="F1712" t="s">
        <v>13</v>
      </c>
      <c r="G1712" t="s">
        <v>31</v>
      </c>
      <c r="H1712">
        <v>69</v>
      </c>
      <c r="I1712">
        <v>2</v>
      </c>
      <c r="J1712">
        <v>138</v>
      </c>
    </row>
    <row r="1713" spans="1:10" x14ac:dyDescent="0.3">
      <c r="A1713" s="3" t="s">
        <v>1758</v>
      </c>
      <c r="B1713" s="4">
        <v>43657</v>
      </c>
      <c r="C1713">
        <v>5</v>
      </c>
      <c r="D1713" t="s">
        <v>60</v>
      </c>
      <c r="E1713" t="s">
        <v>17</v>
      </c>
      <c r="F1713" t="s">
        <v>18</v>
      </c>
      <c r="G1713" t="s">
        <v>24</v>
      </c>
      <c r="H1713">
        <v>159</v>
      </c>
      <c r="I1713">
        <v>7</v>
      </c>
      <c r="J1713">
        <v>1113</v>
      </c>
    </row>
    <row r="1714" spans="1:10" x14ac:dyDescent="0.3">
      <c r="A1714" s="3" t="s">
        <v>1759</v>
      </c>
      <c r="B1714" s="4">
        <v>43657</v>
      </c>
      <c r="C1714">
        <v>19</v>
      </c>
      <c r="D1714" t="s">
        <v>56</v>
      </c>
      <c r="E1714" t="s">
        <v>27</v>
      </c>
      <c r="F1714" t="s">
        <v>28</v>
      </c>
      <c r="G1714" t="s">
        <v>41</v>
      </c>
      <c r="H1714">
        <v>399</v>
      </c>
      <c r="I1714">
        <v>9</v>
      </c>
      <c r="J1714">
        <v>3591</v>
      </c>
    </row>
    <row r="1715" spans="1:10" x14ac:dyDescent="0.3">
      <c r="A1715" s="3" t="s">
        <v>1760</v>
      </c>
      <c r="B1715" s="4">
        <v>43658</v>
      </c>
      <c r="C1715">
        <v>13</v>
      </c>
      <c r="D1715" t="s">
        <v>33</v>
      </c>
      <c r="E1715" t="s">
        <v>12</v>
      </c>
      <c r="F1715" t="s">
        <v>13</v>
      </c>
      <c r="G1715" t="s">
        <v>14</v>
      </c>
      <c r="H1715">
        <v>199</v>
      </c>
      <c r="I1715">
        <v>3</v>
      </c>
      <c r="J1715">
        <v>597</v>
      </c>
    </row>
    <row r="1716" spans="1:10" x14ac:dyDescent="0.3">
      <c r="A1716" s="3" t="s">
        <v>1761</v>
      </c>
      <c r="B1716" s="4">
        <v>43658</v>
      </c>
      <c r="C1716">
        <v>5</v>
      </c>
      <c r="D1716" t="s">
        <v>60</v>
      </c>
      <c r="E1716" t="s">
        <v>68</v>
      </c>
      <c r="F1716" t="s">
        <v>18</v>
      </c>
      <c r="G1716" t="s">
        <v>31</v>
      </c>
      <c r="H1716">
        <v>69</v>
      </c>
      <c r="I1716">
        <v>3</v>
      </c>
      <c r="J1716">
        <v>207</v>
      </c>
    </row>
    <row r="1717" spans="1:10" x14ac:dyDescent="0.3">
      <c r="A1717" s="3" t="s">
        <v>1762</v>
      </c>
      <c r="B1717" s="4">
        <v>43658</v>
      </c>
      <c r="C1717">
        <v>14</v>
      </c>
      <c r="D1717" t="s">
        <v>38</v>
      </c>
      <c r="E1717" t="s">
        <v>12</v>
      </c>
      <c r="F1717" t="s">
        <v>13</v>
      </c>
      <c r="G1717" t="s">
        <v>41</v>
      </c>
      <c r="H1717">
        <v>399</v>
      </c>
      <c r="I1717">
        <v>1</v>
      </c>
      <c r="J1717">
        <v>399</v>
      </c>
    </row>
    <row r="1718" spans="1:10" x14ac:dyDescent="0.3">
      <c r="A1718" s="3" t="s">
        <v>1763</v>
      </c>
      <c r="B1718" s="4">
        <v>43658</v>
      </c>
      <c r="C1718">
        <v>11</v>
      </c>
      <c r="D1718" t="s">
        <v>11</v>
      </c>
      <c r="E1718" t="s">
        <v>12</v>
      </c>
      <c r="F1718" t="s">
        <v>13</v>
      </c>
      <c r="G1718" t="s">
        <v>31</v>
      </c>
      <c r="H1718">
        <v>69</v>
      </c>
      <c r="I1718">
        <v>1</v>
      </c>
      <c r="J1718">
        <v>69</v>
      </c>
    </row>
    <row r="1719" spans="1:10" x14ac:dyDescent="0.3">
      <c r="A1719" s="3" t="s">
        <v>1764</v>
      </c>
      <c r="B1719" s="4">
        <v>43658</v>
      </c>
      <c r="C1719">
        <v>7</v>
      </c>
      <c r="D1719" t="s">
        <v>88</v>
      </c>
      <c r="E1719" t="s">
        <v>22</v>
      </c>
      <c r="F1719" t="s">
        <v>23</v>
      </c>
      <c r="G1719" t="s">
        <v>24</v>
      </c>
      <c r="H1719">
        <v>159</v>
      </c>
      <c r="I1719">
        <v>8</v>
      </c>
      <c r="J1719">
        <v>1272</v>
      </c>
    </row>
    <row r="1720" spans="1:10" x14ac:dyDescent="0.3">
      <c r="A1720" s="3" t="s">
        <v>1765</v>
      </c>
      <c r="B1720" s="4">
        <v>43658</v>
      </c>
      <c r="C1720">
        <v>5</v>
      </c>
      <c r="D1720" t="s">
        <v>60</v>
      </c>
      <c r="E1720" t="s">
        <v>68</v>
      </c>
      <c r="F1720" t="s">
        <v>18</v>
      </c>
      <c r="G1720" t="s">
        <v>19</v>
      </c>
      <c r="H1720">
        <v>289</v>
      </c>
      <c r="I1720">
        <v>0</v>
      </c>
      <c r="J1720">
        <v>0</v>
      </c>
    </row>
    <row r="1721" spans="1:10" x14ac:dyDescent="0.3">
      <c r="A1721" s="3" t="s">
        <v>1766</v>
      </c>
      <c r="B1721" s="4">
        <v>43658</v>
      </c>
      <c r="C1721">
        <v>1</v>
      </c>
      <c r="D1721" t="s">
        <v>16</v>
      </c>
      <c r="E1721" t="s">
        <v>68</v>
      </c>
      <c r="F1721" t="s">
        <v>18</v>
      </c>
      <c r="G1721" t="s">
        <v>19</v>
      </c>
      <c r="H1721">
        <v>289</v>
      </c>
      <c r="I1721">
        <v>3</v>
      </c>
      <c r="J1721">
        <v>867</v>
      </c>
    </row>
    <row r="1722" spans="1:10" x14ac:dyDescent="0.3">
      <c r="A1722" s="3" t="s">
        <v>1767</v>
      </c>
      <c r="B1722" s="4">
        <v>43659</v>
      </c>
      <c r="C1722">
        <v>6</v>
      </c>
      <c r="D1722" t="s">
        <v>48</v>
      </c>
      <c r="E1722" t="s">
        <v>46</v>
      </c>
      <c r="F1722" t="s">
        <v>23</v>
      </c>
      <c r="G1722" t="s">
        <v>14</v>
      </c>
      <c r="H1722">
        <v>199</v>
      </c>
      <c r="I1722">
        <v>1</v>
      </c>
      <c r="J1722">
        <v>199</v>
      </c>
    </row>
    <row r="1723" spans="1:10" x14ac:dyDescent="0.3">
      <c r="A1723" s="3" t="s">
        <v>1768</v>
      </c>
      <c r="B1723" s="4">
        <v>43660</v>
      </c>
      <c r="C1723">
        <v>16</v>
      </c>
      <c r="D1723" t="s">
        <v>30</v>
      </c>
      <c r="E1723" t="s">
        <v>36</v>
      </c>
      <c r="F1723" t="s">
        <v>28</v>
      </c>
      <c r="G1723" t="s">
        <v>14</v>
      </c>
      <c r="H1723">
        <v>199</v>
      </c>
      <c r="I1723">
        <v>8</v>
      </c>
      <c r="J1723">
        <v>1592</v>
      </c>
    </row>
    <row r="1724" spans="1:10" x14ac:dyDescent="0.3">
      <c r="A1724" s="3" t="s">
        <v>1769</v>
      </c>
      <c r="B1724" s="4">
        <v>43660</v>
      </c>
      <c r="C1724">
        <v>10</v>
      </c>
      <c r="D1724" t="s">
        <v>58</v>
      </c>
      <c r="E1724" t="s">
        <v>46</v>
      </c>
      <c r="F1724" t="s">
        <v>23</v>
      </c>
      <c r="G1724" t="s">
        <v>14</v>
      </c>
      <c r="H1724">
        <v>199</v>
      </c>
      <c r="I1724">
        <v>2</v>
      </c>
      <c r="J1724">
        <v>398</v>
      </c>
    </row>
    <row r="1725" spans="1:10" x14ac:dyDescent="0.3">
      <c r="A1725" s="3" t="s">
        <v>1770</v>
      </c>
      <c r="B1725" s="4">
        <v>43660</v>
      </c>
      <c r="C1725">
        <v>20</v>
      </c>
      <c r="D1725" t="s">
        <v>40</v>
      </c>
      <c r="E1725" t="s">
        <v>27</v>
      </c>
      <c r="F1725" t="s">
        <v>28</v>
      </c>
      <c r="G1725" t="s">
        <v>24</v>
      </c>
      <c r="H1725">
        <v>159</v>
      </c>
      <c r="I1725">
        <v>1</v>
      </c>
      <c r="J1725">
        <v>159</v>
      </c>
    </row>
    <row r="1726" spans="1:10" x14ac:dyDescent="0.3">
      <c r="A1726" s="3" t="s">
        <v>1771</v>
      </c>
      <c r="B1726" s="4">
        <v>43660</v>
      </c>
      <c r="C1726">
        <v>4</v>
      </c>
      <c r="D1726" t="s">
        <v>51</v>
      </c>
      <c r="E1726" t="s">
        <v>17</v>
      </c>
      <c r="F1726" t="s">
        <v>18</v>
      </c>
      <c r="G1726" t="s">
        <v>19</v>
      </c>
      <c r="H1726">
        <v>289</v>
      </c>
      <c r="I1726">
        <v>8</v>
      </c>
      <c r="J1726">
        <v>2312</v>
      </c>
    </row>
    <row r="1727" spans="1:10" x14ac:dyDescent="0.3">
      <c r="A1727" s="3" t="s">
        <v>1772</v>
      </c>
      <c r="B1727" s="4">
        <v>43660</v>
      </c>
      <c r="C1727">
        <v>10</v>
      </c>
      <c r="D1727" t="s">
        <v>58</v>
      </c>
      <c r="E1727" t="s">
        <v>46</v>
      </c>
      <c r="F1727" t="s">
        <v>23</v>
      </c>
      <c r="G1727" t="s">
        <v>41</v>
      </c>
      <c r="H1727">
        <v>399</v>
      </c>
      <c r="I1727">
        <v>9</v>
      </c>
      <c r="J1727">
        <v>3591</v>
      </c>
    </row>
    <row r="1728" spans="1:10" x14ac:dyDescent="0.3">
      <c r="A1728" s="3" t="s">
        <v>1773</v>
      </c>
      <c r="B1728" s="4">
        <v>43660</v>
      </c>
      <c r="C1728">
        <v>4</v>
      </c>
      <c r="D1728" t="s">
        <v>51</v>
      </c>
      <c r="E1728" t="s">
        <v>17</v>
      </c>
      <c r="F1728" t="s">
        <v>18</v>
      </c>
      <c r="G1728" t="s">
        <v>14</v>
      </c>
      <c r="H1728">
        <v>199</v>
      </c>
      <c r="I1728">
        <v>3</v>
      </c>
      <c r="J1728">
        <v>597</v>
      </c>
    </row>
    <row r="1729" spans="1:10" x14ac:dyDescent="0.3">
      <c r="A1729" s="3" t="s">
        <v>1774</v>
      </c>
      <c r="B1729" s="4">
        <v>43661</v>
      </c>
      <c r="C1729">
        <v>16</v>
      </c>
      <c r="D1729" t="s">
        <v>30</v>
      </c>
      <c r="E1729" t="s">
        <v>27</v>
      </c>
      <c r="F1729" t="s">
        <v>28</v>
      </c>
      <c r="G1729" t="s">
        <v>24</v>
      </c>
      <c r="H1729">
        <v>159</v>
      </c>
      <c r="I1729">
        <v>3</v>
      </c>
      <c r="J1729">
        <v>477</v>
      </c>
    </row>
    <row r="1730" spans="1:10" x14ac:dyDescent="0.3">
      <c r="A1730" s="3" t="s">
        <v>1775</v>
      </c>
      <c r="B1730" s="4">
        <v>43661</v>
      </c>
      <c r="C1730">
        <v>2</v>
      </c>
      <c r="D1730" t="s">
        <v>106</v>
      </c>
      <c r="E1730" t="s">
        <v>17</v>
      </c>
      <c r="F1730" t="s">
        <v>18</v>
      </c>
      <c r="G1730" t="s">
        <v>24</v>
      </c>
      <c r="H1730">
        <v>159</v>
      </c>
      <c r="I1730">
        <v>4</v>
      </c>
      <c r="J1730">
        <v>636</v>
      </c>
    </row>
    <row r="1731" spans="1:10" x14ac:dyDescent="0.3">
      <c r="A1731" s="3" t="s">
        <v>1776</v>
      </c>
      <c r="B1731" s="4">
        <v>43661</v>
      </c>
      <c r="C1731">
        <v>18</v>
      </c>
      <c r="D1731" t="s">
        <v>26</v>
      </c>
      <c r="E1731" t="s">
        <v>36</v>
      </c>
      <c r="F1731" t="s">
        <v>28</v>
      </c>
      <c r="G1731" t="s">
        <v>41</v>
      </c>
      <c r="H1731">
        <v>399</v>
      </c>
      <c r="I1731">
        <v>5</v>
      </c>
      <c r="J1731">
        <v>1995</v>
      </c>
    </row>
    <row r="1732" spans="1:10" x14ac:dyDescent="0.3">
      <c r="A1732" s="3" t="s">
        <v>1777</v>
      </c>
      <c r="B1732" s="4">
        <v>43662</v>
      </c>
      <c r="C1732">
        <v>9</v>
      </c>
      <c r="D1732" t="s">
        <v>21</v>
      </c>
      <c r="E1732" t="s">
        <v>46</v>
      </c>
      <c r="F1732" t="s">
        <v>23</v>
      </c>
      <c r="G1732" t="s">
        <v>41</v>
      </c>
      <c r="H1732">
        <v>399</v>
      </c>
      <c r="I1732">
        <v>0</v>
      </c>
      <c r="J1732">
        <v>0</v>
      </c>
    </row>
    <row r="1733" spans="1:10" x14ac:dyDescent="0.3">
      <c r="A1733" s="3" t="s">
        <v>1778</v>
      </c>
      <c r="B1733" s="4">
        <v>43663</v>
      </c>
      <c r="C1733">
        <v>4</v>
      </c>
      <c r="D1733" t="s">
        <v>51</v>
      </c>
      <c r="E1733" t="s">
        <v>17</v>
      </c>
      <c r="F1733" t="s">
        <v>18</v>
      </c>
      <c r="G1733" t="s">
        <v>41</v>
      </c>
      <c r="H1733">
        <v>399</v>
      </c>
      <c r="I1733">
        <v>8</v>
      </c>
      <c r="J1733">
        <v>3192</v>
      </c>
    </row>
    <row r="1734" spans="1:10" x14ac:dyDescent="0.3">
      <c r="A1734" s="3" t="s">
        <v>1779</v>
      </c>
      <c r="B1734" s="4">
        <v>43663</v>
      </c>
      <c r="C1734">
        <v>5</v>
      </c>
      <c r="D1734" t="s">
        <v>60</v>
      </c>
      <c r="E1734" t="s">
        <v>17</v>
      </c>
      <c r="F1734" t="s">
        <v>18</v>
      </c>
      <c r="G1734" t="s">
        <v>24</v>
      </c>
      <c r="H1734">
        <v>159</v>
      </c>
      <c r="I1734">
        <v>9</v>
      </c>
      <c r="J1734">
        <v>1431</v>
      </c>
    </row>
    <row r="1735" spans="1:10" x14ac:dyDescent="0.3">
      <c r="A1735" s="3" t="s">
        <v>1780</v>
      </c>
      <c r="B1735" s="4">
        <v>43664</v>
      </c>
      <c r="C1735">
        <v>5</v>
      </c>
      <c r="D1735" t="s">
        <v>60</v>
      </c>
      <c r="E1735" t="s">
        <v>17</v>
      </c>
      <c r="F1735" t="s">
        <v>18</v>
      </c>
      <c r="G1735" t="s">
        <v>41</v>
      </c>
      <c r="H1735">
        <v>399</v>
      </c>
      <c r="I1735">
        <v>2</v>
      </c>
      <c r="J1735">
        <v>798</v>
      </c>
    </row>
    <row r="1736" spans="1:10" x14ac:dyDescent="0.3">
      <c r="A1736" s="3" t="s">
        <v>1781</v>
      </c>
      <c r="B1736" s="4">
        <v>43664</v>
      </c>
      <c r="C1736">
        <v>12</v>
      </c>
      <c r="D1736" t="s">
        <v>66</v>
      </c>
      <c r="E1736" t="s">
        <v>63</v>
      </c>
      <c r="F1736" t="s">
        <v>13</v>
      </c>
      <c r="G1736" t="s">
        <v>41</v>
      </c>
      <c r="H1736">
        <v>399</v>
      </c>
      <c r="I1736">
        <v>7</v>
      </c>
      <c r="J1736">
        <v>2793</v>
      </c>
    </row>
    <row r="1737" spans="1:10" x14ac:dyDescent="0.3">
      <c r="A1737" s="3" t="s">
        <v>1782</v>
      </c>
      <c r="B1737" s="4">
        <v>43664</v>
      </c>
      <c r="C1737">
        <v>7</v>
      </c>
      <c r="D1737" t="s">
        <v>88</v>
      </c>
      <c r="E1737" t="s">
        <v>46</v>
      </c>
      <c r="F1737" t="s">
        <v>23</v>
      </c>
      <c r="G1737" t="s">
        <v>19</v>
      </c>
      <c r="H1737">
        <v>289</v>
      </c>
      <c r="I1737">
        <v>7</v>
      </c>
      <c r="J1737">
        <v>2023</v>
      </c>
    </row>
    <row r="1738" spans="1:10" x14ac:dyDescent="0.3">
      <c r="A1738" s="3" t="s">
        <v>1783</v>
      </c>
      <c r="B1738" s="4">
        <v>43664</v>
      </c>
      <c r="C1738">
        <v>1</v>
      </c>
      <c r="D1738" t="s">
        <v>16</v>
      </c>
      <c r="E1738" t="s">
        <v>68</v>
      </c>
      <c r="F1738" t="s">
        <v>18</v>
      </c>
      <c r="G1738" t="s">
        <v>31</v>
      </c>
      <c r="H1738">
        <v>69</v>
      </c>
      <c r="I1738">
        <v>3</v>
      </c>
      <c r="J1738">
        <v>207</v>
      </c>
    </row>
    <row r="1739" spans="1:10" x14ac:dyDescent="0.3">
      <c r="A1739" s="3" t="s">
        <v>1784</v>
      </c>
      <c r="B1739" s="4">
        <v>43665</v>
      </c>
      <c r="C1739">
        <v>18</v>
      </c>
      <c r="D1739" t="s">
        <v>26</v>
      </c>
      <c r="E1739" t="s">
        <v>36</v>
      </c>
      <c r="F1739" t="s">
        <v>28</v>
      </c>
      <c r="G1739" t="s">
        <v>24</v>
      </c>
      <c r="H1739">
        <v>159</v>
      </c>
      <c r="I1739">
        <v>6</v>
      </c>
      <c r="J1739">
        <v>954</v>
      </c>
    </row>
    <row r="1740" spans="1:10" x14ac:dyDescent="0.3">
      <c r="A1740" s="3" t="s">
        <v>1785</v>
      </c>
      <c r="B1740" s="4">
        <v>43666</v>
      </c>
      <c r="C1740">
        <v>3</v>
      </c>
      <c r="D1740" t="s">
        <v>43</v>
      </c>
      <c r="E1740" t="s">
        <v>68</v>
      </c>
      <c r="F1740" t="s">
        <v>18</v>
      </c>
      <c r="G1740" t="s">
        <v>31</v>
      </c>
      <c r="H1740">
        <v>69</v>
      </c>
      <c r="I1740">
        <v>3</v>
      </c>
      <c r="J1740">
        <v>207</v>
      </c>
    </row>
    <row r="1741" spans="1:10" x14ac:dyDescent="0.3">
      <c r="A1741" s="3" t="s">
        <v>1786</v>
      </c>
      <c r="B1741" s="4">
        <v>43666</v>
      </c>
      <c r="C1741">
        <v>2</v>
      </c>
      <c r="D1741" t="s">
        <v>106</v>
      </c>
      <c r="E1741" t="s">
        <v>17</v>
      </c>
      <c r="F1741" t="s">
        <v>18</v>
      </c>
      <c r="G1741" t="s">
        <v>14</v>
      </c>
      <c r="H1741">
        <v>199</v>
      </c>
      <c r="I1741">
        <v>4</v>
      </c>
      <c r="J1741">
        <v>796</v>
      </c>
    </row>
    <row r="1742" spans="1:10" x14ac:dyDescent="0.3">
      <c r="A1742" s="3" t="s">
        <v>1787</v>
      </c>
      <c r="B1742" s="4">
        <v>43666</v>
      </c>
      <c r="C1742">
        <v>17</v>
      </c>
      <c r="D1742" t="s">
        <v>35</v>
      </c>
      <c r="E1742" t="s">
        <v>27</v>
      </c>
      <c r="F1742" t="s">
        <v>28</v>
      </c>
      <c r="G1742" t="s">
        <v>19</v>
      </c>
      <c r="H1742">
        <v>289</v>
      </c>
      <c r="I1742">
        <v>2</v>
      </c>
      <c r="J1742">
        <v>578</v>
      </c>
    </row>
    <row r="1743" spans="1:10" x14ac:dyDescent="0.3">
      <c r="A1743" s="3" t="s">
        <v>1788</v>
      </c>
      <c r="B1743" s="4">
        <v>43667</v>
      </c>
      <c r="C1743">
        <v>14</v>
      </c>
      <c r="D1743" t="s">
        <v>38</v>
      </c>
      <c r="E1743" t="s">
        <v>63</v>
      </c>
      <c r="F1743" t="s">
        <v>13</v>
      </c>
      <c r="G1743" t="s">
        <v>19</v>
      </c>
      <c r="H1743">
        <v>289</v>
      </c>
      <c r="I1743">
        <v>9</v>
      </c>
      <c r="J1743">
        <v>2601</v>
      </c>
    </row>
    <row r="1744" spans="1:10" x14ac:dyDescent="0.3">
      <c r="A1744" s="3" t="s">
        <v>1789</v>
      </c>
      <c r="B1744" s="4">
        <v>43667</v>
      </c>
      <c r="C1744">
        <v>19</v>
      </c>
      <c r="D1744" t="s">
        <v>56</v>
      </c>
      <c r="E1744" t="s">
        <v>36</v>
      </c>
      <c r="F1744" t="s">
        <v>28</v>
      </c>
      <c r="G1744" t="s">
        <v>31</v>
      </c>
      <c r="H1744">
        <v>69</v>
      </c>
      <c r="I1744">
        <v>2</v>
      </c>
      <c r="J1744">
        <v>138</v>
      </c>
    </row>
    <row r="1745" spans="1:10" x14ac:dyDescent="0.3">
      <c r="A1745" s="3" t="s">
        <v>1790</v>
      </c>
      <c r="B1745" s="4">
        <v>43667</v>
      </c>
      <c r="C1745">
        <v>9</v>
      </c>
      <c r="D1745" t="s">
        <v>21</v>
      </c>
      <c r="E1745" t="s">
        <v>22</v>
      </c>
      <c r="F1745" t="s">
        <v>23</v>
      </c>
      <c r="G1745" t="s">
        <v>31</v>
      </c>
      <c r="H1745">
        <v>69</v>
      </c>
      <c r="I1745">
        <v>4</v>
      </c>
      <c r="J1745">
        <v>276</v>
      </c>
    </row>
    <row r="1746" spans="1:10" x14ac:dyDescent="0.3">
      <c r="A1746" s="3" t="s">
        <v>1791</v>
      </c>
      <c r="B1746" s="4">
        <v>43667</v>
      </c>
      <c r="C1746">
        <v>9</v>
      </c>
      <c r="D1746" t="s">
        <v>21</v>
      </c>
      <c r="E1746" t="s">
        <v>46</v>
      </c>
      <c r="F1746" t="s">
        <v>23</v>
      </c>
      <c r="G1746" t="s">
        <v>14</v>
      </c>
      <c r="H1746">
        <v>199</v>
      </c>
      <c r="I1746">
        <v>5</v>
      </c>
      <c r="J1746">
        <v>995</v>
      </c>
    </row>
    <row r="1747" spans="1:10" x14ac:dyDescent="0.3">
      <c r="A1747" s="3" t="s">
        <v>1792</v>
      </c>
      <c r="B1747" s="4">
        <v>43668</v>
      </c>
      <c r="C1747">
        <v>9</v>
      </c>
      <c r="D1747" t="s">
        <v>21</v>
      </c>
      <c r="E1747" t="s">
        <v>46</v>
      </c>
      <c r="F1747" t="s">
        <v>23</v>
      </c>
      <c r="G1747" t="s">
        <v>31</v>
      </c>
      <c r="H1747">
        <v>69</v>
      </c>
      <c r="I1747">
        <v>4</v>
      </c>
      <c r="J1747">
        <v>276</v>
      </c>
    </row>
    <row r="1748" spans="1:10" x14ac:dyDescent="0.3">
      <c r="A1748" s="3" t="s">
        <v>1793</v>
      </c>
      <c r="B1748" s="4">
        <v>43668</v>
      </c>
      <c r="C1748">
        <v>6</v>
      </c>
      <c r="D1748" t="s">
        <v>48</v>
      </c>
      <c r="E1748" t="s">
        <v>46</v>
      </c>
      <c r="F1748" t="s">
        <v>23</v>
      </c>
      <c r="G1748" t="s">
        <v>14</v>
      </c>
      <c r="H1748">
        <v>199</v>
      </c>
      <c r="I1748">
        <v>0</v>
      </c>
      <c r="J1748">
        <v>0</v>
      </c>
    </row>
    <row r="1749" spans="1:10" x14ac:dyDescent="0.3">
      <c r="A1749" s="3" t="s">
        <v>1794</v>
      </c>
      <c r="B1749" s="4">
        <v>43668</v>
      </c>
      <c r="C1749">
        <v>11</v>
      </c>
      <c r="D1749" t="s">
        <v>11</v>
      </c>
      <c r="E1749" t="s">
        <v>63</v>
      </c>
      <c r="F1749" t="s">
        <v>13</v>
      </c>
      <c r="G1749" t="s">
        <v>31</v>
      </c>
      <c r="H1749">
        <v>69</v>
      </c>
      <c r="I1749">
        <v>0</v>
      </c>
      <c r="J1749">
        <v>0</v>
      </c>
    </row>
    <row r="1750" spans="1:10" x14ac:dyDescent="0.3">
      <c r="A1750" s="3" t="s">
        <v>1795</v>
      </c>
      <c r="B1750" s="4">
        <v>43669</v>
      </c>
      <c r="C1750">
        <v>2</v>
      </c>
      <c r="D1750" t="s">
        <v>106</v>
      </c>
      <c r="E1750" t="s">
        <v>68</v>
      </c>
      <c r="F1750" t="s">
        <v>18</v>
      </c>
      <c r="G1750" t="s">
        <v>41</v>
      </c>
      <c r="H1750">
        <v>399</v>
      </c>
      <c r="I1750">
        <v>9</v>
      </c>
      <c r="J1750">
        <v>3591</v>
      </c>
    </row>
    <row r="1751" spans="1:10" x14ac:dyDescent="0.3">
      <c r="A1751" s="3" t="s">
        <v>1796</v>
      </c>
      <c r="B1751" s="4">
        <v>43670</v>
      </c>
      <c r="C1751">
        <v>19</v>
      </c>
      <c r="D1751" t="s">
        <v>56</v>
      </c>
      <c r="E1751" t="s">
        <v>36</v>
      </c>
      <c r="F1751" t="s">
        <v>28</v>
      </c>
      <c r="G1751" t="s">
        <v>31</v>
      </c>
      <c r="H1751">
        <v>69</v>
      </c>
      <c r="I1751">
        <v>1</v>
      </c>
      <c r="J1751">
        <v>69</v>
      </c>
    </row>
    <row r="1752" spans="1:10" x14ac:dyDescent="0.3">
      <c r="A1752" s="3" t="s">
        <v>1797</v>
      </c>
      <c r="B1752" s="4">
        <v>43671</v>
      </c>
      <c r="C1752">
        <v>15</v>
      </c>
      <c r="D1752" t="s">
        <v>118</v>
      </c>
      <c r="E1752" t="s">
        <v>12</v>
      </c>
      <c r="F1752" t="s">
        <v>13</v>
      </c>
      <c r="G1752" t="s">
        <v>31</v>
      </c>
      <c r="H1752">
        <v>69</v>
      </c>
      <c r="I1752">
        <v>4</v>
      </c>
      <c r="J1752">
        <v>276</v>
      </c>
    </row>
    <row r="1753" spans="1:10" x14ac:dyDescent="0.3">
      <c r="A1753" s="3" t="s">
        <v>1798</v>
      </c>
      <c r="B1753" s="4">
        <v>43671</v>
      </c>
      <c r="C1753">
        <v>6</v>
      </c>
      <c r="D1753" t="s">
        <v>48</v>
      </c>
      <c r="E1753" t="s">
        <v>22</v>
      </c>
      <c r="F1753" t="s">
        <v>23</v>
      </c>
      <c r="G1753" t="s">
        <v>19</v>
      </c>
      <c r="H1753">
        <v>289</v>
      </c>
      <c r="I1753">
        <v>7</v>
      </c>
      <c r="J1753">
        <v>2023</v>
      </c>
    </row>
    <row r="1754" spans="1:10" x14ac:dyDescent="0.3">
      <c r="A1754" s="3" t="s">
        <v>1799</v>
      </c>
      <c r="B1754" s="4">
        <v>43671</v>
      </c>
      <c r="C1754">
        <v>12</v>
      </c>
      <c r="D1754" t="s">
        <v>66</v>
      </c>
      <c r="E1754" t="s">
        <v>63</v>
      </c>
      <c r="F1754" t="s">
        <v>13</v>
      </c>
      <c r="G1754" t="s">
        <v>31</v>
      </c>
      <c r="H1754">
        <v>69</v>
      </c>
      <c r="I1754">
        <v>8</v>
      </c>
      <c r="J1754">
        <v>552</v>
      </c>
    </row>
    <row r="1755" spans="1:10" x14ac:dyDescent="0.3">
      <c r="A1755" s="3" t="s">
        <v>1800</v>
      </c>
      <c r="B1755" s="4">
        <v>43671</v>
      </c>
      <c r="C1755">
        <v>2</v>
      </c>
      <c r="D1755" t="s">
        <v>106</v>
      </c>
      <c r="E1755" t="s">
        <v>68</v>
      </c>
      <c r="F1755" t="s">
        <v>18</v>
      </c>
      <c r="G1755" t="s">
        <v>31</v>
      </c>
      <c r="H1755">
        <v>69</v>
      </c>
      <c r="I1755">
        <v>9</v>
      </c>
      <c r="J1755">
        <v>621</v>
      </c>
    </row>
    <row r="1756" spans="1:10" x14ac:dyDescent="0.3">
      <c r="A1756" s="3" t="s">
        <v>1801</v>
      </c>
      <c r="B1756" s="4">
        <v>43671</v>
      </c>
      <c r="C1756">
        <v>15</v>
      </c>
      <c r="D1756" t="s">
        <v>118</v>
      </c>
      <c r="E1756" t="s">
        <v>63</v>
      </c>
      <c r="F1756" t="s">
        <v>13</v>
      </c>
      <c r="G1756" t="s">
        <v>19</v>
      </c>
      <c r="H1756">
        <v>289</v>
      </c>
      <c r="I1756">
        <v>4</v>
      </c>
      <c r="J1756">
        <v>1156</v>
      </c>
    </row>
    <row r="1757" spans="1:10" x14ac:dyDescent="0.3">
      <c r="A1757" s="3" t="s">
        <v>1802</v>
      </c>
      <c r="B1757" s="4">
        <v>43671</v>
      </c>
      <c r="C1757">
        <v>2</v>
      </c>
      <c r="D1757" t="s">
        <v>106</v>
      </c>
      <c r="E1757" t="s">
        <v>17</v>
      </c>
      <c r="F1757" t="s">
        <v>18</v>
      </c>
      <c r="G1757" t="s">
        <v>41</v>
      </c>
      <c r="H1757">
        <v>399</v>
      </c>
      <c r="I1757">
        <v>9</v>
      </c>
      <c r="J1757">
        <v>3591</v>
      </c>
    </row>
    <row r="1758" spans="1:10" x14ac:dyDescent="0.3">
      <c r="A1758" s="3" t="s">
        <v>1803</v>
      </c>
      <c r="B1758" s="4">
        <v>43671</v>
      </c>
      <c r="C1758">
        <v>4</v>
      </c>
      <c r="D1758" t="s">
        <v>51</v>
      </c>
      <c r="E1758" t="s">
        <v>17</v>
      </c>
      <c r="F1758" t="s">
        <v>18</v>
      </c>
      <c r="G1758" t="s">
        <v>19</v>
      </c>
      <c r="H1758">
        <v>289</v>
      </c>
      <c r="I1758">
        <v>2</v>
      </c>
      <c r="J1758">
        <v>578</v>
      </c>
    </row>
    <row r="1759" spans="1:10" x14ac:dyDescent="0.3">
      <c r="A1759" s="3" t="s">
        <v>1804</v>
      </c>
      <c r="B1759" s="4">
        <v>43671</v>
      </c>
      <c r="C1759">
        <v>5</v>
      </c>
      <c r="D1759" t="s">
        <v>60</v>
      </c>
      <c r="E1759" t="s">
        <v>68</v>
      </c>
      <c r="F1759" t="s">
        <v>18</v>
      </c>
      <c r="G1759" t="s">
        <v>31</v>
      </c>
      <c r="H1759">
        <v>69</v>
      </c>
      <c r="I1759">
        <v>9</v>
      </c>
      <c r="J1759">
        <v>621</v>
      </c>
    </row>
    <row r="1760" spans="1:10" x14ac:dyDescent="0.3">
      <c r="A1760" s="3" t="s">
        <v>1805</v>
      </c>
      <c r="B1760" s="4">
        <v>43672</v>
      </c>
      <c r="C1760">
        <v>18</v>
      </c>
      <c r="D1760" t="s">
        <v>26</v>
      </c>
      <c r="E1760" t="s">
        <v>36</v>
      </c>
      <c r="F1760" t="s">
        <v>28</v>
      </c>
      <c r="G1760" t="s">
        <v>24</v>
      </c>
      <c r="H1760">
        <v>159</v>
      </c>
      <c r="I1760">
        <v>5</v>
      </c>
      <c r="J1760">
        <v>795</v>
      </c>
    </row>
    <row r="1761" spans="1:10" x14ac:dyDescent="0.3">
      <c r="A1761" s="3" t="s">
        <v>1806</v>
      </c>
      <c r="B1761" s="4">
        <v>43673</v>
      </c>
      <c r="C1761">
        <v>18</v>
      </c>
      <c r="D1761" t="s">
        <v>26</v>
      </c>
      <c r="E1761" t="s">
        <v>27</v>
      </c>
      <c r="F1761" t="s">
        <v>28</v>
      </c>
      <c r="G1761" t="s">
        <v>14</v>
      </c>
      <c r="H1761">
        <v>199</v>
      </c>
      <c r="I1761">
        <v>0</v>
      </c>
      <c r="J1761">
        <v>0</v>
      </c>
    </row>
    <row r="1762" spans="1:10" x14ac:dyDescent="0.3">
      <c r="A1762" s="3" t="s">
        <v>1807</v>
      </c>
      <c r="B1762" s="4">
        <v>43674</v>
      </c>
      <c r="C1762">
        <v>11</v>
      </c>
      <c r="D1762" t="s">
        <v>11</v>
      </c>
      <c r="E1762" t="s">
        <v>12</v>
      </c>
      <c r="F1762" t="s">
        <v>13</v>
      </c>
      <c r="G1762" t="s">
        <v>14</v>
      </c>
      <c r="H1762">
        <v>199</v>
      </c>
      <c r="I1762">
        <v>4</v>
      </c>
      <c r="J1762">
        <v>796</v>
      </c>
    </row>
    <row r="1763" spans="1:10" x14ac:dyDescent="0.3">
      <c r="A1763" s="3" t="s">
        <v>1808</v>
      </c>
      <c r="B1763" s="4">
        <v>43674</v>
      </c>
      <c r="C1763">
        <v>19</v>
      </c>
      <c r="D1763" t="s">
        <v>56</v>
      </c>
      <c r="E1763" t="s">
        <v>27</v>
      </c>
      <c r="F1763" t="s">
        <v>28</v>
      </c>
      <c r="G1763" t="s">
        <v>31</v>
      </c>
      <c r="H1763">
        <v>69</v>
      </c>
      <c r="I1763">
        <v>8</v>
      </c>
      <c r="J1763">
        <v>552</v>
      </c>
    </row>
    <row r="1764" spans="1:10" x14ac:dyDescent="0.3">
      <c r="A1764" s="3" t="s">
        <v>1809</v>
      </c>
      <c r="B1764" s="4">
        <v>43675</v>
      </c>
      <c r="C1764">
        <v>2</v>
      </c>
      <c r="D1764" t="s">
        <v>106</v>
      </c>
      <c r="E1764" t="s">
        <v>17</v>
      </c>
      <c r="F1764" t="s">
        <v>18</v>
      </c>
      <c r="G1764" t="s">
        <v>14</v>
      </c>
      <c r="H1764">
        <v>199</v>
      </c>
      <c r="I1764">
        <v>7</v>
      </c>
      <c r="J1764">
        <v>1393</v>
      </c>
    </row>
    <row r="1765" spans="1:10" x14ac:dyDescent="0.3">
      <c r="A1765" s="3" t="s">
        <v>1810</v>
      </c>
      <c r="B1765" s="4">
        <v>43675</v>
      </c>
      <c r="C1765">
        <v>9</v>
      </c>
      <c r="D1765" t="s">
        <v>21</v>
      </c>
      <c r="E1765" t="s">
        <v>22</v>
      </c>
      <c r="F1765" t="s">
        <v>23</v>
      </c>
      <c r="G1765" t="s">
        <v>31</v>
      </c>
      <c r="H1765">
        <v>69</v>
      </c>
      <c r="I1765">
        <v>2</v>
      </c>
      <c r="J1765">
        <v>138</v>
      </c>
    </row>
    <row r="1766" spans="1:10" x14ac:dyDescent="0.3">
      <c r="A1766" s="3" t="s">
        <v>1811</v>
      </c>
      <c r="B1766" s="4">
        <v>43676</v>
      </c>
      <c r="C1766">
        <v>9</v>
      </c>
      <c r="D1766" t="s">
        <v>21</v>
      </c>
      <c r="E1766" t="s">
        <v>46</v>
      </c>
      <c r="F1766" t="s">
        <v>23</v>
      </c>
      <c r="G1766" t="s">
        <v>14</v>
      </c>
      <c r="H1766">
        <v>199</v>
      </c>
      <c r="I1766">
        <v>3</v>
      </c>
      <c r="J1766">
        <v>597</v>
      </c>
    </row>
    <row r="1767" spans="1:10" x14ac:dyDescent="0.3">
      <c r="A1767" s="3" t="s">
        <v>1812</v>
      </c>
      <c r="B1767" s="4">
        <v>43677</v>
      </c>
      <c r="C1767">
        <v>13</v>
      </c>
      <c r="D1767" t="s">
        <v>33</v>
      </c>
      <c r="E1767" t="s">
        <v>12</v>
      </c>
      <c r="F1767" t="s">
        <v>13</v>
      </c>
      <c r="G1767" t="s">
        <v>41</v>
      </c>
      <c r="H1767">
        <v>399</v>
      </c>
      <c r="I1767">
        <v>8</v>
      </c>
      <c r="J1767">
        <v>3192</v>
      </c>
    </row>
    <row r="1768" spans="1:10" x14ac:dyDescent="0.3">
      <c r="A1768" s="3" t="s">
        <v>1813</v>
      </c>
      <c r="B1768" s="4">
        <v>43677</v>
      </c>
      <c r="C1768">
        <v>6</v>
      </c>
      <c r="D1768" t="s">
        <v>48</v>
      </c>
      <c r="E1768" t="s">
        <v>22</v>
      </c>
      <c r="F1768" t="s">
        <v>23</v>
      </c>
      <c r="G1768" t="s">
        <v>41</v>
      </c>
      <c r="H1768">
        <v>399</v>
      </c>
      <c r="I1768">
        <v>9</v>
      </c>
      <c r="J1768">
        <v>3591</v>
      </c>
    </row>
    <row r="1769" spans="1:10" x14ac:dyDescent="0.3">
      <c r="A1769" s="3" t="s">
        <v>1814</v>
      </c>
      <c r="B1769" s="4">
        <v>43678</v>
      </c>
      <c r="C1769">
        <v>15</v>
      </c>
      <c r="D1769" t="s">
        <v>118</v>
      </c>
      <c r="E1769" t="s">
        <v>63</v>
      </c>
      <c r="F1769" t="s">
        <v>13</v>
      </c>
      <c r="G1769" t="s">
        <v>24</v>
      </c>
      <c r="H1769">
        <v>159</v>
      </c>
      <c r="I1769">
        <v>1</v>
      </c>
      <c r="J1769">
        <v>159</v>
      </c>
    </row>
    <row r="1770" spans="1:10" x14ac:dyDescent="0.3">
      <c r="A1770" s="3" t="s">
        <v>1815</v>
      </c>
      <c r="B1770" s="4">
        <v>43679</v>
      </c>
      <c r="C1770">
        <v>6</v>
      </c>
      <c r="D1770" t="s">
        <v>48</v>
      </c>
      <c r="E1770" t="s">
        <v>46</v>
      </c>
      <c r="F1770" t="s">
        <v>23</v>
      </c>
      <c r="G1770" t="s">
        <v>41</v>
      </c>
      <c r="H1770">
        <v>399</v>
      </c>
      <c r="I1770">
        <v>2</v>
      </c>
      <c r="J1770">
        <v>798</v>
      </c>
    </row>
    <row r="1771" spans="1:10" x14ac:dyDescent="0.3">
      <c r="A1771" s="3" t="s">
        <v>1816</v>
      </c>
      <c r="B1771" s="4">
        <v>43680</v>
      </c>
      <c r="C1771">
        <v>1</v>
      </c>
      <c r="D1771" t="s">
        <v>16</v>
      </c>
      <c r="E1771" t="s">
        <v>68</v>
      </c>
      <c r="F1771" t="s">
        <v>18</v>
      </c>
      <c r="G1771" t="s">
        <v>24</v>
      </c>
      <c r="H1771">
        <v>159</v>
      </c>
      <c r="I1771">
        <v>8</v>
      </c>
      <c r="J1771">
        <v>1272</v>
      </c>
    </row>
    <row r="1772" spans="1:10" x14ac:dyDescent="0.3">
      <c r="A1772" s="3" t="s">
        <v>1817</v>
      </c>
      <c r="B1772" s="4">
        <v>43680</v>
      </c>
      <c r="C1772">
        <v>4</v>
      </c>
      <c r="D1772" t="s">
        <v>51</v>
      </c>
      <c r="E1772" t="s">
        <v>17</v>
      </c>
      <c r="F1772" t="s">
        <v>18</v>
      </c>
      <c r="G1772" t="s">
        <v>14</v>
      </c>
      <c r="H1772">
        <v>199</v>
      </c>
      <c r="I1772">
        <v>7</v>
      </c>
      <c r="J1772">
        <v>1393</v>
      </c>
    </row>
    <row r="1773" spans="1:10" x14ac:dyDescent="0.3">
      <c r="A1773" s="3" t="s">
        <v>1818</v>
      </c>
      <c r="B1773" s="4">
        <v>43681</v>
      </c>
      <c r="C1773">
        <v>18</v>
      </c>
      <c r="D1773" t="s">
        <v>26</v>
      </c>
      <c r="E1773" t="s">
        <v>36</v>
      </c>
      <c r="F1773" t="s">
        <v>28</v>
      </c>
      <c r="G1773" t="s">
        <v>14</v>
      </c>
      <c r="H1773">
        <v>199</v>
      </c>
      <c r="I1773">
        <v>8</v>
      </c>
      <c r="J1773">
        <v>1592</v>
      </c>
    </row>
    <row r="1774" spans="1:10" x14ac:dyDescent="0.3">
      <c r="A1774" s="3" t="s">
        <v>1819</v>
      </c>
      <c r="B1774" s="4">
        <v>43681</v>
      </c>
      <c r="C1774">
        <v>5</v>
      </c>
      <c r="D1774" t="s">
        <v>60</v>
      </c>
      <c r="E1774" t="s">
        <v>17</v>
      </c>
      <c r="F1774" t="s">
        <v>18</v>
      </c>
      <c r="G1774" t="s">
        <v>14</v>
      </c>
      <c r="H1774">
        <v>199</v>
      </c>
      <c r="I1774">
        <v>2</v>
      </c>
      <c r="J1774">
        <v>398</v>
      </c>
    </row>
    <row r="1775" spans="1:10" x14ac:dyDescent="0.3">
      <c r="A1775" s="3" t="s">
        <v>1820</v>
      </c>
      <c r="B1775" s="4">
        <v>43681</v>
      </c>
      <c r="C1775">
        <v>8</v>
      </c>
      <c r="D1775" t="s">
        <v>45</v>
      </c>
      <c r="E1775" t="s">
        <v>46</v>
      </c>
      <c r="F1775" t="s">
        <v>23</v>
      </c>
      <c r="G1775" t="s">
        <v>14</v>
      </c>
      <c r="H1775">
        <v>199</v>
      </c>
      <c r="I1775">
        <v>1</v>
      </c>
      <c r="J1775">
        <v>199</v>
      </c>
    </row>
    <row r="1776" spans="1:10" x14ac:dyDescent="0.3">
      <c r="A1776" s="3" t="s">
        <v>1821</v>
      </c>
      <c r="B1776" s="4">
        <v>43681</v>
      </c>
      <c r="C1776">
        <v>7</v>
      </c>
      <c r="D1776" t="s">
        <v>88</v>
      </c>
      <c r="E1776" t="s">
        <v>46</v>
      </c>
      <c r="F1776" t="s">
        <v>23</v>
      </c>
      <c r="G1776" t="s">
        <v>31</v>
      </c>
      <c r="H1776">
        <v>69</v>
      </c>
      <c r="I1776">
        <v>9</v>
      </c>
      <c r="J1776">
        <v>621</v>
      </c>
    </row>
    <row r="1777" spans="1:10" x14ac:dyDescent="0.3">
      <c r="A1777" s="3" t="s">
        <v>1822</v>
      </c>
      <c r="B1777" s="4">
        <v>43682</v>
      </c>
      <c r="C1777">
        <v>2</v>
      </c>
      <c r="D1777" t="s">
        <v>106</v>
      </c>
      <c r="E1777" t="s">
        <v>17</v>
      </c>
      <c r="F1777" t="s">
        <v>18</v>
      </c>
      <c r="G1777" t="s">
        <v>19</v>
      </c>
      <c r="H1777">
        <v>289</v>
      </c>
      <c r="I1777">
        <v>8</v>
      </c>
      <c r="J1777">
        <v>2312</v>
      </c>
    </row>
    <row r="1778" spans="1:10" x14ac:dyDescent="0.3">
      <c r="A1778" s="3" t="s">
        <v>1823</v>
      </c>
      <c r="B1778" s="4">
        <v>43683</v>
      </c>
      <c r="C1778">
        <v>7</v>
      </c>
      <c r="D1778" t="s">
        <v>88</v>
      </c>
      <c r="E1778" t="s">
        <v>22</v>
      </c>
      <c r="F1778" t="s">
        <v>23</v>
      </c>
      <c r="G1778" t="s">
        <v>41</v>
      </c>
      <c r="H1778">
        <v>399</v>
      </c>
      <c r="I1778">
        <v>6</v>
      </c>
      <c r="J1778">
        <v>2394</v>
      </c>
    </row>
    <row r="1779" spans="1:10" x14ac:dyDescent="0.3">
      <c r="A1779" s="3" t="s">
        <v>1824</v>
      </c>
      <c r="B1779" s="4">
        <v>43684</v>
      </c>
      <c r="C1779">
        <v>2</v>
      </c>
      <c r="D1779" t="s">
        <v>106</v>
      </c>
      <c r="E1779" t="s">
        <v>17</v>
      </c>
      <c r="F1779" t="s">
        <v>18</v>
      </c>
      <c r="G1779" t="s">
        <v>24</v>
      </c>
      <c r="H1779">
        <v>159</v>
      </c>
      <c r="I1779">
        <v>6</v>
      </c>
      <c r="J1779">
        <v>954</v>
      </c>
    </row>
    <row r="1780" spans="1:10" x14ac:dyDescent="0.3">
      <c r="A1780" s="3" t="s">
        <v>1825</v>
      </c>
      <c r="B1780" s="4">
        <v>43684</v>
      </c>
      <c r="C1780">
        <v>10</v>
      </c>
      <c r="D1780" t="s">
        <v>58</v>
      </c>
      <c r="E1780" t="s">
        <v>22</v>
      </c>
      <c r="F1780" t="s">
        <v>23</v>
      </c>
      <c r="G1780" t="s">
        <v>24</v>
      </c>
      <c r="H1780">
        <v>159</v>
      </c>
      <c r="I1780">
        <v>3</v>
      </c>
      <c r="J1780">
        <v>477</v>
      </c>
    </row>
    <row r="1781" spans="1:10" x14ac:dyDescent="0.3">
      <c r="A1781" s="3" t="s">
        <v>1826</v>
      </c>
      <c r="B1781" s="4">
        <v>43684</v>
      </c>
      <c r="C1781">
        <v>18</v>
      </c>
      <c r="D1781" t="s">
        <v>26</v>
      </c>
      <c r="E1781" t="s">
        <v>36</v>
      </c>
      <c r="F1781" t="s">
        <v>28</v>
      </c>
      <c r="G1781" t="s">
        <v>19</v>
      </c>
      <c r="H1781">
        <v>289</v>
      </c>
      <c r="I1781">
        <v>0</v>
      </c>
      <c r="J1781">
        <v>0</v>
      </c>
    </row>
    <row r="1782" spans="1:10" x14ac:dyDescent="0.3">
      <c r="A1782" s="3" t="s">
        <v>1827</v>
      </c>
      <c r="B1782" s="4">
        <v>43684</v>
      </c>
      <c r="C1782">
        <v>19</v>
      </c>
      <c r="D1782" t="s">
        <v>56</v>
      </c>
      <c r="E1782" t="s">
        <v>27</v>
      </c>
      <c r="F1782" t="s">
        <v>28</v>
      </c>
      <c r="G1782" t="s">
        <v>19</v>
      </c>
      <c r="H1782">
        <v>289</v>
      </c>
      <c r="I1782">
        <v>8</v>
      </c>
      <c r="J1782">
        <v>2312</v>
      </c>
    </row>
    <row r="1783" spans="1:10" x14ac:dyDescent="0.3">
      <c r="A1783" s="3" t="s">
        <v>1828</v>
      </c>
      <c r="B1783" s="4">
        <v>43685</v>
      </c>
      <c r="C1783">
        <v>13</v>
      </c>
      <c r="D1783" t="s">
        <v>33</v>
      </c>
      <c r="E1783" t="s">
        <v>12</v>
      </c>
      <c r="F1783" t="s">
        <v>13</v>
      </c>
      <c r="G1783" t="s">
        <v>14</v>
      </c>
      <c r="H1783">
        <v>199</v>
      </c>
      <c r="I1783">
        <v>3</v>
      </c>
      <c r="J1783">
        <v>597</v>
      </c>
    </row>
    <row r="1784" spans="1:10" x14ac:dyDescent="0.3">
      <c r="A1784" s="3" t="s">
        <v>1829</v>
      </c>
      <c r="B1784" s="4">
        <v>43685</v>
      </c>
      <c r="C1784">
        <v>5</v>
      </c>
      <c r="D1784" t="s">
        <v>60</v>
      </c>
      <c r="E1784" t="s">
        <v>17</v>
      </c>
      <c r="F1784" t="s">
        <v>18</v>
      </c>
      <c r="G1784" t="s">
        <v>41</v>
      </c>
      <c r="H1784">
        <v>399</v>
      </c>
      <c r="I1784">
        <v>1</v>
      </c>
      <c r="J1784">
        <v>399</v>
      </c>
    </row>
    <row r="1785" spans="1:10" x14ac:dyDescent="0.3">
      <c r="A1785" s="3" t="s">
        <v>1830</v>
      </c>
      <c r="B1785" s="4">
        <v>43685</v>
      </c>
      <c r="C1785">
        <v>14</v>
      </c>
      <c r="D1785" t="s">
        <v>38</v>
      </c>
      <c r="E1785" t="s">
        <v>12</v>
      </c>
      <c r="F1785" t="s">
        <v>13</v>
      </c>
      <c r="G1785" t="s">
        <v>24</v>
      </c>
      <c r="H1785">
        <v>159</v>
      </c>
      <c r="I1785">
        <v>1</v>
      </c>
      <c r="J1785">
        <v>159</v>
      </c>
    </row>
    <row r="1786" spans="1:10" x14ac:dyDescent="0.3">
      <c r="A1786" s="3" t="s">
        <v>1831</v>
      </c>
      <c r="B1786" s="4">
        <v>43685</v>
      </c>
      <c r="C1786">
        <v>9</v>
      </c>
      <c r="D1786" t="s">
        <v>21</v>
      </c>
      <c r="E1786" t="s">
        <v>46</v>
      </c>
      <c r="F1786" t="s">
        <v>23</v>
      </c>
      <c r="G1786" t="s">
        <v>31</v>
      </c>
      <c r="H1786">
        <v>69</v>
      </c>
      <c r="I1786">
        <v>0</v>
      </c>
      <c r="J1786">
        <v>0</v>
      </c>
    </row>
    <row r="1787" spans="1:10" x14ac:dyDescent="0.3">
      <c r="A1787" s="3" t="s">
        <v>1832</v>
      </c>
      <c r="B1787" s="4">
        <v>43685</v>
      </c>
      <c r="C1787">
        <v>15</v>
      </c>
      <c r="D1787" t="s">
        <v>118</v>
      </c>
      <c r="E1787" t="s">
        <v>12</v>
      </c>
      <c r="F1787" t="s">
        <v>13</v>
      </c>
      <c r="G1787" t="s">
        <v>41</v>
      </c>
      <c r="H1787">
        <v>399</v>
      </c>
      <c r="I1787">
        <v>2</v>
      </c>
      <c r="J1787">
        <v>798</v>
      </c>
    </row>
    <row r="1788" spans="1:10" x14ac:dyDescent="0.3">
      <c r="A1788" s="3" t="s">
        <v>1833</v>
      </c>
      <c r="B1788" s="4">
        <v>43686</v>
      </c>
      <c r="C1788">
        <v>15</v>
      </c>
      <c r="D1788" t="s">
        <v>118</v>
      </c>
      <c r="E1788" t="s">
        <v>63</v>
      </c>
      <c r="F1788" t="s">
        <v>13</v>
      </c>
      <c r="G1788" t="s">
        <v>19</v>
      </c>
      <c r="H1788">
        <v>289</v>
      </c>
      <c r="I1788">
        <v>8</v>
      </c>
      <c r="J1788">
        <v>2312</v>
      </c>
    </row>
    <row r="1789" spans="1:10" x14ac:dyDescent="0.3">
      <c r="A1789" s="3" t="s">
        <v>1834</v>
      </c>
      <c r="B1789" s="4">
        <v>43686</v>
      </c>
      <c r="C1789">
        <v>11</v>
      </c>
      <c r="D1789" t="s">
        <v>11</v>
      </c>
      <c r="E1789" t="s">
        <v>63</v>
      </c>
      <c r="F1789" t="s">
        <v>13</v>
      </c>
      <c r="G1789" t="s">
        <v>41</v>
      </c>
      <c r="H1789">
        <v>399</v>
      </c>
      <c r="I1789">
        <v>5</v>
      </c>
      <c r="J1789">
        <v>1995</v>
      </c>
    </row>
    <row r="1790" spans="1:10" x14ac:dyDescent="0.3">
      <c r="A1790" s="3" t="s">
        <v>1835</v>
      </c>
      <c r="B1790" s="4">
        <v>43687</v>
      </c>
      <c r="C1790">
        <v>4</v>
      </c>
      <c r="D1790" t="s">
        <v>51</v>
      </c>
      <c r="E1790" t="s">
        <v>68</v>
      </c>
      <c r="F1790" t="s">
        <v>18</v>
      </c>
      <c r="G1790" t="s">
        <v>14</v>
      </c>
      <c r="H1790">
        <v>199</v>
      </c>
      <c r="I1790">
        <v>9</v>
      </c>
      <c r="J1790">
        <v>1791</v>
      </c>
    </row>
    <row r="1791" spans="1:10" x14ac:dyDescent="0.3">
      <c r="A1791" s="3" t="s">
        <v>1836</v>
      </c>
      <c r="B1791" s="4">
        <v>43687</v>
      </c>
      <c r="C1791">
        <v>14</v>
      </c>
      <c r="D1791" t="s">
        <v>38</v>
      </c>
      <c r="E1791" t="s">
        <v>63</v>
      </c>
      <c r="F1791" t="s">
        <v>13</v>
      </c>
      <c r="G1791" t="s">
        <v>24</v>
      </c>
      <c r="H1791">
        <v>159</v>
      </c>
      <c r="I1791">
        <v>8</v>
      </c>
      <c r="J1791">
        <v>1272</v>
      </c>
    </row>
    <row r="1792" spans="1:10" x14ac:dyDescent="0.3">
      <c r="A1792" s="3" t="s">
        <v>1837</v>
      </c>
      <c r="B1792" s="4">
        <v>43688</v>
      </c>
      <c r="C1792">
        <v>17</v>
      </c>
      <c r="D1792" t="s">
        <v>35</v>
      </c>
      <c r="E1792" t="s">
        <v>27</v>
      </c>
      <c r="F1792" t="s">
        <v>28</v>
      </c>
      <c r="G1792" t="s">
        <v>41</v>
      </c>
      <c r="H1792">
        <v>399</v>
      </c>
      <c r="I1792">
        <v>8</v>
      </c>
      <c r="J1792">
        <v>3192</v>
      </c>
    </row>
    <row r="1793" spans="1:10" x14ac:dyDescent="0.3">
      <c r="A1793" s="3" t="s">
        <v>1838</v>
      </c>
      <c r="B1793" s="4">
        <v>43688</v>
      </c>
      <c r="C1793">
        <v>3</v>
      </c>
      <c r="D1793" t="s">
        <v>43</v>
      </c>
      <c r="E1793" t="s">
        <v>17</v>
      </c>
      <c r="F1793" t="s">
        <v>18</v>
      </c>
      <c r="G1793" t="s">
        <v>41</v>
      </c>
      <c r="H1793">
        <v>399</v>
      </c>
      <c r="I1793">
        <v>2</v>
      </c>
      <c r="J1793">
        <v>798</v>
      </c>
    </row>
    <row r="1794" spans="1:10" x14ac:dyDescent="0.3">
      <c r="A1794" s="3" t="s">
        <v>1839</v>
      </c>
      <c r="B1794" s="4">
        <v>43688</v>
      </c>
      <c r="C1794">
        <v>17</v>
      </c>
      <c r="D1794" t="s">
        <v>35</v>
      </c>
      <c r="E1794" t="s">
        <v>36</v>
      </c>
      <c r="F1794" t="s">
        <v>28</v>
      </c>
      <c r="G1794" t="s">
        <v>31</v>
      </c>
      <c r="H1794">
        <v>69</v>
      </c>
      <c r="I1794">
        <v>0</v>
      </c>
      <c r="J1794">
        <v>0</v>
      </c>
    </row>
    <row r="1795" spans="1:10" x14ac:dyDescent="0.3">
      <c r="A1795" s="3" t="s">
        <v>1840</v>
      </c>
      <c r="B1795" s="4">
        <v>43688</v>
      </c>
      <c r="C1795">
        <v>2</v>
      </c>
      <c r="D1795" t="s">
        <v>106</v>
      </c>
      <c r="E1795" t="s">
        <v>68</v>
      </c>
      <c r="F1795" t="s">
        <v>18</v>
      </c>
      <c r="G1795" t="s">
        <v>31</v>
      </c>
      <c r="H1795">
        <v>69</v>
      </c>
      <c r="I1795">
        <v>9</v>
      </c>
      <c r="J1795">
        <v>621</v>
      </c>
    </row>
    <row r="1796" spans="1:10" x14ac:dyDescent="0.3">
      <c r="A1796" s="3" t="s">
        <v>1841</v>
      </c>
      <c r="B1796" s="4">
        <v>43688</v>
      </c>
      <c r="C1796">
        <v>7</v>
      </c>
      <c r="D1796" t="s">
        <v>88</v>
      </c>
      <c r="E1796" t="s">
        <v>46</v>
      </c>
      <c r="F1796" t="s">
        <v>23</v>
      </c>
      <c r="G1796" t="s">
        <v>31</v>
      </c>
      <c r="H1796">
        <v>69</v>
      </c>
      <c r="I1796">
        <v>5</v>
      </c>
      <c r="J1796">
        <v>345</v>
      </c>
    </row>
    <row r="1797" spans="1:10" x14ac:dyDescent="0.3">
      <c r="A1797" s="3" t="s">
        <v>1842</v>
      </c>
      <c r="B1797" s="4">
        <v>43689</v>
      </c>
      <c r="C1797">
        <v>2</v>
      </c>
      <c r="D1797" t="s">
        <v>106</v>
      </c>
      <c r="E1797" t="s">
        <v>68</v>
      </c>
      <c r="F1797" t="s">
        <v>18</v>
      </c>
      <c r="G1797" t="s">
        <v>19</v>
      </c>
      <c r="H1797">
        <v>289</v>
      </c>
      <c r="I1797">
        <v>5</v>
      </c>
      <c r="J1797">
        <v>1445</v>
      </c>
    </row>
    <row r="1798" spans="1:10" x14ac:dyDescent="0.3">
      <c r="A1798" s="3" t="s">
        <v>1843</v>
      </c>
      <c r="B1798" s="4">
        <v>43689</v>
      </c>
      <c r="C1798">
        <v>10</v>
      </c>
      <c r="D1798" t="s">
        <v>58</v>
      </c>
      <c r="E1798" t="s">
        <v>22</v>
      </c>
      <c r="F1798" t="s">
        <v>23</v>
      </c>
      <c r="G1798" t="s">
        <v>14</v>
      </c>
      <c r="H1798">
        <v>199</v>
      </c>
      <c r="I1798">
        <v>2</v>
      </c>
      <c r="J1798">
        <v>398</v>
      </c>
    </row>
    <row r="1799" spans="1:10" x14ac:dyDescent="0.3">
      <c r="A1799" s="3" t="s">
        <v>1844</v>
      </c>
      <c r="B1799" s="4">
        <v>43689</v>
      </c>
      <c r="C1799">
        <v>13</v>
      </c>
      <c r="D1799" t="s">
        <v>33</v>
      </c>
      <c r="E1799" t="s">
        <v>63</v>
      </c>
      <c r="F1799" t="s">
        <v>13</v>
      </c>
      <c r="G1799" t="s">
        <v>19</v>
      </c>
      <c r="H1799">
        <v>289</v>
      </c>
      <c r="I1799">
        <v>4</v>
      </c>
      <c r="J1799">
        <v>1156</v>
      </c>
    </row>
    <row r="1800" spans="1:10" x14ac:dyDescent="0.3">
      <c r="A1800" s="3" t="s">
        <v>1845</v>
      </c>
      <c r="B1800" s="4">
        <v>43689</v>
      </c>
      <c r="C1800">
        <v>15</v>
      </c>
      <c r="D1800" t="s">
        <v>118</v>
      </c>
      <c r="E1800" t="s">
        <v>12</v>
      </c>
      <c r="F1800" t="s">
        <v>13</v>
      </c>
      <c r="G1800" t="s">
        <v>41</v>
      </c>
      <c r="H1800">
        <v>399</v>
      </c>
      <c r="I1800">
        <v>4</v>
      </c>
      <c r="J1800">
        <v>1596</v>
      </c>
    </row>
    <row r="1801" spans="1:10" x14ac:dyDescent="0.3">
      <c r="A1801" s="3" t="s">
        <v>1846</v>
      </c>
      <c r="B1801" s="4">
        <v>43689</v>
      </c>
      <c r="C1801">
        <v>9</v>
      </c>
      <c r="D1801" t="s">
        <v>21</v>
      </c>
      <c r="E1801" t="s">
        <v>22</v>
      </c>
      <c r="F1801" t="s">
        <v>23</v>
      </c>
      <c r="G1801" t="s">
        <v>14</v>
      </c>
      <c r="H1801">
        <v>199</v>
      </c>
      <c r="I1801">
        <v>8</v>
      </c>
      <c r="J1801">
        <v>1592</v>
      </c>
    </row>
    <row r="1802" spans="1:10" x14ac:dyDescent="0.3">
      <c r="A1802" s="3" t="s">
        <v>1847</v>
      </c>
      <c r="B1802" s="4">
        <v>43689</v>
      </c>
      <c r="C1802">
        <v>17</v>
      </c>
      <c r="D1802" t="s">
        <v>35</v>
      </c>
      <c r="E1802" t="s">
        <v>36</v>
      </c>
      <c r="F1802" t="s">
        <v>28</v>
      </c>
      <c r="G1802" t="s">
        <v>41</v>
      </c>
      <c r="H1802">
        <v>399</v>
      </c>
      <c r="I1802">
        <v>1</v>
      </c>
      <c r="J1802">
        <v>399</v>
      </c>
    </row>
    <row r="1803" spans="1:10" x14ac:dyDescent="0.3">
      <c r="A1803" s="3" t="s">
        <v>1848</v>
      </c>
      <c r="B1803" s="4">
        <v>43689</v>
      </c>
      <c r="C1803">
        <v>6</v>
      </c>
      <c r="D1803" t="s">
        <v>48</v>
      </c>
      <c r="E1803" t="s">
        <v>46</v>
      </c>
      <c r="F1803" t="s">
        <v>23</v>
      </c>
      <c r="G1803" t="s">
        <v>14</v>
      </c>
      <c r="H1803">
        <v>199</v>
      </c>
      <c r="I1803">
        <v>6</v>
      </c>
      <c r="J1803">
        <v>1194</v>
      </c>
    </row>
    <row r="1804" spans="1:10" x14ac:dyDescent="0.3">
      <c r="A1804" s="3" t="s">
        <v>1849</v>
      </c>
      <c r="B1804" s="4">
        <v>43689</v>
      </c>
      <c r="C1804">
        <v>18</v>
      </c>
      <c r="D1804" t="s">
        <v>26</v>
      </c>
      <c r="E1804" t="s">
        <v>27</v>
      </c>
      <c r="F1804" t="s">
        <v>28</v>
      </c>
      <c r="G1804" t="s">
        <v>41</v>
      </c>
      <c r="H1804">
        <v>399</v>
      </c>
      <c r="I1804">
        <v>5</v>
      </c>
      <c r="J1804">
        <v>1995</v>
      </c>
    </row>
    <row r="1805" spans="1:10" x14ac:dyDescent="0.3">
      <c r="A1805" s="3" t="s">
        <v>1850</v>
      </c>
      <c r="B1805" s="4">
        <v>43689</v>
      </c>
      <c r="C1805">
        <v>8</v>
      </c>
      <c r="D1805" t="s">
        <v>45</v>
      </c>
      <c r="E1805" t="s">
        <v>46</v>
      </c>
      <c r="F1805" t="s">
        <v>23</v>
      </c>
      <c r="G1805" t="s">
        <v>14</v>
      </c>
      <c r="H1805">
        <v>199</v>
      </c>
      <c r="I1805">
        <v>6</v>
      </c>
      <c r="J1805">
        <v>1194</v>
      </c>
    </row>
    <row r="1806" spans="1:10" x14ac:dyDescent="0.3">
      <c r="A1806" s="3" t="s">
        <v>1851</v>
      </c>
      <c r="B1806" s="4">
        <v>43689</v>
      </c>
      <c r="C1806">
        <v>13</v>
      </c>
      <c r="D1806" t="s">
        <v>33</v>
      </c>
      <c r="E1806" t="s">
        <v>63</v>
      </c>
      <c r="F1806" t="s">
        <v>13</v>
      </c>
      <c r="G1806" t="s">
        <v>24</v>
      </c>
      <c r="H1806">
        <v>159</v>
      </c>
      <c r="I1806">
        <v>3</v>
      </c>
      <c r="J1806">
        <v>477</v>
      </c>
    </row>
    <row r="1807" spans="1:10" x14ac:dyDescent="0.3">
      <c r="A1807" s="3" t="s">
        <v>1852</v>
      </c>
      <c r="B1807" s="4">
        <v>43689</v>
      </c>
      <c r="C1807">
        <v>17</v>
      </c>
      <c r="D1807" t="s">
        <v>35</v>
      </c>
      <c r="E1807" t="s">
        <v>36</v>
      </c>
      <c r="F1807" t="s">
        <v>28</v>
      </c>
      <c r="G1807" t="s">
        <v>31</v>
      </c>
      <c r="H1807">
        <v>69</v>
      </c>
      <c r="I1807">
        <v>7</v>
      </c>
      <c r="J1807">
        <v>483</v>
      </c>
    </row>
    <row r="1808" spans="1:10" x14ac:dyDescent="0.3">
      <c r="A1808" s="3" t="s">
        <v>1853</v>
      </c>
      <c r="B1808" s="4">
        <v>43689</v>
      </c>
      <c r="C1808">
        <v>4</v>
      </c>
      <c r="D1808" t="s">
        <v>51</v>
      </c>
      <c r="E1808" t="s">
        <v>68</v>
      </c>
      <c r="F1808" t="s">
        <v>18</v>
      </c>
      <c r="G1808" t="s">
        <v>31</v>
      </c>
      <c r="H1808">
        <v>69</v>
      </c>
      <c r="I1808">
        <v>3</v>
      </c>
      <c r="J1808">
        <v>207</v>
      </c>
    </row>
    <row r="1809" spans="1:10" x14ac:dyDescent="0.3">
      <c r="A1809" s="3" t="s">
        <v>1854</v>
      </c>
      <c r="B1809" s="4">
        <v>43690</v>
      </c>
      <c r="C1809">
        <v>9</v>
      </c>
      <c r="D1809" t="s">
        <v>21</v>
      </c>
      <c r="E1809" t="s">
        <v>46</v>
      </c>
      <c r="F1809" t="s">
        <v>23</v>
      </c>
      <c r="G1809" t="s">
        <v>14</v>
      </c>
      <c r="H1809">
        <v>199</v>
      </c>
      <c r="I1809">
        <v>3</v>
      </c>
      <c r="J1809">
        <v>597</v>
      </c>
    </row>
    <row r="1810" spans="1:10" x14ac:dyDescent="0.3">
      <c r="A1810" s="3" t="s">
        <v>1855</v>
      </c>
      <c r="B1810" s="4">
        <v>43691</v>
      </c>
      <c r="C1810">
        <v>8</v>
      </c>
      <c r="D1810" t="s">
        <v>45</v>
      </c>
      <c r="E1810" t="s">
        <v>22</v>
      </c>
      <c r="F1810" t="s">
        <v>23</v>
      </c>
      <c r="G1810" t="s">
        <v>31</v>
      </c>
      <c r="H1810">
        <v>69</v>
      </c>
      <c r="I1810">
        <v>5</v>
      </c>
      <c r="J1810">
        <v>345</v>
      </c>
    </row>
    <row r="1811" spans="1:10" x14ac:dyDescent="0.3">
      <c r="A1811" s="3" t="s">
        <v>1856</v>
      </c>
      <c r="B1811" s="4">
        <v>43691</v>
      </c>
      <c r="C1811">
        <v>3</v>
      </c>
      <c r="D1811" t="s">
        <v>43</v>
      </c>
      <c r="E1811" t="s">
        <v>68</v>
      </c>
      <c r="F1811" t="s">
        <v>18</v>
      </c>
      <c r="G1811" t="s">
        <v>19</v>
      </c>
      <c r="H1811">
        <v>289</v>
      </c>
      <c r="I1811">
        <v>3</v>
      </c>
      <c r="J1811">
        <v>867</v>
      </c>
    </row>
    <row r="1812" spans="1:10" x14ac:dyDescent="0.3">
      <c r="A1812" s="3" t="s">
        <v>1857</v>
      </c>
      <c r="B1812" s="4">
        <v>43692</v>
      </c>
      <c r="C1812">
        <v>15</v>
      </c>
      <c r="D1812" t="s">
        <v>118</v>
      </c>
      <c r="E1812" t="s">
        <v>63</v>
      </c>
      <c r="F1812" t="s">
        <v>13</v>
      </c>
      <c r="G1812" t="s">
        <v>31</v>
      </c>
      <c r="H1812">
        <v>69</v>
      </c>
      <c r="I1812">
        <v>4</v>
      </c>
      <c r="J1812">
        <v>276</v>
      </c>
    </row>
    <row r="1813" spans="1:10" x14ac:dyDescent="0.3">
      <c r="A1813" s="3" t="s">
        <v>1858</v>
      </c>
      <c r="B1813" s="4">
        <v>43692</v>
      </c>
      <c r="C1813">
        <v>11</v>
      </c>
      <c r="D1813" t="s">
        <v>11</v>
      </c>
      <c r="E1813" t="s">
        <v>63</v>
      </c>
      <c r="F1813" t="s">
        <v>13</v>
      </c>
      <c r="G1813" t="s">
        <v>31</v>
      </c>
      <c r="H1813">
        <v>69</v>
      </c>
      <c r="I1813">
        <v>8</v>
      </c>
      <c r="J1813">
        <v>552</v>
      </c>
    </row>
    <row r="1814" spans="1:10" x14ac:dyDescent="0.3">
      <c r="A1814" s="3" t="s">
        <v>1859</v>
      </c>
      <c r="B1814" s="4">
        <v>43692</v>
      </c>
      <c r="C1814">
        <v>6</v>
      </c>
      <c r="D1814" t="s">
        <v>48</v>
      </c>
      <c r="E1814" t="s">
        <v>22</v>
      </c>
      <c r="F1814" t="s">
        <v>23</v>
      </c>
      <c r="G1814" t="s">
        <v>24</v>
      </c>
      <c r="H1814">
        <v>159</v>
      </c>
      <c r="I1814">
        <v>6</v>
      </c>
      <c r="J1814">
        <v>954</v>
      </c>
    </row>
    <row r="1815" spans="1:10" x14ac:dyDescent="0.3">
      <c r="A1815" s="3" t="s">
        <v>1860</v>
      </c>
      <c r="B1815" s="4">
        <v>43692</v>
      </c>
      <c r="C1815">
        <v>9</v>
      </c>
      <c r="D1815" t="s">
        <v>21</v>
      </c>
      <c r="E1815" t="s">
        <v>22</v>
      </c>
      <c r="F1815" t="s">
        <v>23</v>
      </c>
      <c r="G1815" t="s">
        <v>24</v>
      </c>
      <c r="H1815">
        <v>159</v>
      </c>
      <c r="I1815">
        <v>6</v>
      </c>
      <c r="J1815">
        <v>954</v>
      </c>
    </row>
    <row r="1816" spans="1:10" x14ac:dyDescent="0.3">
      <c r="A1816" s="3" t="s">
        <v>1861</v>
      </c>
      <c r="B1816" s="4">
        <v>43693</v>
      </c>
      <c r="C1816">
        <v>5</v>
      </c>
      <c r="D1816" t="s">
        <v>60</v>
      </c>
      <c r="E1816" t="s">
        <v>68</v>
      </c>
      <c r="F1816" t="s">
        <v>18</v>
      </c>
      <c r="G1816" t="s">
        <v>14</v>
      </c>
      <c r="H1816">
        <v>199</v>
      </c>
      <c r="I1816">
        <v>2</v>
      </c>
      <c r="J1816">
        <v>398</v>
      </c>
    </row>
    <row r="1817" spans="1:10" x14ac:dyDescent="0.3">
      <c r="A1817" s="3" t="s">
        <v>1862</v>
      </c>
      <c r="B1817" s="4">
        <v>43694</v>
      </c>
      <c r="C1817">
        <v>10</v>
      </c>
      <c r="D1817" t="s">
        <v>58</v>
      </c>
      <c r="E1817" t="s">
        <v>22</v>
      </c>
      <c r="F1817" t="s">
        <v>23</v>
      </c>
      <c r="G1817" t="s">
        <v>24</v>
      </c>
      <c r="H1817">
        <v>159</v>
      </c>
      <c r="I1817">
        <v>9</v>
      </c>
      <c r="J1817">
        <v>1431</v>
      </c>
    </row>
    <row r="1818" spans="1:10" x14ac:dyDescent="0.3">
      <c r="A1818" s="3" t="s">
        <v>1863</v>
      </c>
      <c r="B1818" s="4">
        <v>43694</v>
      </c>
      <c r="C1818">
        <v>8</v>
      </c>
      <c r="D1818" t="s">
        <v>45</v>
      </c>
      <c r="E1818" t="s">
        <v>46</v>
      </c>
      <c r="F1818" t="s">
        <v>23</v>
      </c>
      <c r="G1818" t="s">
        <v>31</v>
      </c>
      <c r="H1818">
        <v>69</v>
      </c>
      <c r="I1818">
        <v>8</v>
      </c>
      <c r="J1818">
        <v>552</v>
      </c>
    </row>
    <row r="1819" spans="1:10" x14ac:dyDescent="0.3">
      <c r="A1819" s="3" t="s">
        <v>1864</v>
      </c>
      <c r="B1819" s="4">
        <v>43694</v>
      </c>
      <c r="C1819">
        <v>5</v>
      </c>
      <c r="D1819" t="s">
        <v>60</v>
      </c>
      <c r="E1819" t="s">
        <v>17</v>
      </c>
      <c r="F1819" t="s">
        <v>18</v>
      </c>
      <c r="G1819" t="s">
        <v>14</v>
      </c>
      <c r="H1819">
        <v>199</v>
      </c>
      <c r="I1819">
        <v>4</v>
      </c>
      <c r="J1819">
        <v>796</v>
      </c>
    </row>
    <row r="1820" spans="1:10" x14ac:dyDescent="0.3">
      <c r="A1820" s="3" t="s">
        <v>1865</v>
      </c>
      <c r="B1820" s="4">
        <v>43694</v>
      </c>
      <c r="C1820">
        <v>9</v>
      </c>
      <c r="D1820" t="s">
        <v>21</v>
      </c>
      <c r="E1820" t="s">
        <v>22</v>
      </c>
      <c r="F1820" t="s">
        <v>23</v>
      </c>
      <c r="G1820" t="s">
        <v>14</v>
      </c>
      <c r="H1820">
        <v>199</v>
      </c>
      <c r="I1820">
        <v>9</v>
      </c>
      <c r="J1820">
        <v>1791</v>
      </c>
    </row>
    <row r="1821" spans="1:10" x14ac:dyDescent="0.3">
      <c r="A1821" s="3" t="s">
        <v>1866</v>
      </c>
      <c r="B1821" s="4">
        <v>43694</v>
      </c>
      <c r="C1821">
        <v>2</v>
      </c>
      <c r="D1821" t="s">
        <v>106</v>
      </c>
      <c r="E1821" t="s">
        <v>17</v>
      </c>
      <c r="F1821" t="s">
        <v>18</v>
      </c>
      <c r="G1821" t="s">
        <v>31</v>
      </c>
      <c r="H1821">
        <v>69</v>
      </c>
      <c r="I1821">
        <v>9</v>
      </c>
      <c r="J1821">
        <v>621</v>
      </c>
    </row>
    <row r="1822" spans="1:10" x14ac:dyDescent="0.3">
      <c r="A1822" s="3" t="s">
        <v>1867</v>
      </c>
      <c r="B1822" s="4">
        <v>43694</v>
      </c>
      <c r="C1822">
        <v>7</v>
      </c>
      <c r="D1822" t="s">
        <v>88</v>
      </c>
      <c r="E1822" t="s">
        <v>46</v>
      </c>
      <c r="F1822" t="s">
        <v>23</v>
      </c>
      <c r="G1822" t="s">
        <v>14</v>
      </c>
      <c r="H1822">
        <v>199</v>
      </c>
      <c r="I1822">
        <v>6</v>
      </c>
      <c r="J1822">
        <v>1194</v>
      </c>
    </row>
    <row r="1823" spans="1:10" x14ac:dyDescent="0.3">
      <c r="A1823" s="3" t="s">
        <v>1868</v>
      </c>
      <c r="B1823" s="4">
        <v>43695</v>
      </c>
      <c r="C1823">
        <v>17</v>
      </c>
      <c r="D1823" t="s">
        <v>35</v>
      </c>
      <c r="E1823" t="s">
        <v>27</v>
      </c>
      <c r="F1823" t="s">
        <v>28</v>
      </c>
      <c r="G1823" t="s">
        <v>19</v>
      </c>
      <c r="H1823">
        <v>289</v>
      </c>
      <c r="I1823">
        <v>7</v>
      </c>
      <c r="J1823">
        <v>2023</v>
      </c>
    </row>
    <row r="1824" spans="1:10" x14ac:dyDescent="0.3">
      <c r="A1824" s="3" t="s">
        <v>1869</v>
      </c>
      <c r="B1824" s="4">
        <v>43695</v>
      </c>
      <c r="C1824">
        <v>9</v>
      </c>
      <c r="D1824" t="s">
        <v>21</v>
      </c>
      <c r="E1824" t="s">
        <v>22</v>
      </c>
      <c r="F1824" t="s">
        <v>23</v>
      </c>
      <c r="G1824" t="s">
        <v>14</v>
      </c>
      <c r="H1824">
        <v>199</v>
      </c>
      <c r="I1824">
        <v>3</v>
      </c>
      <c r="J1824">
        <v>597</v>
      </c>
    </row>
    <row r="1825" spans="1:10" x14ac:dyDescent="0.3">
      <c r="A1825" s="3" t="s">
        <v>1870</v>
      </c>
      <c r="B1825" s="4">
        <v>43695</v>
      </c>
      <c r="C1825">
        <v>15</v>
      </c>
      <c r="D1825" t="s">
        <v>118</v>
      </c>
      <c r="E1825" t="s">
        <v>12</v>
      </c>
      <c r="F1825" t="s">
        <v>13</v>
      </c>
      <c r="G1825" t="s">
        <v>24</v>
      </c>
      <c r="H1825">
        <v>159</v>
      </c>
      <c r="I1825">
        <v>3</v>
      </c>
      <c r="J1825">
        <v>477</v>
      </c>
    </row>
    <row r="1826" spans="1:10" x14ac:dyDescent="0.3">
      <c r="A1826" s="3" t="s">
        <v>1871</v>
      </c>
      <c r="B1826" s="4">
        <v>43696</v>
      </c>
      <c r="C1826">
        <v>11</v>
      </c>
      <c r="D1826" t="s">
        <v>11</v>
      </c>
      <c r="E1826" t="s">
        <v>12</v>
      </c>
      <c r="F1826" t="s">
        <v>13</v>
      </c>
      <c r="G1826" t="s">
        <v>14</v>
      </c>
      <c r="H1826">
        <v>199</v>
      </c>
      <c r="I1826">
        <v>5</v>
      </c>
      <c r="J1826">
        <v>995</v>
      </c>
    </row>
    <row r="1827" spans="1:10" x14ac:dyDescent="0.3">
      <c r="A1827" s="3" t="s">
        <v>1872</v>
      </c>
      <c r="B1827" s="4">
        <v>43696</v>
      </c>
      <c r="C1827">
        <v>18</v>
      </c>
      <c r="D1827" t="s">
        <v>26</v>
      </c>
      <c r="E1827" t="s">
        <v>36</v>
      </c>
      <c r="F1827" t="s">
        <v>28</v>
      </c>
      <c r="G1827" t="s">
        <v>19</v>
      </c>
      <c r="H1827">
        <v>289</v>
      </c>
      <c r="I1827">
        <v>4</v>
      </c>
      <c r="J1827">
        <v>1156</v>
      </c>
    </row>
    <row r="1828" spans="1:10" x14ac:dyDescent="0.3">
      <c r="A1828" s="3" t="s">
        <v>1873</v>
      </c>
      <c r="B1828" s="4">
        <v>43696</v>
      </c>
      <c r="C1828">
        <v>2</v>
      </c>
      <c r="D1828" t="s">
        <v>106</v>
      </c>
      <c r="E1828" t="s">
        <v>17</v>
      </c>
      <c r="F1828" t="s">
        <v>18</v>
      </c>
      <c r="G1828" t="s">
        <v>19</v>
      </c>
      <c r="H1828">
        <v>289</v>
      </c>
      <c r="I1828">
        <v>2</v>
      </c>
      <c r="J1828">
        <v>578</v>
      </c>
    </row>
    <row r="1829" spans="1:10" x14ac:dyDescent="0.3">
      <c r="A1829" s="3" t="s">
        <v>1874</v>
      </c>
      <c r="B1829" s="4">
        <v>43696</v>
      </c>
      <c r="C1829">
        <v>18</v>
      </c>
      <c r="D1829" t="s">
        <v>26</v>
      </c>
      <c r="E1829" t="s">
        <v>36</v>
      </c>
      <c r="F1829" t="s">
        <v>28</v>
      </c>
      <c r="G1829" t="s">
        <v>31</v>
      </c>
      <c r="H1829">
        <v>69</v>
      </c>
      <c r="I1829">
        <v>6</v>
      </c>
      <c r="J1829">
        <v>414</v>
      </c>
    </row>
    <row r="1830" spans="1:10" x14ac:dyDescent="0.3">
      <c r="A1830" s="3" t="s">
        <v>1875</v>
      </c>
      <c r="B1830" s="4">
        <v>43696</v>
      </c>
      <c r="C1830">
        <v>13</v>
      </c>
      <c r="D1830" t="s">
        <v>33</v>
      </c>
      <c r="E1830" t="s">
        <v>63</v>
      </c>
      <c r="F1830" t="s">
        <v>13</v>
      </c>
      <c r="G1830" t="s">
        <v>31</v>
      </c>
      <c r="H1830">
        <v>69</v>
      </c>
      <c r="I1830">
        <v>4</v>
      </c>
      <c r="J1830">
        <v>276</v>
      </c>
    </row>
    <row r="1831" spans="1:10" x14ac:dyDescent="0.3">
      <c r="A1831" s="3" t="s">
        <v>1876</v>
      </c>
      <c r="B1831" s="4">
        <v>43697</v>
      </c>
      <c r="C1831">
        <v>5</v>
      </c>
      <c r="D1831" t="s">
        <v>60</v>
      </c>
      <c r="E1831" t="s">
        <v>17</v>
      </c>
      <c r="F1831" t="s">
        <v>18</v>
      </c>
      <c r="G1831" t="s">
        <v>19</v>
      </c>
      <c r="H1831">
        <v>289</v>
      </c>
      <c r="I1831">
        <v>2</v>
      </c>
      <c r="J1831">
        <v>578</v>
      </c>
    </row>
    <row r="1832" spans="1:10" x14ac:dyDescent="0.3">
      <c r="A1832" s="3" t="s">
        <v>1877</v>
      </c>
      <c r="B1832" s="4">
        <v>43698</v>
      </c>
      <c r="C1832">
        <v>8</v>
      </c>
      <c r="D1832" t="s">
        <v>45</v>
      </c>
      <c r="E1832" t="s">
        <v>22</v>
      </c>
      <c r="F1832" t="s">
        <v>23</v>
      </c>
      <c r="G1832" t="s">
        <v>14</v>
      </c>
      <c r="H1832">
        <v>199</v>
      </c>
      <c r="I1832">
        <v>3</v>
      </c>
      <c r="J1832">
        <v>597</v>
      </c>
    </row>
    <row r="1833" spans="1:10" x14ac:dyDescent="0.3">
      <c r="A1833" s="3" t="s">
        <v>1878</v>
      </c>
      <c r="B1833" s="4">
        <v>43698</v>
      </c>
      <c r="C1833">
        <v>14</v>
      </c>
      <c r="D1833" t="s">
        <v>38</v>
      </c>
      <c r="E1833" t="s">
        <v>63</v>
      </c>
      <c r="F1833" t="s">
        <v>13</v>
      </c>
      <c r="G1833" t="s">
        <v>24</v>
      </c>
      <c r="H1833">
        <v>159</v>
      </c>
      <c r="I1833">
        <v>1</v>
      </c>
      <c r="J1833">
        <v>159</v>
      </c>
    </row>
    <row r="1834" spans="1:10" x14ac:dyDescent="0.3">
      <c r="A1834" s="3" t="s">
        <v>1879</v>
      </c>
      <c r="B1834" s="4">
        <v>43698</v>
      </c>
      <c r="C1834">
        <v>8</v>
      </c>
      <c r="D1834" t="s">
        <v>45</v>
      </c>
      <c r="E1834" t="s">
        <v>46</v>
      </c>
      <c r="F1834" t="s">
        <v>23</v>
      </c>
      <c r="G1834" t="s">
        <v>31</v>
      </c>
      <c r="H1834">
        <v>69</v>
      </c>
      <c r="I1834">
        <v>5</v>
      </c>
      <c r="J1834">
        <v>345</v>
      </c>
    </row>
    <row r="1835" spans="1:10" x14ac:dyDescent="0.3">
      <c r="A1835" s="3" t="s">
        <v>1880</v>
      </c>
      <c r="B1835" s="4">
        <v>43698</v>
      </c>
      <c r="C1835">
        <v>5</v>
      </c>
      <c r="D1835" t="s">
        <v>60</v>
      </c>
      <c r="E1835" t="s">
        <v>68</v>
      </c>
      <c r="F1835" t="s">
        <v>18</v>
      </c>
      <c r="G1835" t="s">
        <v>14</v>
      </c>
      <c r="H1835">
        <v>199</v>
      </c>
      <c r="I1835">
        <v>7</v>
      </c>
      <c r="J1835">
        <v>1393</v>
      </c>
    </row>
    <row r="1836" spans="1:10" x14ac:dyDescent="0.3">
      <c r="A1836" s="3" t="s">
        <v>1881</v>
      </c>
      <c r="B1836" s="4">
        <v>43698</v>
      </c>
      <c r="C1836">
        <v>5</v>
      </c>
      <c r="D1836" t="s">
        <v>60</v>
      </c>
      <c r="E1836" t="s">
        <v>68</v>
      </c>
      <c r="F1836" t="s">
        <v>18</v>
      </c>
      <c r="G1836" t="s">
        <v>19</v>
      </c>
      <c r="H1836">
        <v>289</v>
      </c>
      <c r="I1836">
        <v>3</v>
      </c>
      <c r="J1836">
        <v>867</v>
      </c>
    </row>
    <row r="1837" spans="1:10" x14ac:dyDescent="0.3">
      <c r="A1837" s="3" t="s">
        <v>1882</v>
      </c>
      <c r="B1837" s="4">
        <v>43698</v>
      </c>
      <c r="C1837">
        <v>9</v>
      </c>
      <c r="D1837" t="s">
        <v>21</v>
      </c>
      <c r="E1837" t="s">
        <v>46</v>
      </c>
      <c r="F1837" t="s">
        <v>23</v>
      </c>
      <c r="G1837" t="s">
        <v>14</v>
      </c>
      <c r="H1837">
        <v>199</v>
      </c>
      <c r="I1837">
        <v>5</v>
      </c>
      <c r="J1837">
        <v>995</v>
      </c>
    </row>
    <row r="1838" spans="1:10" x14ac:dyDescent="0.3">
      <c r="A1838" s="3" t="s">
        <v>1883</v>
      </c>
      <c r="B1838" s="4">
        <v>43699</v>
      </c>
      <c r="C1838">
        <v>6</v>
      </c>
      <c r="D1838" t="s">
        <v>48</v>
      </c>
      <c r="E1838" t="s">
        <v>22</v>
      </c>
      <c r="F1838" t="s">
        <v>23</v>
      </c>
      <c r="G1838" t="s">
        <v>31</v>
      </c>
      <c r="H1838">
        <v>69</v>
      </c>
      <c r="I1838">
        <v>3</v>
      </c>
      <c r="J1838">
        <v>207</v>
      </c>
    </row>
    <row r="1839" spans="1:10" x14ac:dyDescent="0.3">
      <c r="A1839" s="3" t="s">
        <v>1884</v>
      </c>
      <c r="B1839" s="4">
        <v>43699</v>
      </c>
      <c r="C1839">
        <v>20</v>
      </c>
      <c r="D1839" t="s">
        <v>40</v>
      </c>
      <c r="E1839" t="s">
        <v>36</v>
      </c>
      <c r="F1839" t="s">
        <v>28</v>
      </c>
      <c r="G1839" t="s">
        <v>41</v>
      </c>
      <c r="H1839">
        <v>399</v>
      </c>
      <c r="I1839">
        <v>9</v>
      </c>
      <c r="J1839">
        <v>3591</v>
      </c>
    </row>
    <row r="1840" spans="1:10" x14ac:dyDescent="0.3">
      <c r="A1840" s="3" t="s">
        <v>1885</v>
      </c>
      <c r="B1840" s="4">
        <v>43699</v>
      </c>
      <c r="C1840">
        <v>19</v>
      </c>
      <c r="D1840" t="s">
        <v>56</v>
      </c>
      <c r="E1840" t="s">
        <v>27</v>
      </c>
      <c r="F1840" t="s">
        <v>28</v>
      </c>
      <c r="G1840" t="s">
        <v>19</v>
      </c>
      <c r="H1840">
        <v>289</v>
      </c>
      <c r="I1840">
        <v>5</v>
      </c>
      <c r="J1840">
        <v>1445</v>
      </c>
    </row>
    <row r="1841" spans="1:10" x14ac:dyDescent="0.3">
      <c r="A1841" s="3" t="s">
        <v>1886</v>
      </c>
      <c r="B1841" s="4">
        <v>43699</v>
      </c>
      <c r="C1841">
        <v>17</v>
      </c>
      <c r="D1841" t="s">
        <v>35</v>
      </c>
      <c r="E1841" t="s">
        <v>36</v>
      </c>
      <c r="F1841" t="s">
        <v>28</v>
      </c>
      <c r="G1841" t="s">
        <v>14</v>
      </c>
      <c r="H1841">
        <v>199</v>
      </c>
      <c r="I1841">
        <v>5</v>
      </c>
      <c r="J1841">
        <v>995</v>
      </c>
    </row>
    <row r="1842" spans="1:10" x14ac:dyDescent="0.3">
      <c r="A1842" s="3" t="s">
        <v>1887</v>
      </c>
      <c r="B1842" s="4">
        <v>43699</v>
      </c>
      <c r="C1842">
        <v>3</v>
      </c>
      <c r="D1842" t="s">
        <v>43</v>
      </c>
      <c r="E1842" t="s">
        <v>68</v>
      </c>
      <c r="F1842" t="s">
        <v>18</v>
      </c>
      <c r="G1842" t="s">
        <v>14</v>
      </c>
      <c r="H1842">
        <v>199</v>
      </c>
      <c r="I1842">
        <v>4</v>
      </c>
      <c r="J1842">
        <v>796</v>
      </c>
    </row>
    <row r="1843" spans="1:10" x14ac:dyDescent="0.3">
      <c r="A1843" s="3" t="s">
        <v>1888</v>
      </c>
      <c r="B1843" s="4">
        <v>43699</v>
      </c>
      <c r="C1843">
        <v>2</v>
      </c>
      <c r="D1843" t="s">
        <v>106</v>
      </c>
      <c r="E1843" t="s">
        <v>17</v>
      </c>
      <c r="F1843" t="s">
        <v>18</v>
      </c>
      <c r="G1843" t="s">
        <v>24</v>
      </c>
      <c r="H1843">
        <v>159</v>
      </c>
      <c r="I1843">
        <v>3</v>
      </c>
      <c r="J1843">
        <v>477</v>
      </c>
    </row>
    <row r="1844" spans="1:10" x14ac:dyDescent="0.3">
      <c r="A1844" s="3" t="s">
        <v>1889</v>
      </c>
      <c r="B1844" s="4">
        <v>43699</v>
      </c>
      <c r="C1844">
        <v>20</v>
      </c>
      <c r="D1844" t="s">
        <v>40</v>
      </c>
      <c r="E1844" t="s">
        <v>27</v>
      </c>
      <c r="F1844" t="s">
        <v>28</v>
      </c>
      <c r="G1844" t="s">
        <v>14</v>
      </c>
      <c r="H1844">
        <v>199</v>
      </c>
      <c r="I1844">
        <v>1</v>
      </c>
      <c r="J1844">
        <v>199</v>
      </c>
    </row>
    <row r="1845" spans="1:10" x14ac:dyDescent="0.3">
      <c r="A1845" s="3" t="s">
        <v>1890</v>
      </c>
      <c r="B1845" s="4">
        <v>43699</v>
      </c>
      <c r="C1845">
        <v>5</v>
      </c>
      <c r="D1845" t="s">
        <v>60</v>
      </c>
      <c r="E1845" t="s">
        <v>17</v>
      </c>
      <c r="F1845" t="s">
        <v>18</v>
      </c>
      <c r="G1845" t="s">
        <v>14</v>
      </c>
      <c r="H1845">
        <v>199</v>
      </c>
      <c r="I1845">
        <v>4</v>
      </c>
      <c r="J1845">
        <v>796</v>
      </c>
    </row>
    <row r="1846" spans="1:10" x14ac:dyDescent="0.3">
      <c r="A1846" s="3" t="s">
        <v>1891</v>
      </c>
      <c r="B1846" s="4">
        <v>43699</v>
      </c>
      <c r="C1846">
        <v>5</v>
      </c>
      <c r="D1846" t="s">
        <v>60</v>
      </c>
      <c r="E1846" t="s">
        <v>68</v>
      </c>
      <c r="F1846" t="s">
        <v>18</v>
      </c>
      <c r="G1846" t="s">
        <v>24</v>
      </c>
      <c r="H1846">
        <v>159</v>
      </c>
      <c r="I1846">
        <v>2</v>
      </c>
      <c r="J1846">
        <v>318</v>
      </c>
    </row>
    <row r="1847" spans="1:10" x14ac:dyDescent="0.3">
      <c r="A1847" s="3" t="s">
        <v>1892</v>
      </c>
      <c r="B1847" s="4">
        <v>43700</v>
      </c>
      <c r="C1847">
        <v>7</v>
      </c>
      <c r="D1847" t="s">
        <v>88</v>
      </c>
      <c r="E1847" t="s">
        <v>22</v>
      </c>
      <c r="F1847" t="s">
        <v>23</v>
      </c>
      <c r="G1847" t="s">
        <v>24</v>
      </c>
      <c r="H1847">
        <v>159</v>
      </c>
      <c r="I1847">
        <v>1</v>
      </c>
      <c r="J1847">
        <v>159</v>
      </c>
    </row>
    <row r="1848" spans="1:10" x14ac:dyDescent="0.3">
      <c r="A1848" s="3" t="s">
        <v>1893</v>
      </c>
      <c r="B1848" s="4">
        <v>43700</v>
      </c>
      <c r="C1848">
        <v>2</v>
      </c>
      <c r="D1848" t="s">
        <v>106</v>
      </c>
      <c r="E1848" t="s">
        <v>17</v>
      </c>
      <c r="F1848" t="s">
        <v>18</v>
      </c>
      <c r="G1848" t="s">
        <v>24</v>
      </c>
      <c r="H1848">
        <v>159</v>
      </c>
      <c r="I1848">
        <v>6</v>
      </c>
      <c r="J1848">
        <v>954</v>
      </c>
    </row>
    <row r="1849" spans="1:10" x14ac:dyDescent="0.3">
      <c r="A1849" s="3" t="s">
        <v>1894</v>
      </c>
      <c r="B1849" s="4">
        <v>43701</v>
      </c>
      <c r="C1849">
        <v>1</v>
      </c>
      <c r="D1849" t="s">
        <v>16</v>
      </c>
      <c r="E1849" t="s">
        <v>68</v>
      </c>
      <c r="F1849" t="s">
        <v>18</v>
      </c>
      <c r="G1849" t="s">
        <v>31</v>
      </c>
      <c r="H1849">
        <v>69</v>
      </c>
      <c r="I1849">
        <v>5</v>
      </c>
      <c r="J1849">
        <v>345</v>
      </c>
    </row>
    <row r="1850" spans="1:10" x14ac:dyDescent="0.3">
      <c r="A1850" s="3" t="s">
        <v>1895</v>
      </c>
      <c r="B1850" s="4">
        <v>43701</v>
      </c>
      <c r="C1850">
        <v>4</v>
      </c>
      <c r="D1850" t="s">
        <v>51</v>
      </c>
      <c r="E1850" t="s">
        <v>17</v>
      </c>
      <c r="F1850" t="s">
        <v>18</v>
      </c>
      <c r="G1850" t="s">
        <v>41</v>
      </c>
      <c r="H1850">
        <v>399</v>
      </c>
      <c r="I1850">
        <v>7</v>
      </c>
      <c r="J1850">
        <v>2793</v>
      </c>
    </row>
    <row r="1851" spans="1:10" x14ac:dyDescent="0.3">
      <c r="A1851" s="3" t="s">
        <v>1896</v>
      </c>
      <c r="B1851" s="4">
        <v>43702</v>
      </c>
      <c r="C1851">
        <v>4</v>
      </c>
      <c r="D1851" t="s">
        <v>51</v>
      </c>
      <c r="E1851" t="s">
        <v>68</v>
      </c>
      <c r="F1851" t="s">
        <v>18</v>
      </c>
      <c r="G1851" t="s">
        <v>24</v>
      </c>
      <c r="H1851">
        <v>159</v>
      </c>
      <c r="I1851">
        <v>1</v>
      </c>
      <c r="J1851">
        <v>159</v>
      </c>
    </row>
    <row r="1852" spans="1:10" x14ac:dyDescent="0.3">
      <c r="A1852" s="3" t="s">
        <v>1897</v>
      </c>
      <c r="B1852" s="4">
        <v>43703</v>
      </c>
      <c r="C1852">
        <v>14</v>
      </c>
      <c r="D1852" t="s">
        <v>38</v>
      </c>
      <c r="E1852" t="s">
        <v>63</v>
      </c>
      <c r="F1852" t="s">
        <v>13</v>
      </c>
      <c r="G1852" t="s">
        <v>31</v>
      </c>
      <c r="H1852">
        <v>69</v>
      </c>
      <c r="I1852">
        <v>2</v>
      </c>
      <c r="J1852">
        <v>138</v>
      </c>
    </row>
    <row r="1853" spans="1:10" x14ac:dyDescent="0.3">
      <c r="A1853" s="3" t="s">
        <v>1898</v>
      </c>
      <c r="B1853" s="4">
        <v>43704</v>
      </c>
      <c r="C1853">
        <v>11</v>
      </c>
      <c r="D1853" t="s">
        <v>11</v>
      </c>
      <c r="E1853" t="s">
        <v>12</v>
      </c>
      <c r="F1853" t="s">
        <v>13</v>
      </c>
      <c r="G1853" t="s">
        <v>31</v>
      </c>
      <c r="H1853">
        <v>69</v>
      </c>
      <c r="I1853">
        <v>9</v>
      </c>
      <c r="J1853">
        <v>621</v>
      </c>
    </row>
    <row r="1854" spans="1:10" x14ac:dyDescent="0.3">
      <c r="A1854" s="3" t="s">
        <v>1899</v>
      </c>
      <c r="B1854" s="4">
        <v>43705</v>
      </c>
      <c r="C1854">
        <v>16</v>
      </c>
      <c r="D1854" t="s">
        <v>30</v>
      </c>
      <c r="E1854" t="s">
        <v>36</v>
      </c>
      <c r="F1854" t="s">
        <v>28</v>
      </c>
      <c r="G1854" t="s">
        <v>31</v>
      </c>
      <c r="H1854">
        <v>69</v>
      </c>
      <c r="I1854">
        <v>2</v>
      </c>
      <c r="J1854">
        <v>138</v>
      </c>
    </row>
    <row r="1855" spans="1:10" x14ac:dyDescent="0.3">
      <c r="A1855" s="3" t="s">
        <v>1900</v>
      </c>
      <c r="B1855" s="4">
        <v>43706</v>
      </c>
      <c r="C1855">
        <v>16</v>
      </c>
      <c r="D1855" t="s">
        <v>30</v>
      </c>
      <c r="E1855" t="s">
        <v>27</v>
      </c>
      <c r="F1855" t="s">
        <v>28</v>
      </c>
      <c r="G1855" t="s">
        <v>24</v>
      </c>
      <c r="H1855">
        <v>159</v>
      </c>
      <c r="I1855">
        <v>8</v>
      </c>
      <c r="J1855">
        <v>1272</v>
      </c>
    </row>
    <row r="1856" spans="1:10" x14ac:dyDescent="0.3">
      <c r="A1856" s="3" t="s">
        <v>1901</v>
      </c>
      <c r="B1856" s="4">
        <v>43706</v>
      </c>
      <c r="C1856">
        <v>4</v>
      </c>
      <c r="D1856" t="s">
        <v>51</v>
      </c>
      <c r="E1856" t="s">
        <v>68</v>
      </c>
      <c r="F1856" t="s">
        <v>18</v>
      </c>
      <c r="G1856" t="s">
        <v>24</v>
      </c>
      <c r="H1856">
        <v>159</v>
      </c>
      <c r="I1856">
        <v>0</v>
      </c>
      <c r="J1856">
        <v>0</v>
      </c>
    </row>
    <row r="1857" spans="1:10" x14ac:dyDescent="0.3">
      <c r="A1857" s="3" t="s">
        <v>1902</v>
      </c>
      <c r="B1857" s="4">
        <v>43707</v>
      </c>
      <c r="C1857">
        <v>19</v>
      </c>
      <c r="D1857" t="s">
        <v>56</v>
      </c>
      <c r="E1857" t="s">
        <v>36</v>
      </c>
      <c r="F1857" t="s">
        <v>28</v>
      </c>
      <c r="G1857" t="s">
        <v>24</v>
      </c>
      <c r="H1857">
        <v>159</v>
      </c>
      <c r="I1857">
        <v>7</v>
      </c>
      <c r="J1857">
        <v>1113</v>
      </c>
    </row>
    <row r="1858" spans="1:10" x14ac:dyDescent="0.3">
      <c r="A1858" s="3" t="s">
        <v>1903</v>
      </c>
      <c r="B1858" s="4">
        <v>43707</v>
      </c>
      <c r="C1858">
        <v>7</v>
      </c>
      <c r="D1858" t="s">
        <v>88</v>
      </c>
      <c r="E1858" t="s">
        <v>46</v>
      </c>
      <c r="F1858" t="s">
        <v>23</v>
      </c>
      <c r="G1858" t="s">
        <v>14</v>
      </c>
      <c r="H1858">
        <v>199</v>
      </c>
      <c r="I1858">
        <v>1</v>
      </c>
      <c r="J1858">
        <v>199</v>
      </c>
    </row>
    <row r="1859" spans="1:10" x14ac:dyDescent="0.3">
      <c r="A1859" s="3" t="s">
        <v>1904</v>
      </c>
      <c r="B1859" s="4">
        <v>43707</v>
      </c>
      <c r="C1859">
        <v>17</v>
      </c>
      <c r="D1859" t="s">
        <v>35</v>
      </c>
      <c r="E1859" t="s">
        <v>36</v>
      </c>
      <c r="F1859" t="s">
        <v>28</v>
      </c>
      <c r="G1859" t="s">
        <v>41</v>
      </c>
      <c r="H1859">
        <v>399</v>
      </c>
      <c r="I1859">
        <v>1</v>
      </c>
      <c r="J1859">
        <v>399</v>
      </c>
    </row>
    <row r="1860" spans="1:10" x14ac:dyDescent="0.3">
      <c r="A1860" s="3" t="s">
        <v>1905</v>
      </c>
      <c r="B1860" s="4">
        <v>43707</v>
      </c>
      <c r="C1860">
        <v>6</v>
      </c>
      <c r="D1860" t="s">
        <v>48</v>
      </c>
      <c r="E1860" t="s">
        <v>22</v>
      </c>
      <c r="F1860" t="s">
        <v>23</v>
      </c>
      <c r="G1860" t="s">
        <v>31</v>
      </c>
      <c r="H1860">
        <v>69</v>
      </c>
      <c r="I1860">
        <v>0</v>
      </c>
      <c r="J1860">
        <v>0</v>
      </c>
    </row>
    <row r="1861" spans="1:10" x14ac:dyDescent="0.3">
      <c r="A1861" s="3" t="s">
        <v>1906</v>
      </c>
      <c r="B1861" s="4">
        <v>43707</v>
      </c>
      <c r="C1861">
        <v>14</v>
      </c>
      <c r="D1861" t="s">
        <v>38</v>
      </c>
      <c r="E1861" t="s">
        <v>63</v>
      </c>
      <c r="F1861" t="s">
        <v>13</v>
      </c>
      <c r="G1861" t="s">
        <v>41</v>
      </c>
      <c r="H1861">
        <v>399</v>
      </c>
      <c r="I1861">
        <v>4</v>
      </c>
      <c r="J1861">
        <v>1596</v>
      </c>
    </row>
    <row r="1862" spans="1:10" x14ac:dyDescent="0.3">
      <c r="A1862" s="3" t="s">
        <v>1907</v>
      </c>
      <c r="B1862" s="4">
        <v>43707</v>
      </c>
      <c r="C1862">
        <v>20</v>
      </c>
      <c r="D1862" t="s">
        <v>40</v>
      </c>
      <c r="E1862" t="s">
        <v>27</v>
      </c>
      <c r="F1862" t="s">
        <v>28</v>
      </c>
      <c r="G1862" t="s">
        <v>41</v>
      </c>
      <c r="H1862">
        <v>399</v>
      </c>
      <c r="I1862">
        <v>8</v>
      </c>
      <c r="J1862">
        <v>3192</v>
      </c>
    </row>
    <row r="1863" spans="1:10" x14ac:dyDescent="0.3">
      <c r="A1863" s="3" t="s">
        <v>1908</v>
      </c>
      <c r="B1863" s="4">
        <v>43707</v>
      </c>
      <c r="C1863">
        <v>10</v>
      </c>
      <c r="D1863" t="s">
        <v>58</v>
      </c>
      <c r="E1863" t="s">
        <v>22</v>
      </c>
      <c r="F1863" t="s">
        <v>23</v>
      </c>
      <c r="G1863" t="s">
        <v>19</v>
      </c>
      <c r="H1863">
        <v>289</v>
      </c>
      <c r="I1863">
        <v>3</v>
      </c>
      <c r="J1863">
        <v>867</v>
      </c>
    </row>
    <row r="1864" spans="1:10" x14ac:dyDescent="0.3">
      <c r="A1864" s="3" t="s">
        <v>1909</v>
      </c>
      <c r="B1864" s="4">
        <v>43708</v>
      </c>
      <c r="C1864">
        <v>11</v>
      </c>
      <c r="D1864" t="s">
        <v>11</v>
      </c>
      <c r="E1864" t="s">
        <v>12</v>
      </c>
      <c r="F1864" t="s">
        <v>13</v>
      </c>
      <c r="G1864" t="s">
        <v>41</v>
      </c>
      <c r="H1864">
        <v>399</v>
      </c>
      <c r="I1864">
        <v>5</v>
      </c>
      <c r="J1864">
        <v>1995</v>
      </c>
    </row>
    <row r="1865" spans="1:10" x14ac:dyDescent="0.3">
      <c r="A1865" s="3" t="s">
        <v>1910</v>
      </c>
      <c r="B1865" s="4">
        <v>43709</v>
      </c>
      <c r="C1865">
        <v>16</v>
      </c>
      <c r="D1865" t="s">
        <v>30</v>
      </c>
      <c r="E1865" t="s">
        <v>27</v>
      </c>
      <c r="F1865" t="s">
        <v>28</v>
      </c>
      <c r="G1865" t="s">
        <v>19</v>
      </c>
      <c r="H1865">
        <v>289</v>
      </c>
      <c r="I1865">
        <v>3</v>
      </c>
      <c r="J1865">
        <v>867</v>
      </c>
    </row>
    <row r="1866" spans="1:10" x14ac:dyDescent="0.3">
      <c r="A1866" s="3" t="s">
        <v>1911</v>
      </c>
      <c r="B1866" s="4">
        <v>43709</v>
      </c>
      <c r="C1866">
        <v>11</v>
      </c>
      <c r="D1866" t="s">
        <v>11</v>
      </c>
      <c r="E1866" t="s">
        <v>63</v>
      </c>
      <c r="F1866" t="s">
        <v>13</v>
      </c>
      <c r="G1866" t="s">
        <v>41</v>
      </c>
      <c r="H1866">
        <v>399</v>
      </c>
      <c r="I1866">
        <v>4</v>
      </c>
      <c r="J1866">
        <v>1596</v>
      </c>
    </row>
    <row r="1867" spans="1:10" x14ac:dyDescent="0.3">
      <c r="A1867" s="3" t="s">
        <v>1912</v>
      </c>
      <c r="B1867" s="4">
        <v>43709</v>
      </c>
      <c r="C1867">
        <v>7</v>
      </c>
      <c r="D1867" t="s">
        <v>88</v>
      </c>
      <c r="E1867" t="s">
        <v>46</v>
      </c>
      <c r="F1867" t="s">
        <v>23</v>
      </c>
      <c r="G1867" t="s">
        <v>31</v>
      </c>
      <c r="H1867">
        <v>69</v>
      </c>
      <c r="I1867">
        <v>6</v>
      </c>
      <c r="J1867">
        <v>414</v>
      </c>
    </row>
    <row r="1868" spans="1:10" x14ac:dyDescent="0.3">
      <c r="A1868" s="3" t="s">
        <v>1913</v>
      </c>
      <c r="B1868" s="4">
        <v>43710</v>
      </c>
      <c r="C1868">
        <v>3</v>
      </c>
      <c r="D1868" t="s">
        <v>43</v>
      </c>
      <c r="E1868" t="s">
        <v>17</v>
      </c>
      <c r="F1868" t="s">
        <v>18</v>
      </c>
      <c r="G1868" t="s">
        <v>19</v>
      </c>
      <c r="H1868">
        <v>289</v>
      </c>
      <c r="I1868">
        <v>6</v>
      </c>
      <c r="J1868">
        <v>1734</v>
      </c>
    </row>
    <row r="1869" spans="1:10" x14ac:dyDescent="0.3">
      <c r="A1869" s="3" t="s">
        <v>1914</v>
      </c>
      <c r="B1869" s="4">
        <v>43710</v>
      </c>
      <c r="C1869">
        <v>15</v>
      </c>
      <c r="D1869" t="s">
        <v>118</v>
      </c>
      <c r="E1869" t="s">
        <v>12</v>
      </c>
      <c r="F1869" t="s">
        <v>13</v>
      </c>
      <c r="G1869" t="s">
        <v>14</v>
      </c>
      <c r="H1869">
        <v>199</v>
      </c>
      <c r="I1869">
        <v>5</v>
      </c>
      <c r="J1869">
        <v>995</v>
      </c>
    </row>
    <row r="1870" spans="1:10" x14ac:dyDescent="0.3">
      <c r="A1870" s="3" t="s">
        <v>1915</v>
      </c>
      <c r="B1870" s="4">
        <v>43711</v>
      </c>
      <c r="C1870">
        <v>7</v>
      </c>
      <c r="D1870" t="s">
        <v>88</v>
      </c>
      <c r="E1870" t="s">
        <v>22</v>
      </c>
      <c r="F1870" t="s">
        <v>23</v>
      </c>
      <c r="G1870" t="s">
        <v>41</v>
      </c>
      <c r="H1870">
        <v>399</v>
      </c>
      <c r="I1870">
        <v>1</v>
      </c>
      <c r="J1870">
        <v>399</v>
      </c>
    </row>
    <row r="1871" spans="1:10" x14ac:dyDescent="0.3">
      <c r="A1871" s="3" t="s">
        <v>1916</v>
      </c>
      <c r="B1871" s="4">
        <v>43712</v>
      </c>
      <c r="C1871">
        <v>19</v>
      </c>
      <c r="D1871" t="s">
        <v>56</v>
      </c>
      <c r="E1871" t="s">
        <v>36</v>
      </c>
      <c r="F1871" t="s">
        <v>28</v>
      </c>
      <c r="G1871" t="s">
        <v>41</v>
      </c>
      <c r="H1871">
        <v>399</v>
      </c>
      <c r="I1871">
        <v>9</v>
      </c>
      <c r="J1871">
        <v>3591</v>
      </c>
    </row>
    <row r="1872" spans="1:10" x14ac:dyDescent="0.3">
      <c r="A1872" s="3" t="s">
        <v>1917</v>
      </c>
      <c r="B1872" s="4">
        <v>43712</v>
      </c>
      <c r="C1872">
        <v>20</v>
      </c>
      <c r="D1872" t="s">
        <v>40</v>
      </c>
      <c r="E1872" t="s">
        <v>27</v>
      </c>
      <c r="F1872" t="s">
        <v>28</v>
      </c>
      <c r="G1872" t="s">
        <v>24</v>
      </c>
      <c r="H1872">
        <v>159</v>
      </c>
      <c r="I1872">
        <v>4</v>
      </c>
      <c r="J1872">
        <v>636</v>
      </c>
    </row>
    <row r="1873" spans="1:10" x14ac:dyDescent="0.3">
      <c r="A1873" s="3" t="s">
        <v>1918</v>
      </c>
      <c r="B1873" s="4">
        <v>43713</v>
      </c>
      <c r="C1873">
        <v>10</v>
      </c>
      <c r="D1873" t="s">
        <v>58</v>
      </c>
      <c r="E1873" t="s">
        <v>46</v>
      </c>
      <c r="F1873" t="s">
        <v>23</v>
      </c>
      <c r="G1873" t="s">
        <v>31</v>
      </c>
      <c r="H1873">
        <v>69</v>
      </c>
      <c r="I1873">
        <v>7</v>
      </c>
      <c r="J1873">
        <v>483</v>
      </c>
    </row>
    <row r="1874" spans="1:10" x14ac:dyDescent="0.3">
      <c r="A1874" s="3" t="s">
        <v>1919</v>
      </c>
      <c r="B1874" s="4">
        <v>43713</v>
      </c>
      <c r="C1874">
        <v>8</v>
      </c>
      <c r="D1874" t="s">
        <v>45</v>
      </c>
      <c r="E1874" t="s">
        <v>46</v>
      </c>
      <c r="F1874" t="s">
        <v>23</v>
      </c>
      <c r="G1874" t="s">
        <v>14</v>
      </c>
      <c r="H1874">
        <v>199</v>
      </c>
      <c r="I1874">
        <v>6</v>
      </c>
      <c r="J1874">
        <v>1194</v>
      </c>
    </row>
    <row r="1875" spans="1:10" x14ac:dyDescent="0.3">
      <c r="A1875" s="3" t="s">
        <v>1920</v>
      </c>
      <c r="B1875" s="4">
        <v>43714</v>
      </c>
      <c r="C1875">
        <v>9</v>
      </c>
      <c r="D1875" t="s">
        <v>21</v>
      </c>
      <c r="E1875" t="s">
        <v>22</v>
      </c>
      <c r="F1875" t="s">
        <v>23</v>
      </c>
      <c r="G1875" t="s">
        <v>19</v>
      </c>
      <c r="H1875">
        <v>289</v>
      </c>
      <c r="I1875">
        <v>2</v>
      </c>
      <c r="J1875">
        <v>578</v>
      </c>
    </row>
    <row r="1876" spans="1:10" x14ac:dyDescent="0.3">
      <c r="A1876" s="3" t="s">
        <v>1921</v>
      </c>
      <c r="B1876" s="4">
        <v>43714</v>
      </c>
      <c r="C1876">
        <v>3</v>
      </c>
      <c r="D1876" t="s">
        <v>43</v>
      </c>
      <c r="E1876" t="s">
        <v>68</v>
      </c>
      <c r="F1876" t="s">
        <v>18</v>
      </c>
      <c r="G1876" t="s">
        <v>24</v>
      </c>
      <c r="H1876">
        <v>159</v>
      </c>
      <c r="I1876">
        <v>9</v>
      </c>
      <c r="J1876">
        <v>1431</v>
      </c>
    </row>
    <row r="1877" spans="1:10" x14ac:dyDescent="0.3">
      <c r="A1877" s="3" t="s">
        <v>1922</v>
      </c>
      <c r="B1877" s="4">
        <v>43714</v>
      </c>
      <c r="C1877">
        <v>16</v>
      </c>
      <c r="D1877" t="s">
        <v>30</v>
      </c>
      <c r="E1877" t="s">
        <v>27</v>
      </c>
      <c r="F1877" t="s">
        <v>28</v>
      </c>
      <c r="G1877" t="s">
        <v>14</v>
      </c>
      <c r="H1877">
        <v>199</v>
      </c>
      <c r="I1877">
        <v>8</v>
      </c>
      <c r="J1877">
        <v>1592</v>
      </c>
    </row>
    <row r="1878" spans="1:10" x14ac:dyDescent="0.3">
      <c r="A1878" s="3" t="s">
        <v>1923</v>
      </c>
      <c r="B1878" s="4">
        <v>43714</v>
      </c>
      <c r="C1878">
        <v>1</v>
      </c>
      <c r="D1878" t="s">
        <v>16</v>
      </c>
      <c r="E1878" t="s">
        <v>17</v>
      </c>
      <c r="F1878" t="s">
        <v>18</v>
      </c>
      <c r="G1878" t="s">
        <v>41</v>
      </c>
      <c r="H1878">
        <v>399</v>
      </c>
      <c r="I1878">
        <v>3</v>
      </c>
      <c r="J1878">
        <v>1197</v>
      </c>
    </row>
    <row r="1879" spans="1:10" x14ac:dyDescent="0.3">
      <c r="A1879" s="3" t="s">
        <v>1924</v>
      </c>
      <c r="B1879" s="4">
        <v>43714</v>
      </c>
      <c r="C1879">
        <v>9</v>
      </c>
      <c r="D1879" t="s">
        <v>21</v>
      </c>
      <c r="E1879" t="s">
        <v>22</v>
      </c>
      <c r="F1879" t="s">
        <v>23</v>
      </c>
      <c r="G1879" t="s">
        <v>31</v>
      </c>
      <c r="H1879">
        <v>69</v>
      </c>
      <c r="I1879">
        <v>1</v>
      </c>
      <c r="J1879">
        <v>69</v>
      </c>
    </row>
    <row r="1880" spans="1:10" x14ac:dyDescent="0.3">
      <c r="A1880" s="3" t="s">
        <v>1925</v>
      </c>
      <c r="B1880" s="4">
        <v>43714</v>
      </c>
      <c r="C1880">
        <v>4</v>
      </c>
      <c r="D1880" t="s">
        <v>51</v>
      </c>
      <c r="E1880" t="s">
        <v>68</v>
      </c>
      <c r="F1880" t="s">
        <v>18</v>
      </c>
      <c r="G1880" t="s">
        <v>41</v>
      </c>
      <c r="H1880">
        <v>399</v>
      </c>
      <c r="I1880">
        <v>4</v>
      </c>
      <c r="J1880">
        <v>1596</v>
      </c>
    </row>
    <row r="1881" spans="1:10" x14ac:dyDescent="0.3">
      <c r="A1881" s="3" t="s">
        <v>1926</v>
      </c>
      <c r="B1881" s="4">
        <v>43714</v>
      </c>
      <c r="C1881">
        <v>11</v>
      </c>
      <c r="D1881" t="s">
        <v>11</v>
      </c>
      <c r="E1881" t="s">
        <v>12</v>
      </c>
      <c r="F1881" t="s">
        <v>13</v>
      </c>
      <c r="G1881" t="s">
        <v>24</v>
      </c>
      <c r="H1881">
        <v>159</v>
      </c>
      <c r="I1881">
        <v>3</v>
      </c>
      <c r="J1881">
        <v>477</v>
      </c>
    </row>
    <row r="1882" spans="1:10" x14ac:dyDescent="0.3">
      <c r="A1882" s="3" t="s">
        <v>1927</v>
      </c>
      <c r="B1882" s="4">
        <v>43715</v>
      </c>
      <c r="C1882">
        <v>9</v>
      </c>
      <c r="D1882" t="s">
        <v>21</v>
      </c>
      <c r="E1882" t="s">
        <v>22</v>
      </c>
      <c r="F1882" t="s">
        <v>23</v>
      </c>
      <c r="G1882" t="s">
        <v>31</v>
      </c>
      <c r="H1882">
        <v>69</v>
      </c>
      <c r="I1882">
        <v>8</v>
      </c>
      <c r="J1882">
        <v>552</v>
      </c>
    </row>
    <row r="1883" spans="1:10" x14ac:dyDescent="0.3">
      <c r="A1883" s="3" t="s">
        <v>1928</v>
      </c>
      <c r="B1883" s="4">
        <v>43715</v>
      </c>
      <c r="C1883">
        <v>2</v>
      </c>
      <c r="D1883" t="s">
        <v>106</v>
      </c>
      <c r="E1883" t="s">
        <v>17</v>
      </c>
      <c r="F1883" t="s">
        <v>18</v>
      </c>
      <c r="G1883" t="s">
        <v>14</v>
      </c>
      <c r="H1883">
        <v>199</v>
      </c>
      <c r="I1883">
        <v>1</v>
      </c>
      <c r="J1883">
        <v>199</v>
      </c>
    </row>
    <row r="1884" spans="1:10" x14ac:dyDescent="0.3">
      <c r="A1884" s="3" t="s">
        <v>1929</v>
      </c>
      <c r="B1884" s="4">
        <v>43716</v>
      </c>
      <c r="C1884">
        <v>8</v>
      </c>
      <c r="D1884" t="s">
        <v>45</v>
      </c>
      <c r="E1884" t="s">
        <v>46</v>
      </c>
      <c r="F1884" t="s">
        <v>23</v>
      </c>
      <c r="G1884" t="s">
        <v>31</v>
      </c>
      <c r="H1884">
        <v>69</v>
      </c>
      <c r="I1884">
        <v>4</v>
      </c>
      <c r="J1884">
        <v>276</v>
      </c>
    </row>
    <row r="1885" spans="1:10" x14ac:dyDescent="0.3">
      <c r="A1885" s="3" t="s">
        <v>1930</v>
      </c>
      <c r="B1885" s="4">
        <v>43716</v>
      </c>
      <c r="C1885">
        <v>13</v>
      </c>
      <c r="D1885" t="s">
        <v>33</v>
      </c>
      <c r="E1885" t="s">
        <v>12</v>
      </c>
      <c r="F1885" t="s">
        <v>13</v>
      </c>
      <c r="G1885" t="s">
        <v>41</v>
      </c>
      <c r="H1885">
        <v>399</v>
      </c>
      <c r="I1885">
        <v>4</v>
      </c>
      <c r="J1885">
        <v>1596</v>
      </c>
    </row>
    <row r="1886" spans="1:10" x14ac:dyDescent="0.3">
      <c r="A1886" s="3" t="s">
        <v>1931</v>
      </c>
      <c r="B1886" s="4">
        <v>43716</v>
      </c>
      <c r="C1886">
        <v>14</v>
      </c>
      <c r="D1886" t="s">
        <v>38</v>
      </c>
      <c r="E1886" t="s">
        <v>63</v>
      </c>
      <c r="F1886" t="s">
        <v>13</v>
      </c>
      <c r="G1886" t="s">
        <v>14</v>
      </c>
      <c r="H1886">
        <v>199</v>
      </c>
      <c r="I1886">
        <v>3</v>
      </c>
      <c r="J1886">
        <v>597</v>
      </c>
    </row>
    <row r="1887" spans="1:10" x14ac:dyDescent="0.3">
      <c r="A1887" s="3" t="s">
        <v>1932</v>
      </c>
      <c r="B1887" s="4">
        <v>43716</v>
      </c>
      <c r="C1887">
        <v>10</v>
      </c>
      <c r="D1887" t="s">
        <v>58</v>
      </c>
      <c r="E1887" t="s">
        <v>46</v>
      </c>
      <c r="F1887" t="s">
        <v>23</v>
      </c>
      <c r="G1887" t="s">
        <v>19</v>
      </c>
      <c r="H1887">
        <v>289</v>
      </c>
      <c r="I1887">
        <v>2</v>
      </c>
      <c r="J1887">
        <v>578</v>
      </c>
    </row>
    <row r="1888" spans="1:10" x14ac:dyDescent="0.3">
      <c r="A1888" s="3" t="s">
        <v>1933</v>
      </c>
      <c r="B1888" s="4">
        <v>43716</v>
      </c>
      <c r="C1888">
        <v>8</v>
      </c>
      <c r="D1888" t="s">
        <v>45</v>
      </c>
      <c r="E1888" t="s">
        <v>46</v>
      </c>
      <c r="F1888" t="s">
        <v>23</v>
      </c>
      <c r="G1888" t="s">
        <v>41</v>
      </c>
      <c r="H1888">
        <v>399</v>
      </c>
      <c r="I1888">
        <v>1</v>
      </c>
      <c r="J1888">
        <v>399</v>
      </c>
    </row>
    <row r="1889" spans="1:10" x14ac:dyDescent="0.3">
      <c r="A1889" s="3" t="s">
        <v>1934</v>
      </c>
      <c r="B1889" s="4">
        <v>43716</v>
      </c>
      <c r="C1889">
        <v>3</v>
      </c>
      <c r="D1889" t="s">
        <v>43</v>
      </c>
      <c r="E1889" t="s">
        <v>17</v>
      </c>
      <c r="F1889" t="s">
        <v>18</v>
      </c>
      <c r="G1889" t="s">
        <v>31</v>
      </c>
      <c r="H1889">
        <v>69</v>
      </c>
      <c r="I1889">
        <v>7</v>
      </c>
      <c r="J1889">
        <v>483</v>
      </c>
    </row>
    <row r="1890" spans="1:10" x14ac:dyDescent="0.3">
      <c r="A1890" s="3" t="s">
        <v>1935</v>
      </c>
      <c r="B1890" s="4">
        <v>43717</v>
      </c>
      <c r="C1890">
        <v>18</v>
      </c>
      <c r="D1890" t="s">
        <v>26</v>
      </c>
      <c r="E1890" t="s">
        <v>27</v>
      </c>
      <c r="F1890" t="s">
        <v>28</v>
      </c>
      <c r="G1890" t="s">
        <v>31</v>
      </c>
      <c r="H1890">
        <v>69</v>
      </c>
      <c r="I1890">
        <v>3</v>
      </c>
      <c r="J1890">
        <v>207</v>
      </c>
    </row>
    <row r="1891" spans="1:10" x14ac:dyDescent="0.3">
      <c r="A1891" s="3" t="s">
        <v>1936</v>
      </c>
      <c r="B1891" s="4">
        <v>43718</v>
      </c>
      <c r="C1891">
        <v>10</v>
      </c>
      <c r="D1891" t="s">
        <v>58</v>
      </c>
      <c r="E1891" t="s">
        <v>46</v>
      </c>
      <c r="F1891" t="s">
        <v>23</v>
      </c>
      <c r="G1891" t="s">
        <v>14</v>
      </c>
      <c r="H1891">
        <v>199</v>
      </c>
      <c r="I1891">
        <v>5</v>
      </c>
      <c r="J1891">
        <v>995</v>
      </c>
    </row>
    <row r="1892" spans="1:10" x14ac:dyDescent="0.3">
      <c r="A1892" s="3" t="s">
        <v>1937</v>
      </c>
      <c r="B1892" s="4">
        <v>43718</v>
      </c>
      <c r="C1892">
        <v>17</v>
      </c>
      <c r="D1892" t="s">
        <v>35</v>
      </c>
      <c r="E1892" t="s">
        <v>36</v>
      </c>
      <c r="F1892" t="s">
        <v>28</v>
      </c>
      <c r="G1892" t="s">
        <v>24</v>
      </c>
      <c r="H1892">
        <v>159</v>
      </c>
      <c r="I1892">
        <v>7</v>
      </c>
      <c r="J1892">
        <v>1113</v>
      </c>
    </row>
    <row r="1893" spans="1:10" x14ac:dyDescent="0.3">
      <c r="A1893" s="3" t="s">
        <v>1938</v>
      </c>
      <c r="B1893" s="4">
        <v>43719</v>
      </c>
      <c r="C1893">
        <v>5</v>
      </c>
      <c r="D1893" t="s">
        <v>60</v>
      </c>
      <c r="E1893" t="s">
        <v>17</v>
      </c>
      <c r="F1893" t="s">
        <v>18</v>
      </c>
      <c r="G1893" t="s">
        <v>41</v>
      </c>
      <c r="H1893">
        <v>399</v>
      </c>
      <c r="I1893">
        <v>9</v>
      </c>
      <c r="J1893">
        <v>3591</v>
      </c>
    </row>
    <row r="1894" spans="1:10" x14ac:dyDescent="0.3">
      <c r="A1894" s="3" t="s">
        <v>1939</v>
      </c>
      <c r="B1894" s="4">
        <v>43719</v>
      </c>
      <c r="C1894">
        <v>15</v>
      </c>
      <c r="D1894" t="s">
        <v>118</v>
      </c>
      <c r="E1894" t="s">
        <v>63</v>
      </c>
      <c r="F1894" t="s">
        <v>13</v>
      </c>
      <c r="G1894" t="s">
        <v>14</v>
      </c>
      <c r="H1894">
        <v>199</v>
      </c>
      <c r="I1894">
        <v>1</v>
      </c>
      <c r="J1894">
        <v>199</v>
      </c>
    </row>
    <row r="1895" spans="1:10" x14ac:dyDescent="0.3">
      <c r="A1895" s="3" t="s">
        <v>1940</v>
      </c>
      <c r="B1895" s="4">
        <v>43720</v>
      </c>
      <c r="C1895">
        <v>8</v>
      </c>
      <c r="D1895" t="s">
        <v>45</v>
      </c>
      <c r="E1895" t="s">
        <v>46</v>
      </c>
      <c r="F1895" t="s">
        <v>23</v>
      </c>
      <c r="G1895" t="s">
        <v>24</v>
      </c>
      <c r="H1895">
        <v>159</v>
      </c>
      <c r="I1895">
        <v>0</v>
      </c>
      <c r="J1895">
        <v>0</v>
      </c>
    </row>
    <row r="1896" spans="1:10" x14ac:dyDescent="0.3">
      <c r="A1896" s="3" t="s">
        <v>1941</v>
      </c>
      <c r="B1896" s="4">
        <v>43720</v>
      </c>
      <c r="C1896">
        <v>15</v>
      </c>
      <c r="D1896" t="s">
        <v>118</v>
      </c>
      <c r="E1896" t="s">
        <v>63</v>
      </c>
      <c r="F1896" t="s">
        <v>13</v>
      </c>
      <c r="G1896" t="s">
        <v>41</v>
      </c>
      <c r="H1896">
        <v>399</v>
      </c>
      <c r="I1896">
        <v>1</v>
      </c>
      <c r="J1896">
        <v>399</v>
      </c>
    </row>
    <row r="1897" spans="1:10" x14ac:dyDescent="0.3">
      <c r="A1897" s="3" t="s">
        <v>1942</v>
      </c>
      <c r="B1897" s="4">
        <v>43720</v>
      </c>
      <c r="C1897">
        <v>20</v>
      </c>
      <c r="D1897" t="s">
        <v>40</v>
      </c>
      <c r="E1897" t="s">
        <v>36</v>
      </c>
      <c r="F1897" t="s">
        <v>28</v>
      </c>
      <c r="G1897" t="s">
        <v>19</v>
      </c>
      <c r="H1897">
        <v>289</v>
      </c>
      <c r="I1897">
        <v>0</v>
      </c>
      <c r="J1897">
        <v>0</v>
      </c>
    </row>
    <row r="1898" spans="1:10" x14ac:dyDescent="0.3">
      <c r="A1898" s="3" t="s">
        <v>1943</v>
      </c>
      <c r="B1898" s="4">
        <v>43720</v>
      </c>
      <c r="C1898">
        <v>1</v>
      </c>
      <c r="D1898" t="s">
        <v>16</v>
      </c>
      <c r="E1898" t="s">
        <v>17</v>
      </c>
      <c r="F1898" t="s">
        <v>18</v>
      </c>
      <c r="G1898" t="s">
        <v>24</v>
      </c>
      <c r="H1898">
        <v>159</v>
      </c>
      <c r="I1898">
        <v>3</v>
      </c>
      <c r="J1898">
        <v>477</v>
      </c>
    </row>
    <row r="1899" spans="1:10" x14ac:dyDescent="0.3">
      <c r="A1899" s="3" t="s">
        <v>1944</v>
      </c>
      <c r="B1899" s="4">
        <v>43721</v>
      </c>
      <c r="C1899">
        <v>3</v>
      </c>
      <c r="D1899" t="s">
        <v>43</v>
      </c>
      <c r="E1899" t="s">
        <v>68</v>
      </c>
      <c r="F1899" t="s">
        <v>18</v>
      </c>
      <c r="G1899" t="s">
        <v>14</v>
      </c>
      <c r="H1899">
        <v>199</v>
      </c>
      <c r="I1899">
        <v>1</v>
      </c>
      <c r="J1899">
        <v>199</v>
      </c>
    </row>
    <row r="1900" spans="1:10" x14ac:dyDescent="0.3">
      <c r="A1900" s="3" t="s">
        <v>1945</v>
      </c>
      <c r="B1900" s="4">
        <v>43722</v>
      </c>
      <c r="C1900">
        <v>9</v>
      </c>
      <c r="D1900" t="s">
        <v>21</v>
      </c>
      <c r="E1900" t="s">
        <v>46</v>
      </c>
      <c r="F1900" t="s">
        <v>23</v>
      </c>
      <c r="G1900" t="s">
        <v>14</v>
      </c>
      <c r="H1900">
        <v>199</v>
      </c>
      <c r="I1900">
        <v>0</v>
      </c>
      <c r="J1900">
        <v>0</v>
      </c>
    </row>
    <row r="1901" spans="1:10" x14ac:dyDescent="0.3">
      <c r="A1901" s="3" t="s">
        <v>1946</v>
      </c>
      <c r="B1901" s="4">
        <v>43723</v>
      </c>
      <c r="C1901">
        <v>2</v>
      </c>
      <c r="D1901" t="s">
        <v>106</v>
      </c>
      <c r="E1901" t="s">
        <v>17</v>
      </c>
      <c r="F1901" t="s">
        <v>18</v>
      </c>
      <c r="G1901" t="s">
        <v>14</v>
      </c>
      <c r="H1901">
        <v>199</v>
      </c>
      <c r="I1901">
        <v>6</v>
      </c>
      <c r="J1901">
        <v>1194</v>
      </c>
    </row>
    <row r="1902" spans="1:10" x14ac:dyDescent="0.3">
      <c r="A1902" s="3" t="s">
        <v>1947</v>
      </c>
      <c r="B1902" s="4">
        <v>43724</v>
      </c>
      <c r="C1902">
        <v>18</v>
      </c>
      <c r="D1902" t="s">
        <v>26</v>
      </c>
      <c r="E1902" t="s">
        <v>36</v>
      </c>
      <c r="F1902" t="s">
        <v>28</v>
      </c>
      <c r="G1902" t="s">
        <v>41</v>
      </c>
      <c r="H1902">
        <v>399</v>
      </c>
      <c r="I1902">
        <v>3</v>
      </c>
      <c r="J1902">
        <v>1197</v>
      </c>
    </row>
    <row r="1903" spans="1:10" x14ac:dyDescent="0.3">
      <c r="A1903" s="3" t="s">
        <v>1948</v>
      </c>
      <c r="B1903" s="4">
        <v>43724</v>
      </c>
      <c r="C1903">
        <v>14</v>
      </c>
      <c r="D1903" t="s">
        <v>38</v>
      </c>
      <c r="E1903" t="s">
        <v>12</v>
      </c>
      <c r="F1903" t="s">
        <v>13</v>
      </c>
      <c r="G1903" t="s">
        <v>41</v>
      </c>
      <c r="H1903">
        <v>399</v>
      </c>
      <c r="I1903">
        <v>8</v>
      </c>
      <c r="J1903">
        <v>3192</v>
      </c>
    </row>
    <row r="1904" spans="1:10" x14ac:dyDescent="0.3">
      <c r="A1904" s="3" t="s">
        <v>1949</v>
      </c>
      <c r="B1904" s="4">
        <v>43724</v>
      </c>
      <c r="C1904">
        <v>15</v>
      </c>
      <c r="D1904" t="s">
        <v>118</v>
      </c>
      <c r="E1904" t="s">
        <v>63</v>
      </c>
      <c r="F1904" t="s">
        <v>13</v>
      </c>
      <c r="G1904" t="s">
        <v>41</v>
      </c>
      <c r="H1904">
        <v>399</v>
      </c>
      <c r="I1904">
        <v>0</v>
      </c>
      <c r="J1904">
        <v>0</v>
      </c>
    </row>
    <row r="1905" spans="1:10" x14ac:dyDescent="0.3">
      <c r="A1905" s="3" t="s">
        <v>1950</v>
      </c>
      <c r="B1905" s="4">
        <v>43725</v>
      </c>
      <c r="C1905">
        <v>15</v>
      </c>
      <c r="D1905" t="s">
        <v>118</v>
      </c>
      <c r="E1905" t="s">
        <v>63</v>
      </c>
      <c r="F1905" t="s">
        <v>13</v>
      </c>
      <c r="G1905" t="s">
        <v>41</v>
      </c>
      <c r="H1905">
        <v>399</v>
      </c>
      <c r="I1905">
        <v>2</v>
      </c>
      <c r="J1905">
        <v>798</v>
      </c>
    </row>
    <row r="1906" spans="1:10" x14ac:dyDescent="0.3">
      <c r="A1906" s="3" t="s">
        <v>1951</v>
      </c>
      <c r="B1906" s="4">
        <v>43725</v>
      </c>
      <c r="C1906">
        <v>14</v>
      </c>
      <c r="D1906" t="s">
        <v>38</v>
      </c>
      <c r="E1906" t="s">
        <v>63</v>
      </c>
      <c r="F1906" t="s">
        <v>13</v>
      </c>
      <c r="G1906" t="s">
        <v>31</v>
      </c>
      <c r="H1906">
        <v>69</v>
      </c>
      <c r="I1906">
        <v>5</v>
      </c>
      <c r="J1906">
        <v>345</v>
      </c>
    </row>
    <row r="1907" spans="1:10" x14ac:dyDescent="0.3">
      <c r="A1907" s="3" t="s">
        <v>1952</v>
      </c>
      <c r="B1907" s="4">
        <v>43725</v>
      </c>
      <c r="C1907">
        <v>16</v>
      </c>
      <c r="D1907" t="s">
        <v>30</v>
      </c>
      <c r="E1907" t="s">
        <v>36</v>
      </c>
      <c r="F1907" t="s">
        <v>28</v>
      </c>
      <c r="G1907" t="s">
        <v>31</v>
      </c>
      <c r="H1907">
        <v>69</v>
      </c>
      <c r="I1907">
        <v>8</v>
      </c>
      <c r="J1907">
        <v>552</v>
      </c>
    </row>
    <row r="1908" spans="1:10" x14ac:dyDescent="0.3">
      <c r="A1908" s="3" t="s">
        <v>1953</v>
      </c>
      <c r="B1908" s="4">
        <v>43725</v>
      </c>
      <c r="C1908">
        <v>1</v>
      </c>
      <c r="D1908" t="s">
        <v>16</v>
      </c>
      <c r="E1908" t="s">
        <v>17</v>
      </c>
      <c r="F1908" t="s">
        <v>18</v>
      </c>
      <c r="G1908" t="s">
        <v>31</v>
      </c>
      <c r="H1908">
        <v>69</v>
      </c>
      <c r="I1908">
        <v>2</v>
      </c>
      <c r="J1908">
        <v>138</v>
      </c>
    </row>
    <row r="1909" spans="1:10" x14ac:dyDescent="0.3">
      <c r="A1909" s="3" t="s">
        <v>1954</v>
      </c>
      <c r="B1909" s="4">
        <v>43726</v>
      </c>
      <c r="C1909">
        <v>20</v>
      </c>
      <c r="D1909" t="s">
        <v>40</v>
      </c>
      <c r="E1909" t="s">
        <v>36</v>
      </c>
      <c r="F1909" t="s">
        <v>28</v>
      </c>
      <c r="G1909" t="s">
        <v>14</v>
      </c>
      <c r="H1909">
        <v>199</v>
      </c>
      <c r="I1909">
        <v>7</v>
      </c>
      <c r="J1909">
        <v>1393</v>
      </c>
    </row>
    <row r="1910" spans="1:10" x14ac:dyDescent="0.3">
      <c r="A1910" s="3" t="s">
        <v>1955</v>
      </c>
      <c r="B1910" s="4">
        <v>43726</v>
      </c>
      <c r="C1910">
        <v>15</v>
      </c>
      <c r="D1910" t="s">
        <v>118</v>
      </c>
      <c r="E1910" t="s">
        <v>63</v>
      </c>
      <c r="F1910" t="s">
        <v>13</v>
      </c>
      <c r="G1910" t="s">
        <v>31</v>
      </c>
      <c r="H1910">
        <v>69</v>
      </c>
      <c r="I1910">
        <v>8</v>
      </c>
      <c r="J1910">
        <v>552</v>
      </c>
    </row>
    <row r="1911" spans="1:10" x14ac:dyDescent="0.3">
      <c r="A1911" s="3" t="s">
        <v>1956</v>
      </c>
      <c r="B1911" s="4">
        <v>43726</v>
      </c>
      <c r="C1911">
        <v>14</v>
      </c>
      <c r="D1911" t="s">
        <v>38</v>
      </c>
      <c r="E1911" t="s">
        <v>12</v>
      </c>
      <c r="F1911" t="s">
        <v>13</v>
      </c>
      <c r="G1911" t="s">
        <v>24</v>
      </c>
      <c r="H1911">
        <v>159</v>
      </c>
      <c r="I1911">
        <v>7</v>
      </c>
      <c r="J1911">
        <v>1113</v>
      </c>
    </row>
    <row r="1912" spans="1:10" x14ac:dyDescent="0.3">
      <c r="A1912" s="3" t="s">
        <v>1957</v>
      </c>
      <c r="B1912" s="4">
        <v>43726</v>
      </c>
      <c r="C1912">
        <v>1</v>
      </c>
      <c r="D1912" t="s">
        <v>16</v>
      </c>
      <c r="E1912" t="s">
        <v>68</v>
      </c>
      <c r="F1912" t="s">
        <v>18</v>
      </c>
      <c r="G1912" t="s">
        <v>41</v>
      </c>
      <c r="H1912">
        <v>399</v>
      </c>
      <c r="I1912">
        <v>6</v>
      </c>
      <c r="J1912">
        <v>2394</v>
      </c>
    </row>
    <row r="1913" spans="1:10" x14ac:dyDescent="0.3">
      <c r="A1913" s="3" t="s">
        <v>1958</v>
      </c>
      <c r="B1913" s="4">
        <v>43727</v>
      </c>
      <c r="C1913">
        <v>6</v>
      </c>
      <c r="D1913" t="s">
        <v>48</v>
      </c>
      <c r="E1913" t="s">
        <v>22</v>
      </c>
      <c r="F1913" t="s">
        <v>23</v>
      </c>
      <c r="G1913" t="s">
        <v>19</v>
      </c>
      <c r="H1913">
        <v>289</v>
      </c>
      <c r="I1913">
        <v>7</v>
      </c>
      <c r="J1913">
        <v>2023</v>
      </c>
    </row>
    <row r="1914" spans="1:10" x14ac:dyDescent="0.3">
      <c r="A1914" s="3" t="s">
        <v>1959</v>
      </c>
      <c r="B1914" s="4">
        <v>43727</v>
      </c>
      <c r="C1914">
        <v>16</v>
      </c>
      <c r="D1914" t="s">
        <v>30</v>
      </c>
      <c r="E1914" t="s">
        <v>27</v>
      </c>
      <c r="F1914" t="s">
        <v>28</v>
      </c>
      <c r="G1914" t="s">
        <v>31</v>
      </c>
      <c r="H1914">
        <v>69</v>
      </c>
      <c r="I1914">
        <v>5</v>
      </c>
      <c r="J1914">
        <v>345</v>
      </c>
    </row>
    <row r="1915" spans="1:10" x14ac:dyDescent="0.3">
      <c r="A1915" s="3" t="s">
        <v>1960</v>
      </c>
      <c r="B1915" s="4">
        <v>43727</v>
      </c>
      <c r="C1915">
        <v>9</v>
      </c>
      <c r="D1915" t="s">
        <v>21</v>
      </c>
      <c r="E1915" t="s">
        <v>46</v>
      </c>
      <c r="F1915" t="s">
        <v>23</v>
      </c>
      <c r="G1915" t="s">
        <v>31</v>
      </c>
      <c r="H1915">
        <v>69</v>
      </c>
      <c r="I1915">
        <v>0</v>
      </c>
      <c r="J1915">
        <v>0</v>
      </c>
    </row>
    <row r="1916" spans="1:10" x14ac:dyDescent="0.3">
      <c r="A1916" s="3" t="s">
        <v>1961</v>
      </c>
      <c r="B1916" s="4">
        <v>43727</v>
      </c>
      <c r="C1916">
        <v>11</v>
      </c>
      <c r="D1916" t="s">
        <v>11</v>
      </c>
      <c r="E1916" t="s">
        <v>12</v>
      </c>
      <c r="F1916" t="s">
        <v>13</v>
      </c>
      <c r="G1916" t="s">
        <v>14</v>
      </c>
      <c r="H1916">
        <v>199</v>
      </c>
      <c r="I1916">
        <v>9</v>
      </c>
      <c r="J1916">
        <v>1791</v>
      </c>
    </row>
    <row r="1917" spans="1:10" x14ac:dyDescent="0.3">
      <c r="A1917" s="3" t="s">
        <v>1962</v>
      </c>
      <c r="B1917" s="4">
        <v>43728</v>
      </c>
      <c r="C1917">
        <v>5</v>
      </c>
      <c r="D1917" t="s">
        <v>60</v>
      </c>
      <c r="E1917" t="s">
        <v>17</v>
      </c>
      <c r="F1917" t="s">
        <v>18</v>
      </c>
      <c r="G1917" t="s">
        <v>41</v>
      </c>
      <c r="H1917">
        <v>399</v>
      </c>
      <c r="I1917">
        <v>4</v>
      </c>
      <c r="J1917">
        <v>1596</v>
      </c>
    </row>
    <row r="1918" spans="1:10" x14ac:dyDescent="0.3">
      <c r="A1918" s="3" t="s">
        <v>1963</v>
      </c>
      <c r="B1918" s="4">
        <v>43728</v>
      </c>
      <c r="C1918">
        <v>4</v>
      </c>
      <c r="D1918" t="s">
        <v>51</v>
      </c>
      <c r="E1918" t="s">
        <v>17</v>
      </c>
      <c r="F1918" t="s">
        <v>18</v>
      </c>
      <c r="G1918" t="s">
        <v>19</v>
      </c>
      <c r="H1918">
        <v>289</v>
      </c>
      <c r="I1918">
        <v>8</v>
      </c>
      <c r="J1918">
        <v>2312</v>
      </c>
    </row>
    <row r="1919" spans="1:10" x14ac:dyDescent="0.3">
      <c r="A1919" s="3" t="s">
        <v>1964</v>
      </c>
      <c r="B1919" s="4">
        <v>43728</v>
      </c>
      <c r="C1919">
        <v>1</v>
      </c>
      <c r="D1919" t="s">
        <v>16</v>
      </c>
      <c r="E1919" t="s">
        <v>17</v>
      </c>
      <c r="F1919" t="s">
        <v>18</v>
      </c>
      <c r="G1919" t="s">
        <v>41</v>
      </c>
      <c r="H1919">
        <v>399</v>
      </c>
      <c r="I1919">
        <v>1</v>
      </c>
      <c r="J1919">
        <v>399</v>
      </c>
    </row>
    <row r="1920" spans="1:10" x14ac:dyDescent="0.3">
      <c r="A1920" s="3" t="s">
        <v>1965</v>
      </c>
      <c r="B1920" s="4">
        <v>43728</v>
      </c>
      <c r="C1920">
        <v>11</v>
      </c>
      <c r="D1920" t="s">
        <v>11</v>
      </c>
      <c r="E1920" t="s">
        <v>63</v>
      </c>
      <c r="F1920" t="s">
        <v>13</v>
      </c>
      <c r="G1920" t="s">
        <v>14</v>
      </c>
      <c r="H1920">
        <v>199</v>
      </c>
      <c r="I1920">
        <v>4</v>
      </c>
      <c r="J1920">
        <v>796</v>
      </c>
    </row>
    <row r="1921" spans="1:10" x14ac:dyDescent="0.3">
      <c r="A1921" s="3" t="s">
        <v>1966</v>
      </c>
      <c r="B1921" s="4">
        <v>43728</v>
      </c>
      <c r="C1921">
        <v>10</v>
      </c>
      <c r="D1921" t="s">
        <v>58</v>
      </c>
      <c r="E1921" t="s">
        <v>46</v>
      </c>
      <c r="F1921" t="s">
        <v>23</v>
      </c>
      <c r="G1921" t="s">
        <v>24</v>
      </c>
      <c r="H1921">
        <v>159</v>
      </c>
      <c r="I1921">
        <v>9</v>
      </c>
      <c r="J1921">
        <v>1431</v>
      </c>
    </row>
    <row r="1922" spans="1:10" x14ac:dyDescent="0.3">
      <c r="A1922" s="3" t="s">
        <v>1967</v>
      </c>
      <c r="B1922" s="4">
        <v>43728</v>
      </c>
      <c r="C1922">
        <v>17</v>
      </c>
      <c r="D1922" t="s">
        <v>35</v>
      </c>
      <c r="E1922" t="s">
        <v>27</v>
      </c>
      <c r="F1922" t="s">
        <v>28</v>
      </c>
      <c r="G1922" t="s">
        <v>41</v>
      </c>
      <c r="H1922">
        <v>399</v>
      </c>
      <c r="I1922">
        <v>1</v>
      </c>
      <c r="J1922">
        <v>399</v>
      </c>
    </row>
    <row r="1923" spans="1:10" x14ac:dyDescent="0.3">
      <c r="A1923" s="3" t="s">
        <v>1968</v>
      </c>
      <c r="B1923" s="4">
        <v>43728</v>
      </c>
      <c r="C1923">
        <v>8</v>
      </c>
      <c r="D1923" t="s">
        <v>45</v>
      </c>
      <c r="E1923" t="s">
        <v>22</v>
      </c>
      <c r="F1923" t="s">
        <v>23</v>
      </c>
      <c r="G1923" t="s">
        <v>41</v>
      </c>
      <c r="H1923">
        <v>399</v>
      </c>
      <c r="I1923">
        <v>3</v>
      </c>
      <c r="J1923">
        <v>1197</v>
      </c>
    </row>
    <row r="1924" spans="1:10" x14ac:dyDescent="0.3">
      <c r="A1924" s="3" t="s">
        <v>1969</v>
      </c>
      <c r="B1924" s="4">
        <v>43728</v>
      </c>
      <c r="C1924">
        <v>12</v>
      </c>
      <c r="D1924" t="s">
        <v>66</v>
      </c>
      <c r="E1924" t="s">
        <v>63</v>
      </c>
      <c r="F1924" t="s">
        <v>13</v>
      </c>
      <c r="G1924" t="s">
        <v>24</v>
      </c>
      <c r="H1924">
        <v>159</v>
      </c>
      <c r="I1924">
        <v>8</v>
      </c>
      <c r="J1924">
        <v>1272</v>
      </c>
    </row>
    <row r="1925" spans="1:10" x14ac:dyDescent="0.3">
      <c r="A1925" s="3" t="s">
        <v>1970</v>
      </c>
      <c r="B1925" s="4">
        <v>43728</v>
      </c>
      <c r="C1925">
        <v>6</v>
      </c>
      <c r="D1925" t="s">
        <v>48</v>
      </c>
      <c r="E1925" t="s">
        <v>22</v>
      </c>
      <c r="F1925" t="s">
        <v>23</v>
      </c>
      <c r="G1925" t="s">
        <v>14</v>
      </c>
      <c r="H1925">
        <v>199</v>
      </c>
      <c r="I1925">
        <v>0</v>
      </c>
      <c r="J1925">
        <v>0</v>
      </c>
    </row>
    <row r="1926" spans="1:10" x14ac:dyDescent="0.3">
      <c r="A1926" s="3" t="s">
        <v>1971</v>
      </c>
      <c r="B1926" s="4">
        <v>43729</v>
      </c>
      <c r="C1926">
        <v>19</v>
      </c>
      <c r="D1926" t="s">
        <v>56</v>
      </c>
      <c r="E1926" t="s">
        <v>27</v>
      </c>
      <c r="F1926" t="s">
        <v>28</v>
      </c>
      <c r="G1926" t="s">
        <v>19</v>
      </c>
      <c r="H1926">
        <v>289</v>
      </c>
      <c r="I1926">
        <v>1</v>
      </c>
      <c r="J1926">
        <v>289</v>
      </c>
    </row>
    <row r="1927" spans="1:10" x14ac:dyDescent="0.3">
      <c r="A1927" s="3" t="s">
        <v>1972</v>
      </c>
      <c r="B1927" s="4">
        <v>43730</v>
      </c>
      <c r="C1927">
        <v>1</v>
      </c>
      <c r="D1927" t="s">
        <v>16</v>
      </c>
      <c r="E1927" t="s">
        <v>17</v>
      </c>
      <c r="F1927" t="s">
        <v>18</v>
      </c>
      <c r="G1927" t="s">
        <v>14</v>
      </c>
      <c r="H1927">
        <v>199</v>
      </c>
      <c r="I1927">
        <v>3</v>
      </c>
      <c r="J1927">
        <v>597</v>
      </c>
    </row>
    <row r="1928" spans="1:10" x14ac:dyDescent="0.3">
      <c r="A1928" s="3" t="s">
        <v>1973</v>
      </c>
      <c r="B1928" s="4">
        <v>43730</v>
      </c>
      <c r="C1928">
        <v>6</v>
      </c>
      <c r="D1928" t="s">
        <v>48</v>
      </c>
      <c r="E1928" t="s">
        <v>46</v>
      </c>
      <c r="F1928" t="s">
        <v>23</v>
      </c>
      <c r="G1928" t="s">
        <v>19</v>
      </c>
      <c r="H1928">
        <v>289</v>
      </c>
      <c r="I1928">
        <v>2</v>
      </c>
      <c r="J1928">
        <v>578</v>
      </c>
    </row>
    <row r="1929" spans="1:10" x14ac:dyDescent="0.3">
      <c r="A1929" s="3" t="s">
        <v>1974</v>
      </c>
      <c r="B1929" s="4">
        <v>43730</v>
      </c>
      <c r="C1929">
        <v>13</v>
      </c>
      <c r="D1929" t="s">
        <v>33</v>
      </c>
      <c r="E1929" t="s">
        <v>63</v>
      </c>
      <c r="F1929" t="s">
        <v>13</v>
      </c>
      <c r="G1929" t="s">
        <v>41</v>
      </c>
      <c r="H1929">
        <v>399</v>
      </c>
      <c r="I1929">
        <v>6</v>
      </c>
      <c r="J1929">
        <v>2394</v>
      </c>
    </row>
    <row r="1930" spans="1:10" x14ac:dyDescent="0.3">
      <c r="A1930" s="3" t="s">
        <v>1975</v>
      </c>
      <c r="B1930" s="4">
        <v>43730</v>
      </c>
      <c r="C1930">
        <v>9</v>
      </c>
      <c r="D1930" t="s">
        <v>21</v>
      </c>
      <c r="E1930" t="s">
        <v>46</v>
      </c>
      <c r="F1930" t="s">
        <v>23</v>
      </c>
      <c r="G1930" t="s">
        <v>14</v>
      </c>
      <c r="H1930">
        <v>199</v>
      </c>
      <c r="I1930">
        <v>3</v>
      </c>
      <c r="J1930">
        <v>597</v>
      </c>
    </row>
    <row r="1931" spans="1:10" x14ac:dyDescent="0.3">
      <c r="A1931" s="3" t="s">
        <v>1976</v>
      </c>
      <c r="B1931" s="4">
        <v>43731</v>
      </c>
      <c r="C1931">
        <v>4</v>
      </c>
      <c r="D1931" t="s">
        <v>51</v>
      </c>
      <c r="E1931" t="s">
        <v>17</v>
      </c>
      <c r="F1931" t="s">
        <v>18</v>
      </c>
      <c r="G1931" t="s">
        <v>41</v>
      </c>
      <c r="H1931">
        <v>399</v>
      </c>
      <c r="I1931">
        <v>7</v>
      </c>
      <c r="J1931">
        <v>2793</v>
      </c>
    </row>
    <row r="1932" spans="1:10" x14ac:dyDescent="0.3">
      <c r="A1932" s="3" t="s">
        <v>1977</v>
      </c>
      <c r="B1932" s="4">
        <v>43731</v>
      </c>
      <c r="C1932">
        <v>2</v>
      </c>
      <c r="D1932" t="s">
        <v>106</v>
      </c>
      <c r="E1932" t="s">
        <v>17</v>
      </c>
      <c r="F1932" t="s">
        <v>18</v>
      </c>
      <c r="G1932" t="s">
        <v>41</v>
      </c>
      <c r="H1932">
        <v>399</v>
      </c>
      <c r="I1932">
        <v>0</v>
      </c>
      <c r="J1932">
        <v>0</v>
      </c>
    </row>
    <row r="1933" spans="1:10" x14ac:dyDescent="0.3">
      <c r="A1933" s="3" t="s">
        <v>1978</v>
      </c>
      <c r="B1933" s="4">
        <v>43732</v>
      </c>
      <c r="C1933">
        <v>7</v>
      </c>
      <c r="D1933" t="s">
        <v>88</v>
      </c>
      <c r="E1933" t="s">
        <v>22</v>
      </c>
      <c r="F1933" t="s">
        <v>23</v>
      </c>
      <c r="G1933" t="s">
        <v>24</v>
      </c>
      <c r="H1933">
        <v>159</v>
      </c>
      <c r="I1933">
        <v>5</v>
      </c>
      <c r="J1933">
        <v>795</v>
      </c>
    </row>
    <row r="1934" spans="1:10" x14ac:dyDescent="0.3">
      <c r="A1934" s="3" t="s">
        <v>1979</v>
      </c>
      <c r="B1934" s="4">
        <v>43732</v>
      </c>
      <c r="C1934">
        <v>2</v>
      </c>
      <c r="D1934" t="s">
        <v>106</v>
      </c>
      <c r="E1934" t="s">
        <v>68</v>
      </c>
      <c r="F1934" t="s">
        <v>18</v>
      </c>
      <c r="G1934" t="s">
        <v>24</v>
      </c>
      <c r="H1934">
        <v>159</v>
      </c>
      <c r="I1934">
        <v>7</v>
      </c>
      <c r="J1934">
        <v>1113</v>
      </c>
    </row>
    <row r="1935" spans="1:10" x14ac:dyDescent="0.3">
      <c r="A1935" s="3" t="s">
        <v>1980</v>
      </c>
      <c r="B1935" s="4">
        <v>43733</v>
      </c>
      <c r="C1935">
        <v>6</v>
      </c>
      <c r="D1935" t="s">
        <v>48</v>
      </c>
      <c r="E1935" t="s">
        <v>46</v>
      </c>
      <c r="F1935" t="s">
        <v>23</v>
      </c>
      <c r="G1935" t="s">
        <v>19</v>
      </c>
      <c r="H1935">
        <v>289</v>
      </c>
      <c r="I1935">
        <v>8</v>
      </c>
      <c r="J1935">
        <v>2312</v>
      </c>
    </row>
    <row r="1936" spans="1:10" x14ac:dyDescent="0.3">
      <c r="A1936" s="3" t="s">
        <v>1981</v>
      </c>
      <c r="B1936" s="4">
        <v>43733</v>
      </c>
      <c r="C1936">
        <v>12</v>
      </c>
      <c r="D1936" t="s">
        <v>66</v>
      </c>
      <c r="E1936" t="s">
        <v>12</v>
      </c>
      <c r="F1936" t="s">
        <v>13</v>
      </c>
      <c r="G1936" t="s">
        <v>19</v>
      </c>
      <c r="H1936">
        <v>289</v>
      </c>
      <c r="I1936">
        <v>5</v>
      </c>
      <c r="J1936">
        <v>1445</v>
      </c>
    </row>
    <row r="1937" spans="1:10" x14ac:dyDescent="0.3">
      <c r="A1937" s="3" t="s">
        <v>1982</v>
      </c>
      <c r="B1937" s="4">
        <v>43734</v>
      </c>
      <c r="C1937">
        <v>17</v>
      </c>
      <c r="D1937" t="s">
        <v>35</v>
      </c>
      <c r="E1937" t="s">
        <v>36</v>
      </c>
      <c r="F1937" t="s">
        <v>28</v>
      </c>
      <c r="G1937" t="s">
        <v>19</v>
      </c>
      <c r="H1937">
        <v>289</v>
      </c>
      <c r="I1937">
        <v>6</v>
      </c>
      <c r="J1937">
        <v>1734</v>
      </c>
    </row>
    <row r="1938" spans="1:10" x14ac:dyDescent="0.3">
      <c r="A1938" s="3" t="s">
        <v>1983</v>
      </c>
      <c r="B1938" s="4">
        <v>43735</v>
      </c>
      <c r="C1938">
        <v>15</v>
      </c>
      <c r="D1938" t="s">
        <v>118</v>
      </c>
      <c r="E1938" t="s">
        <v>12</v>
      </c>
      <c r="F1938" t="s">
        <v>13</v>
      </c>
      <c r="G1938" t="s">
        <v>19</v>
      </c>
      <c r="H1938">
        <v>289</v>
      </c>
      <c r="I1938">
        <v>2</v>
      </c>
      <c r="J1938">
        <v>578</v>
      </c>
    </row>
    <row r="1939" spans="1:10" x14ac:dyDescent="0.3">
      <c r="A1939" s="3" t="s">
        <v>1984</v>
      </c>
      <c r="B1939" s="4">
        <v>43735</v>
      </c>
      <c r="C1939">
        <v>13</v>
      </c>
      <c r="D1939" t="s">
        <v>33</v>
      </c>
      <c r="E1939" t="s">
        <v>63</v>
      </c>
      <c r="F1939" t="s">
        <v>13</v>
      </c>
      <c r="G1939" t="s">
        <v>19</v>
      </c>
      <c r="H1939">
        <v>289</v>
      </c>
      <c r="I1939">
        <v>5</v>
      </c>
      <c r="J1939">
        <v>1445</v>
      </c>
    </row>
    <row r="1940" spans="1:10" x14ac:dyDescent="0.3">
      <c r="A1940" s="3" t="s">
        <v>1985</v>
      </c>
      <c r="B1940" s="4">
        <v>43735</v>
      </c>
      <c r="C1940">
        <v>13</v>
      </c>
      <c r="D1940" t="s">
        <v>33</v>
      </c>
      <c r="E1940" t="s">
        <v>63</v>
      </c>
      <c r="F1940" t="s">
        <v>13</v>
      </c>
      <c r="G1940" t="s">
        <v>41</v>
      </c>
      <c r="H1940">
        <v>399</v>
      </c>
      <c r="I1940">
        <v>6</v>
      </c>
      <c r="J1940">
        <v>2394</v>
      </c>
    </row>
    <row r="1941" spans="1:10" x14ac:dyDescent="0.3">
      <c r="A1941" s="3" t="s">
        <v>1986</v>
      </c>
      <c r="B1941" s="4">
        <v>43736</v>
      </c>
      <c r="C1941">
        <v>12</v>
      </c>
      <c r="D1941" t="s">
        <v>66</v>
      </c>
      <c r="E1941" t="s">
        <v>12</v>
      </c>
      <c r="F1941" t="s">
        <v>13</v>
      </c>
      <c r="G1941" t="s">
        <v>24</v>
      </c>
      <c r="H1941">
        <v>159</v>
      </c>
      <c r="I1941">
        <v>1</v>
      </c>
      <c r="J1941">
        <v>159</v>
      </c>
    </row>
    <row r="1942" spans="1:10" x14ac:dyDescent="0.3">
      <c r="A1942" s="3" t="s">
        <v>1987</v>
      </c>
      <c r="B1942" s="4">
        <v>43736</v>
      </c>
      <c r="C1942">
        <v>11</v>
      </c>
      <c r="D1942" t="s">
        <v>11</v>
      </c>
      <c r="E1942" t="s">
        <v>63</v>
      </c>
      <c r="F1942" t="s">
        <v>13</v>
      </c>
      <c r="G1942" t="s">
        <v>31</v>
      </c>
      <c r="H1942">
        <v>69</v>
      </c>
      <c r="I1942">
        <v>3</v>
      </c>
      <c r="J1942">
        <v>207</v>
      </c>
    </row>
    <row r="1943" spans="1:10" x14ac:dyDescent="0.3">
      <c r="A1943" s="3" t="s">
        <v>1988</v>
      </c>
      <c r="B1943" s="4">
        <v>43736</v>
      </c>
      <c r="C1943">
        <v>4</v>
      </c>
      <c r="D1943" t="s">
        <v>51</v>
      </c>
      <c r="E1943" t="s">
        <v>17</v>
      </c>
      <c r="F1943" t="s">
        <v>18</v>
      </c>
      <c r="G1943" t="s">
        <v>14</v>
      </c>
      <c r="H1943">
        <v>199</v>
      </c>
      <c r="I1943">
        <v>0</v>
      </c>
      <c r="J1943">
        <v>0</v>
      </c>
    </row>
    <row r="1944" spans="1:10" x14ac:dyDescent="0.3">
      <c r="A1944" s="3" t="s">
        <v>1989</v>
      </c>
      <c r="B1944" s="4">
        <v>43737</v>
      </c>
      <c r="C1944">
        <v>18</v>
      </c>
      <c r="D1944" t="s">
        <v>26</v>
      </c>
      <c r="E1944" t="s">
        <v>27</v>
      </c>
      <c r="F1944" t="s">
        <v>28</v>
      </c>
      <c r="G1944" t="s">
        <v>31</v>
      </c>
      <c r="H1944">
        <v>69</v>
      </c>
      <c r="I1944">
        <v>3</v>
      </c>
      <c r="J1944">
        <v>207</v>
      </c>
    </row>
    <row r="1945" spans="1:10" x14ac:dyDescent="0.3">
      <c r="A1945" s="3" t="s">
        <v>1990</v>
      </c>
      <c r="B1945" s="4">
        <v>43737</v>
      </c>
      <c r="C1945">
        <v>12</v>
      </c>
      <c r="D1945" t="s">
        <v>66</v>
      </c>
      <c r="E1945" t="s">
        <v>63</v>
      </c>
      <c r="F1945" t="s">
        <v>13</v>
      </c>
      <c r="G1945" t="s">
        <v>14</v>
      </c>
      <c r="H1945">
        <v>199</v>
      </c>
      <c r="I1945">
        <v>2</v>
      </c>
      <c r="J1945">
        <v>398</v>
      </c>
    </row>
    <row r="1946" spans="1:10" x14ac:dyDescent="0.3">
      <c r="A1946" s="3" t="s">
        <v>1991</v>
      </c>
      <c r="B1946" s="4">
        <v>43737</v>
      </c>
      <c r="C1946">
        <v>19</v>
      </c>
      <c r="D1946" t="s">
        <v>56</v>
      </c>
      <c r="E1946" t="s">
        <v>27</v>
      </c>
      <c r="F1946" t="s">
        <v>28</v>
      </c>
      <c r="G1946" t="s">
        <v>19</v>
      </c>
      <c r="H1946">
        <v>289</v>
      </c>
      <c r="I1946">
        <v>0</v>
      </c>
      <c r="J1946">
        <v>0</v>
      </c>
    </row>
    <row r="1947" spans="1:10" x14ac:dyDescent="0.3">
      <c r="A1947" s="3" t="s">
        <v>1992</v>
      </c>
      <c r="B1947" s="4">
        <v>43737</v>
      </c>
      <c r="C1947">
        <v>16</v>
      </c>
      <c r="D1947" t="s">
        <v>30</v>
      </c>
      <c r="E1947" t="s">
        <v>36</v>
      </c>
      <c r="F1947" t="s">
        <v>28</v>
      </c>
      <c r="G1947" t="s">
        <v>14</v>
      </c>
      <c r="H1947">
        <v>199</v>
      </c>
      <c r="I1947">
        <v>4</v>
      </c>
      <c r="J1947">
        <v>796</v>
      </c>
    </row>
    <row r="1948" spans="1:10" x14ac:dyDescent="0.3">
      <c r="A1948" s="3" t="s">
        <v>1993</v>
      </c>
      <c r="B1948" s="4">
        <v>43737</v>
      </c>
      <c r="C1948">
        <v>19</v>
      </c>
      <c r="D1948" t="s">
        <v>56</v>
      </c>
      <c r="E1948" t="s">
        <v>36</v>
      </c>
      <c r="F1948" t="s">
        <v>28</v>
      </c>
      <c r="G1948" t="s">
        <v>14</v>
      </c>
      <c r="H1948">
        <v>199</v>
      </c>
      <c r="I1948">
        <v>2</v>
      </c>
      <c r="J1948">
        <v>398</v>
      </c>
    </row>
    <row r="1949" spans="1:10" x14ac:dyDescent="0.3">
      <c r="A1949" s="3" t="s">
        <v>1994</v>
      </c>
      <c r="B1949" s="4">
        <v>43737</v>
      </c>
      <c r="C1949">
        <v>1</v>
      </c>
      <c r="D1949" t="s">
        <v>16</v>
      </c>
      <c r="E1949" t="s">
        <v>17</v>
      </c>
      <c r="F1949" t="s">
        <v>18</v>
      </c>
      <c r="G1949" t="s">
        <v>19</v>
      </c>
      <c r="H1949">
        <v>289</v>
      </c>
      <c r="I1949">
        <v>8</v>
      </c>
      <c r="J1949">
        <v>2312</v>
      </c>
    </row>
    <row r="1950" spans="1:10" x14ac:dyDescent="0.3">
      <c r="A1950" s="3" t="s">
        <v>1995</v>
      </c>
      <c r="B1950" s="4">
        <v>43737</v>
      </c>
      <c r="C1950">
        <v>9</v>
      </c>
      <c r="D1950" t="s">
        <v>21</v>
      </c>
      <c r="E1950" t="s">
        <v>22</v>
      </c>
      <c r="F1950" t="s">
        <v>23</v>
      </c>
      <c r="G1950" t="s">
        <v>41</v>
      </c>
      <c r="H1950">
        <v>399</v>
      </c>
      <c r="I1950">
        <v>4</v>
      </c>
      <c r="J1950">
        <v>1596</v>
      </c>
    </row>
    <row r="1951" spans="1:10" x14ac:dyDescent="0.3">
      <c r="A1951" s="3" t="s">
        <v>1996</v>
      </c>
      <c r="B1951" s="4">
        <v>43738</v>
      </c>
      <c r="C1951">
        <v>9</v>
      </c>
      <c r="D1951" t="s">
        <v>21</v>
      </c>
      <c r="E1951" t="s">
        <v>46</v>
      </c>
      <c r="F1951" t="s">
        <v>23</v>
      </c>
      <c r="G1951" t="s">
        <v>31</v>
      </c>
      <c r="H1951">
        <v>69</v>
      </c>
      <c r="I1951">
        <v>7</v>
      </c>
      <c r="J1951">
        <v>483</v>
      </c>
    </row>
    <row r="1952" spans="1:10" x14ac:dyDescent="0.3">
      <c r="A1952" s="3" t="s">
        <v>1997</v>
      </c>
      <c r="B1952" s="4">
        <v>43739</v>
      </c>
      <c r="C1952">
        <v>20</v>
      </c>
      <c r="D1952" t="s">
        <v>40</v>
      </c>
      <c r="E1952" t="s">
        <v>27</v>
      </c>
      <c r="F1952" t="s">
        <v>28</v>
      </c>
      <c r="G1952" t="s">
        <v>24</v>
      </c>
      <c r="H1952">
        <v>159</v>
      </c>
      <c r="I1952">
        <v>1</v>
      </c>
      <c r="J1952">
        <v>159</v>
      </c>
    </row>
    <row r="1953" spans="1:10" x14ac:dyDescent="0.3">
      <c r="A1953" s="3" t="s">
        <v>1998</v>
      </c>
      <c r="B1953" s="4">
        <v>43739</v>
      </c>
      <c r="C1953">
        <v>8</v>
      </c>
      <c r="D1953" t="s">
        <v>45</v>
      </c>
      <c r="E1953" t="s">
        <v>22</v>
      </c>
      <c r="F1953" t="s">
        <v>23</v>
      </c>
      <c r="G1953" t="s">
        <v>19</v>
      </c>
      <c r="H1953">
        <v>289</v>
      </c>
      <c r="I1953">
        <v>5</v>
      </c>
      <c r="J1953">
        <v>1445</v>
      </c>
    </row>
    <row r="1954" spans="1:10" x14ac:dyDescent="0.3">
      <c r="A1954" s="3" t="s">
        <v>1999</v>
      </c>
      <c r="B1954" s="4">
        <v>43739</v>
      </c>
      <c r="C1954">
        <v>18</v>
      </c>
      <c r="D1954" t="s">
        <v>26</v>
      </c>
      <c r="E1954" t="s">
        <v>36</v>
      </c>
      <c r="F1954" t="s">
        <v>28</v>
      </c>
      <c r="G1954" t="s">
        <v>31</v>
      </c>
      <c r="H1954">
        <v>69</v>
      </c>
      <c r="I1954">
        <v>0</v>
      </c>
      <c r="J1954">
        <v>0</v>
      </c>
    </row>
    <row r="1955" spans="1:10" x14ac:dyDescent="0.3">
      <c r="A1955" s="3" t="s">
        <v>2000</v>
      </c>
      <c r="B1955" s="4">
        <v>43739</v>
      </c>
      <c r="C1955">
        <v>2</v>
      </c>
      <c r="D1955" t="s">
        <v>106</v>
      </c>
      <c r="E1955" t="s">
        <v>17</v>
      </c>
      <c r="F1955" t="s">
        <v>18</v>
      </c>
      <c r="G1955" t="s">
        <v>41</v>
      </c>
      <c r="H1955">
        <v>399</v>
      </c>
      <c r="I1955">
        <v>2</v>
      </c>
      <c r="J1955">
        <v>798</v>
      </c>
    </row>
    <row r="1956" spans="1:10" x14ac:dyDescent="0.3">
      <c r="A1956" s="3" t="s">
        <v>2001</v>
      </c>
      <c r="B1956" s="4">
        <v>43740</v>
      </c>
      <c r="C1956">
        <v>10</v>
      </c>
      <c r="D1956" t="s">
        <v>58</v>
      </c>
      <c r="E1956" t="s">
        <v>22</v>
      </c>
      <c r="F1956" t="s">
        <v>23</v>
      </c>
      <c r="G1956" t="s">
        <v>14</v>
      </c>
      <c r="H1956">
        <v>199</v>
      </c>
      <c r="I1956">
        <v>7</v>
      </c>
      <c r="J1956">
        <v>1393</v>
      </c>
    </row>
    <row r="1957" spans="1:10" x14ac:dyDescent="0.3">
      <c r="A1957" s="3" t="s">
        <v>2002</v>
      </c>
      <c r="B1957" s="4">
        <v>43740</v>
      </c>
      <c r="C1957">
        <v>13</v>
      </c>
      <c r="D1957" t="s">
        <v>33</v>
      </c>
      <c r="E1957" t="s">
        <v>63</v>
      </c>
      <c r="F1957" t="s">
        <v>13</v>
      </c>
      <c r="G1957" t="s">
        <v>24</v>
      </c>
      <c r="H1957">
        <v>159</v>
      </c>
      <c r="I1957">
        <v>5</v>
      </c>
      <c r="J1957">
        <v>795</v>
      </c>
    </row>
    <row r="1958" spans="1:10" x14ac:dyDescent="0.3">
      <c r="A1958" s="3" t="s">
        <v>2003</v>
      </c>
      <c r="B1958" s="4">
        <v>43740</v>
      </c>
      <c r="C1958">
        <v>17</v>
      </c>
      <c r="D1958" t="s">
        <v>35</v>
      </c>
      <c r="E1958" t="s">
        <v>27</v>
      </c>
      <c r="F1958" t="s">
        <v>28</v>
      </c>
      <c r="G1958" t="s">
        <v>19</v>
      </c>
      <c r="H1958">
        <v>289</v>
      </c>
      <c r="I1958">
        <v>6</v>
      </c>
      <c r="J1958">
        <v>1734</v>
      </c>
    </row>
    <row r="1959" spans="1:10" x14ac:dyDescent="0.3">
      <c r="A1959" s="3" t="s">
        <v>2004</v>
      </c>
      <c r="B1959" s="4">
        <v>43741</v>
      </c>
      <c r="C1959">
        <v>8</v>
      </c>
      <c r="D1959" t="s">
        <v>45</v>
      </c>
      <c r="E1959" t="s">
        <v>46</v>
      </c>
      <c r="F1959" t="s">
        <v>23</v>
      </c>
      <c r="G1959" t="s">
        <v>41</v>
      </c>
      <c r="H1959">
        <v>399</v>
      </c>
      <c r="I1959">
        <v>3</v>
      </c>
      <c r="J1959">
        <v>1197</v>
      </c>
    </row>
    <row r="1960" spans="1:10" x14ac:dyDescent="0.3">
      <c r="A1960" s="3" t="s">
        <v>2005</v>
      </c>
      <c r="B1960" s="4">
        <v>43741</v>
      </c>
      <c r="C1960">
        <v>12</v>
      </c>
      <c r="D1960" t="s">
        <v>66</v>
      </c>
      <c r="E1960" t="s">
        <v>12</v>
      </c>
      <c r="F1960" t="s">
        <v>13</v>
      </c>
      <c r="G1960" t="s">
        <v>31</v>
      </c>
      <c r="H1960">
        <v>69</v>
      </c>
      <c r="I1960">
        <v>7</v>
      </c>
      <c r="J1960">
        <v>483</v>
      </c>
    </row>
    <row r="1961" spans="1:10" x14ac:dyDescent="0.3">
      <c r="A1961" s="3" t="s">
        <v>2006</v>
      </c>
      <c r="B1961" s="4">
        <v>43742</v>
      </c>
      <c r="C1961">
        <v>19</v>
      </c>
      <c r="D1961" t="s">
        <v>56</v>
      </c>
      <c r="E1961" t="s">
        <v>36</v>
      </c>
      <c r="F1961" t="s">
        <v>28</v>
      </c>
      <c r="G1961" t="s">
        <v>24</v>
      </c>
      <c r="H1961">
        <v>159</v>
      </c>
      <c r="I1961">
        <v>3</v>
      </c>
      <c r="J1961">
        <v>477</v>
      </c>
    </row>
    <row r="1962" spans="1:10" x14ac:dyDescent="0.3">
      <c r="A1962" s="3" t="s">
        <v>2007</v>
      </c>
      <c r="B1962" s="4">
        <v>43742</v>
      </c>
      <c r="C1962">
        <v>9</v>
      </c>
      <c r="D1962" t="s">
        <v>21</v>
      </c>
      <c r="E1962" t="s">
        <v>22</v>
      </c>
      <c r="F1962" t="s">
        <v>23</v>
      </c>
      <c r="G1962" t="s">
        <v>19</v>
      </c>
      <c r="H1962">
        <v>289</v>
      </c>
      <c r="I1962">
        <v>8</v>
      </c>
      <c r="J1962">
        <v>2312</v>
      </c>
    </row>
    <row r="1963" spans="1:10" x14ac:dyDescent="0.3">
      <c r="A1963" s="3" t="s">
        <v>2008</v>
      </c>
      <c r="B1963" s="4">
        <v>43742</v>
      </c>
      <c r="C1963">
        <v>20</v>
      </c>
      <c r="D1963" t="s">
        <v>40</v>
      </c>
      <c r="E1963" t="s">
        <v>27</v>
      </c>
      <c r="F1963" t="s">
        <v>28</v>
      </c>
      <c r="G1963" t="s">
        <v>41</v>
      </c>
      <c r="H1963">
        <v>399</v>
      </c>
      <c r="I1963">
        <v>3</v>
      </c>
      <c r="J1963">
        <v>1197</v>
      </c>
    </row>
    <row r="1964" spans="1:10" x14ac:dyDescent="0.3">
      <c r="A1964" s="3" t="s">
        <v>2009</v>
      </c>
      <c r="B1964" s="4">
        <v>43743</v>
      </c>
      <c r="C1964">
        <v>20</v>
      </c>
      <c r="D1964" t="s">
        <v>40</v>
      </c>
      <c r="E1964" t="s">
        <v>36</v>
      </c>
      <c r="F1964" t="s">
        <v>28</v>
      </c>
      <c r="G1964" t="s">
        <v>19</v>
      </c>
      <c r="H1964">
        <v>289</v>
      </c>
      <c r="I1964">
        <v>1</v>
      </c>
      <c r="J1964">
        <v>289</v>
      </c>
    </row>
    <row r="1965" spans="1:10" x14ac:dyDescent="0.3">
      <c r="A1965" s="3" t="s">
        <v>2010</v>
      </c>
      <c r="B1965" s="4">
        <v>43743</v>
      </c>
      <c r="C1965">
        <v>4</v>
      </c>
      <c r="D1965" t="s">
        <v>51</v>
      </c>
      <c r="E1965" t="s">
        <v>17</v>
      </c>
      <c r="F1965" t="s">
        <v>18</v>
      </c>
      <c r="G1965" t="s">
        <v>19</v>
      </c>
      <c r="H1965">
        <v>289</v>
      </c>
      <c r="I1965">
        <v>3</v>
      </c>
      <c r="J1965">
        <v>867</v>
      </c>
    </row>
    <row r="1966" spans="1:10" x14ac:dyDescent="0.3">
      <c r="A1966" s="3" t="s">
        <v>2011</v>
      </c>
      <c r="B1966" s="4">
        <v>43743</v>
      </c>
      <c r="C1966">
        <v>4</v>
      </c>
      <c r="D1966" t="s">
        <v>51</v>
      </c>
      <c r="E1966" t="s">
        <v>68</v>
      </c>
      <c r="F1966" t="s">
        <v>18</v>
      </c>
      <c r="G1966" t="s">
        <v>14</v>
      </c>
      <c r="H1966">
        <v>199</v>
      </c>
      <c r="I1966">
        <v>2</v>
      </c>
      <c r="J1966">
        <v>398</v>
      </c>
    </row>
    <row r="1967" spans="1:10" x14ac:dyDescent="0.3">
      <c r="A1967" s="3" t="s">
        <v>2012</v>
      </c>
      <c r="B1967" s="4">
        <v>43743</v>
      </c>
      <c r="C1967">
        <v>15</v>
      </c>
      <c r="D1967" t="s">
        <v>118</v>
      </c>
      <c r="E1967" t="s">
        <v>12</v>
      </c>
      <c r="F1967" t="s">
        <v>13</v>
      </c>
      <c r="G1967" t="s">
        <v>41</v>
      </c>
      <c r="H1967">
        <v>399</v>
      </c>
      <c r="I1967">
        <v>0</v>
      </c>
      <c r="J1967">
        <v>0</v>
      </c>
    </row>
    <row r="1968" spans="1:10" x14ac:dyDescent="0.3">
      <c r="A1968" s="3" t="s">
        <v>2013</v>
      </c>
      <c r="B1968" s="4">
        <v>43743</v>
      </c>
      <c r="C1968">
        <v>20</v>
      </c>
      <c r="D1968" t="s">
        <v>40</v>
      </c>
      <c r="E1968" t="s">
        <v>36</v>
      </c>
      <c r="F1968" t="s">
        <v>28</v>
      </c>
      <c r="G1968" t="s">
        <v>41</v>
      </c>
      <c r="H1968">
        <v>399</v>
      </c>
      <c r="I1968">
        <v>9</v>
      </c>
      <c r="J1968">
        <v>3591</v>
      </c>
    </row>
    <row r="1969" spans="1:10" x14ac:dyDescent="0.3">
      <c r="A1969" s="3" t="s">
        <v>2014</v>
      </c>
      <c r="B1969" s="4">
        <v>43743</v>
      </c>
      <c r="C1969">
        <v>1</v>
      </c>
      <c r="D1969" t="s">
        <v>16</v>
      </c>
      <c r="E1969" t="s">
        <v>68</v>
      </c>
      <c r="F1969" t="s">
        <v>18</v>
      </c>
      <c r="G1969" t="s">
        <v>31</v>
      </c>
      <c r="H1969">
        <v>69</v>
      </c>
      <c r="I1969">
        <v>2</v>
      </c>
      <c r="J1969">
        <v>138</v>
      </c>
    </row>
    <row r="1970" spans="1:10" x14ac:dyDescent="0.3">
      <c r="A1970" s="3" t="s">
        <v>2015</v>
      </c>
      <c r="B1970" s="4">
        <v>43743</v>
      </c>
      <c r="C1970">
        <v>3</v>
      </c>
      <c r="D1970" t="s">
        <v>43</v>
      </c>
      <c r="E1970" t="s">
        <v>68</v>
      </c>
      <c r="F1970" t="s">
        <v>18</v>
      </c>
      <c r="G1970" t="s">
        <v>14</v>
      </c>
      <c r="H1970">
        <v>199</v>
      </c>
      <c r="I1970">
        <v>1</v>
      </c>
      <c r="J1970">
        <v>199</v>
      </c>
    </row>
    <row r="1971" spans="1:10" x14ac:dyDescent="0.3">
      <c r="A1971" s="3" t="s">
        <v>2016</v>
      </c>
      <c r="B1971" s="4">
        <v>43743</v>
      </c>
      <c r="C1971">
        <v>11</v>
      </c>
      <c r="D1971" t="s">
        <v>11</v>
      </c>
      <c r="E1971" t="s">
        <v>63</v>
      </c>
      <c r="F1971" t="s">
        <v>13</v>
      </c>
      <c r="G1971" t="s">
        <v>41</v>
      </c>
      <c r="H1971">
        <v>399</v>
      </c>
      <c r="I1971">
        <v>2</v>
      </c>
      <c r="J1971">
        <v>798</v>
      </c>
    </row>
    <row r="1972" spans="1:10" x14ac:dyDescent="0.3">
      <c r="A1972" s="3" t="s">
        <v>2017</v>
      </c>
      <c r="B1972" s="4">
        <v>43743</v>
      </c>
      <c r="C1972">
        <v>17</v>
      </c>
      <c r="D1972" t="s">
        <v>35</v>
      </c>
      <c r="E1972" t="s">
        <v>27</v>
      </c>
      <c r="F1972" t="s">
        <v>28</v>
      </c>
      <c r="G1972" t="s">
        <v>31</v>
      </c>
      <c r="H1972">
        <v>69</v>
      </c>
      <c r="I1972">
        <v>6</v>
      </c>
      <c r="J1972">
        <v>414</v>
      </c>
    </row>
    <row r="1973" spans="1:10" x14ac:dyDescent="0.3">
      <c r="A1973" s="3" t="s">
        <v>2018</v>
      </c>
      <c r="B1973" s="4">
        <v>43743</v>
      </c>
      <c r="C1973">
        <v>8</v>
      </c>
      <c r="D1973" t="s">
        <v>45</v>
      </c>
      <c r="E1973" t="s">
        <v>22</v>
      </c>
      <c r="F1973" t="s">
        <v>23</v>
      </c>
      <c r="G1973" t="s">
        <v>31</v>
      </c>
      <c r="H1973">
        <v>69</v>
      </c>
      <c r="I1973">
        <v>0</v>
      </c>
      <c r="J1973">
        <v>0</v>
      </c>
    </row>
    <row r="1974" spans="1:10" x14ac:dyDescent="0.3">
      <c r="A1974" s="3" t="s">
        <v>2019</v>
      </c>
      <c r="B1974" s="4">
        <v>43743</v>
      </c>
      <c r="C1974">
        <v>12</v>
      </c>
      <c r="D1974" t="s">
        <v>66</v>
      </c>
      <c r="E1974" t="s">
        <v>12</v>
      </c>
      <c r="F1974" t="s">
        <v>13</v>
      </c>
      <c r="G1974" t="s">
        <v>41</v>
      </c>
      <c r="H1974">
        <v>399</v>
      </c>
      <c r="I1974">
        <v>6</v>
      </c>
      <c r="J1974">
        <v>2394</v>
      </c>
    </row>
    <row r="1975" spans="1:10" x14ac:dyDescent="0.3">
      <c r="A1975" s="3" t="s">
        <v>2020</v>
      </c>
      <c r="B1975" s="4">
        <v>43744</v>
      </c>
      <c r="C1975">
        <v>19</v>
      </c>
      <c r="D1975" t="s">
        <v>56</v>
      </c>
      <c r="E1975" t="s">
        <v>27</v>
      </c>
      <c r="F1975" t="s">
        <v>28</v>
      </c>
      <c r="G1975" t="s">
        <v>19</v>
      </c>
      <c r="H1975">
        <v>289</v>
      </c>
      <c r="I1975">
        <v>1</v>
      </c>
      <c r="J1975">
        <v>289</v>
      </c>
    </row>
    <row r="1976" spans="1:10" x14ac:dyDescent="0.3">
      <c r="A1976" s="3" t="s">
        <v>2021</v>
      </c>
      <c r="B1976" s="4">
        <v>43745</v>
      </c>
      <c r="C1976">
        <v>6</v>
      </c>
      <c r="D1976" t="s">
        <v>48</v>
      </c>
      <c r="E1976" t="s">
        <v>22</v>
      </c>
      <c r="F1976" t="s">
        <v>23</v>
      </c>
      <c r="G1976" t="s">
        <v>24</v>
      </c>
      <c r="H1976">
        <v>159</v>
      </c>
      <c r="I1976">
        <v>4</v>
      </c>
      <c r="J1976">
        <v>636</v>
      </c>
    </row>
    <row r="1977" spans="1:10" x14ac:dyDescent="0.3">
      <c r="A1977" s="3" t="s">
        <v>2022</v>
      </c>
      <c r="B1977" s="4">
        <v>43745</v>
      </c>
      <c r="C1977">
        <v>15</v>
      </c>
      <c r="D1977" t="s">
        <v>118</v>
      </c>
      <c r="E1977" t="s">
        <v>12</v>
      </c>
      <c r="F1977" t="s">
        <v>13</v>
      </c>
      <c r="G1977" t="s">
        <v>24</v>
      </c>
      <c r="H1977">
        <v>159</v>
      </c>
      <c r="I1977">
        <v>1</v>
      </c>
      <c r="J1977">
        <v>159</v>
      </c>
    </row>
    <row r="1978" spans="1:10" x14ac:dyDescent="0.3">
      <c r="A1978" s="3" t="s">
        <v>2023</v>
      </c>
      <c r="B1978" s="4">
        <v>43746</v>
      </c>
      <c r="C1978">
        <v>10</v>
      </c>
      <c r="D1978" t="s">
        <v>58</v>
      </c>
      <c r="E1978" t="s">
        <v>22</v>
      </c>
      <c r="F1978" t="s">
        <v>23</v>
      </c>
      <c r="G1978" t="s">
        <v>24</v>
      </c>
      <c r="H1978">
        <v>159</v>
      </c>
      <c r="I1978">
        <v>6</v>
      </c>
      <c r="J1978">
        <v>954</v>
      </c>
    </row>
    <row r="1979" spans="1:10" x14ac:dyDescent="0.3">
      <c r="A1979" s="3" t="s">
        <v>2024</v>
      </c>
      <c r="B1979" s="4">
        <v>43746</v>
      </c>
      <c r="C1979">
        <v>14</v>
      </c>
      <c r="D1979" t="s">
        <v>38</v>
      </c>
      <c r="E1979" t="s">
        <v>63</v>
      </c>
      <c r="F1979" t="s">
        <v>13</v>
      </c>
      <c r="G1979" t="s">
        <v>14</v>
      </c>
      <c r="H1979">
        <v>199</v>
      </c>
      <c r="I1979">
        <v>0</v>
      </c>
      <c r="J1979">
        <v>0</v>
      </c>
    </row>
    <row r="1980" spans="1:10" x14ac:dyDescent="0.3">
      <c r="A1980" s="3" t="s">
        <v>2025</v>
      </c>
      <c r="B1980" s="4">
        <v>43747</v>
      </c>
      <c r="C1980">
        <v>11</v>
      </c>
      <c r="D1980" t="s">
        <v>11</v>
      </c>
      <c r="E1980" t="s">
        <v>63</v>
      </c>
      <c r="F1980" t="s">
        <v>13</v>
      </c>
      <c r="G1980" t="s">
        <v>24</v>
      </c>
      <c r="H1980">
        <v>159</v>
      </c>
      <c r="I1980">
        <v>0</v>
      </c>
      <c r="J1980">
        <v>0</v>
      </c>
    </row>
    <row r="1981" spans="1:10" x14ac:dyDescent="0.3">
      <c r="A1981" s="3" t="s">
        <v>2026</v>
      </c>
      <c r="B1981" s="4">
        <v>43747</v>
      </c>
      <c r="C1981">
        <v>17</v>
      </c>
      <c r="D1981" t="s">
        <v>35</v>
      </c>
      <c r="E1981" t="s">
        <v>27</v>
      </c>
      <c r="F1981" t="s">
        <v>28</v>
      </c>
      <c r="G1981" t="s">
        <v>31</v>
      </c>
      <c r="H1981">
        <v>69</v>
      </c>
      <c r="I1981">
        <v>4</v>
      </c>
      <c r="J1981">
        <v>276</v>
      </c>
    </row>
    <row r="1982" spans="1:10" x14ac:dyDescent="0.3">
      <c r="A1982" s="3" t="s">
        <v>2027</v>
      </c>
      <c r="B1982" s="4">
        <v>43747</v>
      </c>
      <c r="C1982">
        <v>12</v>
      </c>
      <c r="D1982" t="s">
        <v>66</v>
      </c>
      <c r="E1982" t="s">
        <v>12</v>
      </c>
      <c r="F1982" t="s">
        <v>13</v>
      </c>
      <c r="G1982" t="s">
        <v>19</v>
      </c>
      <c r="H1982">
        <v>289</v>
      </c>
      <c r="I1982">
        <v>0</v>
      </c>
      <c r="J1982">
        <v>0</v>
      </c>
    </row>
    <row r="1983" spans="1:10" x14ac:dyDescent="0.3">
      <c r="A1983" s="3" t="s">
        <v>2028</v>
      </c>
      <c r="B1983" s="4">
        <v>43747</v>
      </c>
      <c r="C1983">
        <v>15</v>
      </c>
      <c r="D1983" t="s">
        <v>118</v>
      </c>
      <c r="E1983" t="s">
        <v>63</v>
      </c>
      <c r="F1983" t="s">
        <v>13</v>
      </c>
      <c r="G1983" t="s">
        <v>31</v>
      </c>
      <c r="H1983">
        <v>69</v>
      </c>
      <c r="I1983">
        <v>1</v>
      </c>
      <c r="J1983">
        <v>69</v>
      </c>
    </row>
    <row r="1984" spans="1:10" x14ac:dyDescent="0.3">
      <c r="A1984" s="3" t="s">
        <v>2029</v>
      </c>
      <c r="B1984" s="4">
        <v>43748</v>
      </c>
      <c r="C1984">
        <v>3</v>
      </c>
      <c r="D1984" t="s">
        <v>43</v>
      </c>
      <c r="E1984" t="s">
        <v>68</v>
      </c>
      <c r="F1984" t="s">
        <v>18</v>
      </c>
      <c r="G1984" t="s">
        <v>41</v>
      </c>
      <c r="H1984">
        <v>399</v>
      </c>
      <c r="I1984">
        <v>1</v>
      </c>
      <c r="J1984">
        <v>399</v>
      </c>
    </row>
    <row r="1985" spans="1:10" x14ac:dyDescent="0.3">
      <c r="A1985" s="3" t="s">
        <v>2030</v>
      </c>
      <c r="B1985" s="4">
        <v>43749</v>
      </c>
      <c r="C1985">
        <v>20</v>
      </c>
      <c r="D1985" t="s">
        <v>40</v>
      </c>
      <c r="E1985" t="s">
        <v>27</v>
      </c>
      <c r="F1985" t="s">
        <v>28</v>
      </c>
      <c r="G1985" t="s">
        <v>14</v>
      </c>
      <c r="H1985">
        <v>199</v>
      </c>
      <c r="I1985">
        <v>1</v>
      </c>
      <c r="J1985">
        <v>199</v>
      </c>
    </row>
    <row r="1986" spans="1:10" x14ac:dyDescent="0.3">
      <c r="A1986" s="3" t="s">
        <v>2031</v>
      </c>
      <c r="B1986" s="4">
        <v>43750</v>
      </c>
      <c r="C1986">
        <v>13</v>
      </c>
      <c r="D1986" t="s">
        <v>33</v>
      </c>
      <c r="E1986" t="s">
        <v>12</v>
      </c>
      <c r="F1986" t="s">
        <v>13</v>
      </c>
      <c r="G1986" t="s">
        <v>41</v>
      </c>
      <c r="H1986">
        <v>399</v>
      </c>
      <c r="I1986">
        <v>3</v>
      </c>
      <c r="J1986">
        <v>1197</v>
      </c>
    </row>
    <row r="1987" spans="1:10" x14ac:dyDescent="0.3">
      <c r="A1987" s="3" t="s">
        <v>2032</v>
      </c>
      <c r="B1987" s="4">
        <v>43750</v>
      </c>
      <c r="C1987">
        <v>1</v>
      </c>
      <c r="D1987" t="s">
        <v>16</v>
      </c>
      <c r="E1987" t="s">
        <v>17</v>
      </c>
      <c r="F1987" t="s">
        <v>18</v>
      </c>
      <c r="G1987" t="s">
        <v>31</v>
      </c>
      <c r="H1987">
        <v>69</v>
      </c>
      <c r="I1987">
        <v>8</v>
      </c>
      <c r="J1987">
        <v>552</v>
      </c>
    </row>
    <row r="1988" spans="1:10" x14ac:dyDescent="0.3">
      <c r="A1988" s="3" t="s">
        <v>2033</v>
      </c>
      <c r="B1988" s="4">
        <v>43751</v>
      </c>
      <c r="C1988">
        <v>9</v>
      </c>
      <c r="D1988" t="s">
        <v>21</v>
      </c>
      <c r="E1988" t="s">
        <v>22</v>
      </c>
      <c r="F1988" t="s">
        <v>23</v>
      </c>
      <c r="G1988" t="s">
        <v>19</v>
      </c>
      <c r="H1988">
        <v>289</v>
      </c>
      <c r="I1988">
        <v>0</v>
      </c>
      <c r="J1988">
        <v>0</v>
      </c>
    </row>
    <row r="1989" spans="1:10" x14ac:dyDescent="0.3">
      <c r="A1989" s="3" t="s">
        <v>2034</v>
      </c>
      <c r="B1989" s="4">
        <v>43751</v>
      </c>
      <c r="C1989">
        <v>2</v>
      </c>
      <c r="D1989" t="s">
        <v>106</v>
      </c>
      <c r="E1989" t="s">
        <v>68</v>
      </c>
      <c r="F1989" t="s">
        <v>18</v>
      </c>
      <c r="G1989" t="s">
        <v>14</v>
      </c>
      <c r="H1989">
        <v>199</v>
      </c>
      <c r="I1989">
        <v>5</v>
      </c>
      <c r="J1989">
        <v>995</v>
      </c>
    </row>
    <row r="1990" spans="1:10" x14ac:dyDescent="0.3">
      <c r="A1990" s="3" t="s">
        <v>2035</v>
      </c>
      <c r="B1990" s="4">
        <v>43751</v>
      </c>
      <c r="C1990">
        <v>12</v>
      </c>
      <c r="D1990" t="s">
        <v>66</v>
      </c>
      <c r="E1990" t="s">
        <v>63</v>
      </c>
      <c r="F1990" t="s">
        <v>13</v>
      </c>
      <c r="G1990" t="s">
        <v>19</v>
      </c>
      <c r="H1990">
        <v>289</v>
      </c>
      <c r="I1990">
        <v>3</v>
      </c>
      <c r="J1990">
        <v>867</v>
      </c>
    </row>
    <row r="1991" spans="1:10" x14ac:dyDescent="0.3">
      <c r="A1991" s="3" t="s">
        <v>2036</v>
      </c>
      <c r="B1991" s="4">
        <v>43751</v>
      </c>
      <c r="C1991">
        <v>11</v>
      </c>
      <c r="D1991" t="s">
        <v>11</v>
      </c>
      <c r="E1991" t="s">
        <v>12</v>
      </c>
      <c r="F1991" t="s">
        <v>13</v>
      </c>
      <c r="G1991" t="s">
        <v>14</v>
      </c>
      <c r="H1991">
        <v>199</v>
      </c>
      <c r="I1991">
        <v>4</v>
      </c>
      <c r="J1991">
        <v>796</v>
      </c>
    </row>
    <row r="1992" spans="1:10" x14ac:dyDescent="0.3">
      <c r="A1992" s="3" t="s">
        <v>2037</v>
      </c>
      <c r="B1992" s="4">
        <v>43752</v>
      </c>
      <c r="C1992">
        <v>3</v>
      </c>
      <c r="D1992" t="s">
        <v>43</v>
      </c>
      <c r="E1992" t="s">
        <v>17</v>
      </c>
      <c r="F1992" t="s">
        <v>18</v>
      </c>
      <c r="G1992" t="s">
        <v>14</v>
      </c>
      <c r="H1992">
        <v>199</v>
      </c>
      <c r="I1992">
        <v>7</v>
      </c>
      <c r="J1992">
        <v>1393</v>
      </c>
    </row>
    <row r="1993" spans="1:10" x14ac:dyDescent="0.3">
      <c r="A1993" s="3" t="s">
        <v>2038</v>
      </c>
      <c r="B1993" s="4">
        <v>43753</v>
      </c>
      <c r="C1993">
        <v>5</v>
      </c>
      <c r="D1993" t="s">
        <v>60</v>
      </c>
      <c r="E1993" t="s">
        <v>17</v>
      </c>
      <c r="F1993" t="s">
        <v>18</v>
      </c>
      <c r="G1993" t="s">
        <v>24</v>
      </c>
      <c r="H1993">
        <v>159</v>
      </c>
      <c r="I1993">
        <v>7</v>
      </c>
      <c r="J1993">
        <v>1113</v>
      </c>
    </row>
    <row r="1994" spans="1:10" x14ac:dyDescent="0.3">
      <c r="A1994" s="3" t="s">
        <v>2039</v>
      </c>
      <c r="B1994" s="4">
        <v>43754</v>
      </c>
      <c r="C1994">
        <v>15</v>
      </c>
      <c r="D1994" t="s">
        <v>118</v>
      </c>
      <c r="E1994" t="s">
        <v>63</v>
      </c>
      <c r="F1994" t="s">
        <v>13</v>
      </c>
      <c r="G1994" t="s">
        <v>14</v>
      </c>
      <c r="H1994">
        <v>199</v>
      </c>
      <c r="I1994">
        <v>1</v>
      </c>
      <c r="J1994">
        <v>199</v>
      </c>
    </row>
    <row r="1995" spans="1:10" x14ac:dyDescent="0.3">
      <c r="A1995" s="3" t="s">
        <v>2040</v>
      </c>
      <c r="B1995" s="4">
        <v>43754</v>
      </c>
      <c r="C1995">
        <v>3</v>
      </c>
      <c r="D1995" t="s">
        <v>43</v>
      </c>
      <c r="E1995" t="s">
        <v>17</v>
      </c>
      <c r="F1995" t="s">
        <v>18</v>
      </c>
      <c r="G1995" t="s">
        <v>31</v>
      </c>
      <c r="H1995">
        <v>69</v>
      </c>
      <c r="I1995">
        <v>3</v>
      </c>
      <c r="J1995">
        <v>207</v>
      </c>
    </row>
    <row r="1996" spans="1:10" x14ac:dyDescent="0.3">
      <c r="A1996" s="3" t="s">
        <v>2041</v>
      </c>
      <c r="B1996" s="4">
        <v>43754</v>
      </c>
      <c r="C1996">
        <v>1</v>
      </c>
      <c r="D1996" t="s">
        <v>16</v>
      </c>
      <c r="E1996" t="s">
        <v>17</v>
      </c>
      <c r="F1996" t="s">
        <v>18</v>
      </c>
      <c r="G1996" t="s">
        <v>14</v>
      </c>
      <c r="H1996">
        <v>199</v>
      </c>
      <c r="I1996">
        <v>8</v>
      </c>
      <c r="J1996">
        <v>1592</v>
      </c>
    </row>
    <row r="1997" spans="1:10" x14ac:dyDescent="0.3">
      <c r="A1997" s="3" t="s">
        <v>2042</v>
      </c>
      <c r="B1997" s="4">
        <v>43754</v>
      </c>
      <c r="C1997">
        <v>9</v>
      </c>
      <c r="D1997" t="s">
        <v>21</v>
      </c>
      <c r="E1997" t="s">
        <v>46</v>
      </c>
      <c r="F1997" t="s">
        <v>23</v>
      </c>
      <c r="G1997" t="s">
        <v>31</v>
      </c>
      <c r="H1997">
        <v>69</v>
      </c>
      <c r="I1997">
        <v>8</v>
      </c>
      <c r="J1997">
        <v>552</v>
      </c>
    </row>
    <row r="1998" spans="1:10" x14ac:dyDescent="0.3">
      <c r="A1998" s="3" t="s">
        <v>2043</v>
      </c>
      <c r="B1998" s="4">
        <v>43754</v>
      </c>
      <c r="C1998">
        <v>5</v>
      </c>
      <c r="D1998" t="s">
        <v>60</v>
      </c>
      <c r="E1998" t="s">
        <v>68</v>
      </c>
      <c r="F1998" t="s">
        <v>18</v>
      </c>
      <c r="G1998" t="s">
        <v>31</v>
      </c>
      <c r="H1998">
        <v>69</v>
      </c>
      <c r="I1998">
        <v>6</v>
      </c>
      <c r="J1998">
        <v>414</v>
      </c>
    </row>
    <row r="1999" spans="1:10" x14ac:dyDescent="0.3">
      <c r="A1999" s="3" t="s">
        <v>2044</v>
      </c>
      <c r="B1999" s="4">
        <v>43754</v>
      </c>
      <c r="C1999">
        <v>3</v>
      </c>
      <c r="D1999" t="s">
        <v>43</v>
      </c>
      <c r="E1999" t="s">
        <v>68</v>
      </c>
      <c r="F1999" t="s">
        <v>18</v>
      </c>
      <c r="G1999" t="s">
        <v>41</v>
      </c>
      <c r="H1999">
        <v>399</v>
      </c>
      <c r="I1999">
        <v>6</v>
      </c>
      <c r="J1999">
        <v>2394</v>
      </c>
    </row>
    <row r="2000" spans="1:10" x14ac:dyDescent="0.3">
      <c r="A2000" s="3" t="s">
        <v>2045</v>
      </c>
      <c r="B2000" s="4">
        <v>43754</v>
      </c>
      <c r="C2000">
        <v>6</v>
      </c>
      <c r="D2000" t="s">
        <v>48</v>
      </c>
      <c r="E2000" t="s">
        <v>46</v>
      </c>
      <c r="F2000" t="s">
        <v>23</v>
      </c>
      <c r="G2000" t="s">
        <v>19</v>
      </c>
      <c r="H2000">
        <v>289</v>
      </c>
      <c r="I2000">
        <v>1</v>
      </c>
      <c r="J2000">
        <v>289</v>
      </c>
    </row>
    <row r="2001" spans="1:10" x14ac:dyDescent="0.3">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Sheet3</vt:lpstr>
      <vt:lpstr>Sheet4</vt:lpstr>
      <vt:lpstr>Sheet5</vt:lpstr>
      <vt:lpstr>Sheet6</vt:lpstr>
      <vt:lpstr>Sheet7</vt:lpstr>
      <vt:lpstr>Sales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Kumaran</cp:lastModifiedBy>
  <dcterms:created xsi:type="dcterms:W3CDTF">2018-08-24T06:50:59Z</dcterms:created>
  <dcterms:modified xsi:type="dcterms:W3CDTF">2021-06-22T14:10:56Z</dcterms:modified>
  <cp:category/>
</cp:coreProperties>
</file>