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kobyn\Peregrine\cti_aggregator\data_sources\"/>
    </mc:Choice>
  </mc:AlternateContent>
  <xr:revisionPtr revIDLastSave="0" documentId="8_{2526FC06-8292-48F0-972C-BCF1714F6B61}" xr6:coauthVersionLast="47" xr6:coauthVersionMax="47" xr10:uidLastSave="{00000000-0000-0000-0000-000000000000}"/>
  <bookViews>
    <workbookView xWindow="840" yWindow="-108" windowWidth="22308" windowHeight="13176" xr2:uid="{00000000-000D-0000-FFFF-FFFF00000000}"/>
  </bookViews>
  <sheets>
    <sheet name="RansonwareRepository" sheetId="1" r:id="rId1"/>
    <sheet name="CodeBook_Variables" sheetId="2" r:id="rId2"/>
    <sheet name="CodeBook_CISector" sheetId="3" r:id="rId3"/>
    <sheet name="V12.13 Modifications" sheetId="4" r:id="rId4"/>
    <sheet name="Requester Wishlist" sheetId="5" r:id="rId5"/>
    <sheet name="Contributors" sheetId="6" r:id="rId6"/>
  </sheets>
  <definedNames>
    <definedName name="_xlnm._FilterDatabase" localSheetId="0" hidden="1">RansonwareRepository!$A$1:$X$2039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38" i="1" l="1"/>
  <c r="C2034" i="1"/>
  <c r="C2035" i="1"/>
  <c r="C1848" i="1"/>
  <c r="C2039" i="1"/>
  <c r="C2021" i="1"/>
  <c r="C2036" i="1"/>
  <c r="C1740" i="1"/>
  <c r="C1899" i="1"/>
  <c r="C1972" i="1"/>
  <c r="C2033" i="1"/>
  <c r="C1958" i="1"/>
  <c r="C2009" i="1"/>
  <c r="C2031" i="1"/>
  <c r="C2029" i="1"/>
  <c r="C2032" i="1"/>
  <c r="C1924" i="1"/>
  <c r="C1909" i="1"/>
  <c r="C2030" i="1"/>
  <c r="C1595" i="1"/>
  <c r="C2016" i="1"/>
  <c r="C2022" i="1"/>
  <c r="C2027" i="1"/>
  <c r="C1989" i="1"/>
  <c r="C1936" i="1"/>
  <c r="C2025" i="1"/>
  <c r="C2024" i="1"/>
  <c r="C2026" i="1"/>
  <c r="C2018" i="1"/>
  <c r="C2017" i="1"/>
  <c r="C2023" i="1"/>
  <c r="C2014" i="1"/>
  <c r="C1998" i="1"/>
  <c r="C1827" i="1"/>
  <c r="C2020" i="1"/>
  <c r="C2019" i="1"/>
  <c r="C2005" i="1"/>
  <c r="C2015" i="1"/>
  <c r="C2000" i="1"/>
  <c r="C1999" i="1"/>
  <c r="C1892" i="1"/>
  <c r="C1962" i="1"/>
  <c r="C2013" i="1"/>
  <c r="C2012" i="1"/>
  <c r="C1488" i="1"/>
  <c r="C1572" i="1"/>
  <c r="C1640" i="1"/>
  <c r="C1338" i="1"/>
  <c r="C1116" i="1"/>
  <c r="C2007" i="1"/>
  <c r="C1448" i="1"/>
  <c r="C2003" i="1"/>
  <c r="C1992" i="1"/>
  <c r="C1984" i="1"/>
  <c r="C1981" i="1"/>
  <c r="C1850" i="1"/>
  <c r="C2010" i="1"/>
  <c r="C1971" i="1"/>
  <c r="C1997" i="1"/>
  <c r="C106" i="1"/>
  <c r="C2006" i="1"/>
  <c r="C2002" i="1"/>
  <c r="C2011" i="1"/>
  <c r="C1991" i="1"/>
  <c r="C1990" i="1"/>
  <c r="C2001" i="1"/>
  <c r="C1995" i="1"/>
  <c r="C1994" i="1"/>
  <c r="C2004" i="1"/>
  <c r="C1857" i="1"/>
  <c r="C1961" i="1"/>
  <c r="C1926" i="1"/>
  <c r="C2008" i="1"/>
  <c r="C1845" i="1"/>
  <c r="C1985" i="1"/>
  <c r="C2028" i="1"/>
  <c r="C1428" i="1"/>
  <c r="C1965" i="1"/>
  <c r="C1884" i="1"/>
  <c r="C1996" i="1"/>
  <c r="C1929" i="1"/>
  <c r="C1987" i="1"/>
  <c r="C1993" i="1"/>
  <c r="C1988" i="1"/>
  <c r="C146" i="1"/>
  <c r="C1967" i="1"/>
  <c r="C1951" i="1"/>
  <c r="C1804" i="1"/>
  <c r="C1766" i="1"/>
  <c r="C1964" i="1"/>
  <c r="C1593" i="1"/>
  <c r="C1697" i="1"/>
  <c r="C1806" i="1"/>
  <c r="C1584" i="1"/>
  <c r="C1904" i="1"/>
  <c r="C190" i="1"/>
  <c r="C1983" i="1"/>
  <c r="C1978" i="1"/>
  <c r="C1979" i="1"/>
  <c r="C1980" i="1"/>
  <c r="C1976" i="1"/>
  <c r="C1977" i="1"/>
  <c r="C1975" i="1"/>
  <c r="C1986" i="1"/>
  <c r="C1982" i="1"/>
  <c r="C1597" i="1"/>
  <c r="C1433" i="1"/>
  <c r="C1959" i="1"/>
  <c r="C1588" i="1"/>
  <c r="C1957" i="1"/>
  <c r="C1956" i="1"/>
  <c r="C1476" i="1"/>
  <c r="C1474" i="1"/>
  <c r="C1952" i="1"/>
  <c r="C1873" i="1"/>
  <c r="C1960" i="1"/>
  <c r="C1966" i="1"/>
  <c r="C1968" i="1"/>
  <c r="C1955" i="1"/>
  <c r="C1880" i="1"/>
  <c r="C1969" i="1"/>
  <c r="C1794" i="1"/>
  <c r="C1760" i="1"/>
  <c r="C1761" i="1"/>
  <c r="C1762" i="1"/>
  <c r="C1763" i="1"/>
  <c r="C1970" i="1"/>
  <c r="C1948" i="1"/>
  <c r="C1152" i="1"/>
  <c r="C1938" i="1"/>
  <c r="C1973" i="1"/>
  <c r="C1949" i="1"/>
  <c r="C1974" i="1"/>
  <c r="C1475" i="1"/>
  <c r="C1963" i="1"/>
  <c r="C1954" i="1"/>
  <c r="C1946" i="1"/>
  <c r="I1946" i="1"/>
  <c r="C1953" i="1"/>
  <c r="C1078" i="1"/>
  <c r="C1834" i="1"/>
  <c r="C1927" i="1"/>
  <c r="C1861" i="1"/>
  <c r="C1891" i="1"/>
  <c r="C1855" i="1"/>
  <c r="C1921" i="1"/>
  <c r="C1950" i="1"/>
  <c r="C1934" i="1"/>
  <c r="C1935" i="1"/>
  <c r="C1947" i="1"/>
  <c r="C1944" i="1"/>
  <c r="C1945" i="1"/>
  <c r="C1933" i="1"/>
  <c r="C1928" i="1"/>
  <c r="C1901" i="1"/>
  <c r="C1943" i="1"/>
  <c r="C1940" i="1"/>
  <c r="C1942" i="1"/>
  <c r="C1941" i="1"/>
  <c r="C1939" i="1"/>
  <c r="C1937" i="1"/>
  <c r="C1930" i="1"/>
  <c r="C1932" i="1"/>
  <c r="C1931" i="1"/>
  <c r="C1858" i="1"/>
  <c r="C1863" i="1"/>
  <c r="C1925" i="1"/>
  <c r="C1923" i="1"/>
  <c r="C1922" i="1"/>
  <c r="C1840" i="1"/>
  <c r="C1919" i="1"/>
  <c r="C1918" i="1"/>
  <c r="C1920" i="1"/>
  <c r="C1917" i="1"/>
  <c r="C1865" i="1"/>
  <c r="C1913" i="1"/>
  <c r="C1912" i="1"/>
  <c r="C1888" i="1"/>
  <c r="C1878" i="1"/>
  <c r="C1915" i="1"/>
  <c r="C1911" i="1"/>
  <c r="C1903" i="1"/>
  <c r="C1906" i="1"/>
  <c r="C1900" i="1"/>
  <c r="C1916" i="1"/>
  <c r="C1914" i="1"/>
  <c r="C1910" i="1"/>
  <c r="C1905" i="1"/>
  <c r="C1887" i="1"/>
  <c r="C1908" i="1"/>
  <c r="C1119" i="1"/>
  <c r="C1886" i="1"/>
  <c r="C1896" i="1"/>
  <c r="C1902" i="1"/>
  <c r="C1860" i="1"/>
  <c r="C1881" i="1"/>
  <c r="C1564" i="1"/>
  <c r="C1898" i="1"/>
  <c r="C1870" i="1"/>
  <c r="C1897" i="1"/>
  <c r="C1894" i="1"/>
  <c r="C1401" i="1"/>
  <c r="C1407" i="1"/>
  <c r="C1893" i="1"/>
  <c r="C1889" i="1"/>
  <c r="C1885" i="1"/>
  <c r="C1890" i="1"/>
  <c r="C1872" i="1"/>
  <c r="C1866" i="1"/>
  <c r="C1875" i="1"/>
  <c r="C1876" i="1"/>
  <c r="C1867" i="1"/>
  <c r="C1862" i="1"/>
  <c r="C1871" i="1"/>
  <c r="C1877" i="1"/>
  <c r="C1874" i="1"/>
  <c r="C1868" i="1"/>
  <c r="C1658" i="1"/>
  <c r="C1864" i="1"/>
  <c r="C1882" i="1"/>
  <c r="C1883" i="1"/>
  <c r="C1591" i="1"/>
  <c r="C1869" i="1"/>
  <c r="C1748" i="1"/>
  <c r="C1746" i="1"/>
  <c r="C1847" i="1"/>
  <c r="C1745" i="1"/>
  <c r="C1846" i="1"/>
  <c r="C1859" i="1"/>
  <c r="C1841" i="1"/>
  <c r="C1852" i="1"/>
  <c r="C1620" i="1"/>
  <c r="C1839" i="1"/>
  <c r="C1856" i="1"/>
  <c r="C1835" i="1"/>
  <c r="C1842" i="1"/>
  <c r="C1854" i="1"/>
  <c r="C1816" i="1"/>
  <c r="C1837" i="1"/>
  <c r="C1844" i="1"/>
  <c r="C1828" i="1"/>
  <c r="C1787" i="1"/>
  <c r="C1851" i="1"/>
  <c r="C1853" i="1"/>
  <c r="C1789" i="1"/>
  <c r="C1823" i="1"/>
  <c r="C1843" i="1"/>
  <c r="C1838" i="1"/>
  <c r="C1836" i="1"/>
  <c r="C1849" i="1"/>
  <c r="C1815" i="1"/>
  <c r="C1832" i="1"/>
  <c r="C1814" i="1"/>
  <c r="C1811" i="1"/>
  <c r="C1813" i="1"/>
  <c r="C1822" i="1"/>
  <c r="C1825" i="1"/>
  <c r="C1812" i="1"/>
  <c r="C1821" i="1"/>
  <c r="C1833" i="1"/>
  <c r="C1818" i="1"/>
  <c r="C1817" i="1"/>
  <c r="C1727" i="1"/>
  <c r="C1831" i="1"/>
  <c r="C1829" i="1"/>
  <c r="C1830" i="1"/>
  <c r="C1820" i="1"/>
  <c r="C1826" i="1"/>
  <c r="C1807" i="1"/>
  <c r="C1802" i="1"/>
  <c r="C1808" i="1"/>
  <c r="C1810" i="1"/>
  <c r="C1793" i="1"/>
  <c r="C1819" i="1"/>
  <c r="C1824" i="1"/>
  <c r="C1798" i="1"/>
  <c r="C1809" i="1"/>
  <c r="C1805" i="1"/>
  <c r="C1800" i="1"/>
  <c r="C1782" i="1"/>
  <c r="C1795" i="1"/>
  <c r="C1797" i="1"/>
  <c r="C1670" i="1"/>
  <c r="C1803" i="1"/>
  <c r="C1801" i="1"/>
  <c r="C1779" i="1"/>
  <c r="C1744" i="1"/>
  <c r="C1788" i="1"/>
  <c r="C1598" i="1"/>
  <c r="C1799" i="1"/>
  <c r="C1790" i="1"/>
  <c r="C1781" i="1"/>
  <c r="C1754" i="1"/>
  <c r="C1755" i="1"/>
  <c r="C1756" i="1"/>
  <c r="C1757" i="1"/>
  <c r="C1758" i="1"/>
  <c r="C1759" i="1"/>
  <c r="C1773" i="1"/>
  <c r="C1777" i="1"/>
  <c r="C1792" i="1"/>
  <c r="C1791" i="1"/>
  <c r="C1796" i="1"/>
  <c r="C1729" i="1"/>
  <c r="C1753" i="1"/>
  <c r="C1783" i="1"/>
  <c r="C1695" i="1"/>
  <c r="C1719" i="1"/>
  <c r="C1771" i="1"/>
  <c r="C1785" i="1"/>
  <c r="C1786" i="1"/>
  <c r="C1774" i="1"/>
  <c r="C1776" i="1"/>
  <c r="C1778" i="1"/>
  <c r="C1784" i="1"/>
  <c r="C1735" i="1"/>
  <c r="C1780" i="1"/>
  <c r="C1775" i="1"/>
  <c r="C1582" i="1"/>
  <c r="C1749" i="1"/>
  <c r="C1772" i="1"/>
  <c r="C1765" i="1"/>
  <c r="C1750" i="1"/>
  <c r="C1751" i="1"/>
  <c r="C1752" i="1"/>
  <c r="C1770" i="1"/>
  <c r="C1764" i="1"/>
  <c r="C1676" i="1"/>
  <c r="C1767" i="1"/>
  <c r="C1739" i="1"/>
  <c r="C1769" i="1"/>
  <c r="C1768" i="1"/>
  <c r="C1690" i="1"/>
  <c r="C1720" i="1"/>
  <c r="C1741" i="1"/>
  <c r="C1747" i="1"/>
  <c r="C1643" i="1"/>
  <c r="C1478" i="1"/>
  <c r="C1732" i="1"/>
  <c r="C1743" i="1"/>
  <c r="C1742" i="1"/>
  <c r="C1728" i="1"/>
  <c r="C1730" i="1"/>
  <c r="C1734" i="1"/>
  <c r="C1736" i="1"/>
  <c r="C1247" i="1"/>
  <c r="C1507" i="1"/>
  <c r="C1738" i="1"/>
  <c r="C1737" i="1"/>
  <c r="C1733" i="1"/>
  <c r="C1663" i="1"/>
  <c r="C1726" i="1"/>
  <c r="C1718" i="1"/>
  <c r="C1711" i="1"/>
  <c r="C1714" i="1"/>
  <c r="C1731" i="1"/>
  <c r="C1639" i="1"/>
  <c r="C1716" i="1"/>
  <c r="C1724" i="1"/>
  <c r="C1723" i="1"/>
  <c r="C1712" i="1"/>
  <c r="C1715" i="1"/>
  <c r="C1725" i="1"/>
  <c r="C1722" i="1"/>
  <c r="C1713" i="1"/>
  <c r="C1514" i="1"/>
  <c r="C1721" i="1"/>
  <c r="C1710" i="1"/>
  <c r="C1681" i="1"/>
  <c r="C1671" i="1"/>
  <c r="C1675" i="1"/>
  <c r="C1717" i="1"/>
  <c r="C1709" i="1"/>
  <c r="C1668" i="1"/>
  <c r="C1693" i="1"/>
  <c r="C1700" i="1"/>
  <c r="C1699" i="1"/>
  <c r="C1284" i="1"/>
  <c r="C1058" i="1"/>
  <c r="C1154" i="1"/>
  <c r="C1707" i="1"/>
  <c r="C1705" i="1"/>
  <c r="C1688" i="1"/>
  <c r="C1462" i="1"/>
  <c r="C1486" i="1"/>
  <c r="C1495" i="1"/>
  <c r="C1527" i="1"/>
  <c r="C1563" i="1"/>
  <c r="C1528" i="1"/>
  <c r="C1519" i="1"/>
  <c r="C1565" i="1"/>
  <c r="C1557" i="1"/>
  <c r="C1558" i="1"/>
  <c r="C1559" i="1"/>
  <c r="C1560" i="1"/>
  <c r="C1552" i="1"/>
  <c r="C1553" i="1"/>
  <c r="C1554" i="1"/>
  <c r="C1500" i="1"/>
  <c r="C1487" i="1"/>
  <c r="C1566" i="1"/>
  <c r="C1529" i="1"/>
  <c r="C1530" i="1"/>
  <c r="C1531" i="1"/>
  <c r="C1532" i="1"/>
  <c r="C1473" i="1"/>
  <c r="C1556" i="1"/>
  <c r="C1555" i="1"/>
  <c r="C1567" i="1"/>
  <c r="C1520" i="1"/>
  <c r="C1533" i="1"/>
  <c r="C1534" i="1"/>
  <c r="C1524" i="1"/>
  <c r="C1570" i="1"/>
  <c r="C1535" i="1"/>
  <c r="C1536" i="1"/>
  <c r="C1537" i="1"/>
  <c r="C1538" i="1"/>
  <c r="C1539" i="1"/>
  <c r="C1540" i="1"/>
  <c r="C1568" i="1"/>
  <c r="C1562" i="1"/>
  <c r="C1569" i="1"/>
  <c r="C1541" i="1"/>
  <c r="C1291" i="1"/>
  <c r="C1427" i="1"/>
  <c r="C1542" i="1"/>
  <c r="C1543" i="1"/>
  <c r="C1066" i="1"/>
  <c r="C1544" i="1"/>
  <c r="C1545" i="1"/>
  <c r="C1546" i="1"/>
  <c r="C1526" i="1"/>
  <c r="C1573" i="1"/>
  <c r="C1575" i="1"/>
  <c r="C1583" i="1"/>
  <c r="C1576" i="1"/>
  <c r="C1577" i="1"/>
  <c r="C1578" i="1"/>
  <c r="C1579" i="1"/>
  <c r="C1571" i="1"/>
  <c r="C1441" i="1"/>
  <c r="C1585" i="1"/>
  <c r="C1586" i="1"/>
  <c r="C1547" i="1"/>
  <c r="C1587" i="1"/>
  <c r="C1525" i="1"/>
  <c r="C1550" i="1"/>
  <c r="C1589" i="1"/>
  <c r="C1590" i="1"/>
  <c r="C1581" i="1"/>
  <c r="C1580" i="1"/>
  <c r="C1592" i="1"/>
  <c r="C1548" i="1"/>
  <c r="C1369" i="1"/>
  <c r="C1594" i="1"/>
  <c r="C1603" i="1"/>
  <c r="C1599" i="1"/>
  <c r="C1549" i="1"/>
  <c r="C1607" i="1"/>
  <c r="C1608" i="1"/>
  <c r="C1596" i="1"/>
  <c r="C1600" i="1"/>
  <c r="C1609" i="1"/>
  <c r="C1606" i="1"/>
  <c r="C1510" i="1"/>
  <c r="C1610" i="1"/>
  <c r="C1612" i="1"/>
  <c r="C1602" i="1"/>
  <c r="C1447" i="1"/>
  <c r="C1601" i="1"/>
  <c r="C1551" i="1"/>
  <c r="C1614" i="1"/>
  <c r="C1622" i="1"/>
  <c r="C1561" i="1"/>
  <c r="C1605" i="1"/>
  <c r="C1604" i="1"/>
  <c r="C1615" i="1"/>
  <c r="C1623" i="1"/>
  <c r="C1624" i="1"/>
  <c r="C1625" i="1"/>
  <c r="C1611" i="1"/>
  <c r="C1630" i="1"/>
  <c r="C1613" i="1"/>
  <c r="C1633" i="1"/>
  <c r="C1628" i="1"/>
  <c r="C1618" i="1"/>
  <c r="C1619" i="1"/>
  <c r="C1626" i="1"/>
  <c r="C1629" i="1"/>
  <c r="C1445" i="1"/>
  <c r="C1482" i="1"/>
  <c r="C1636" i="1"/>
  <c r="C1634" i="1"/>
  <c r="C1621" i="1"/>
  <c r="C1635" i="1"/>
  <c r="C1637" i="1"/>
  <c r="C1616" i="1"/>
  <c r="C1617" i="1"/>
  <c r="C1631" i="1"/>
  <c r="C1627" i="1"/>
  <c r="C1638" i="1"/>
  <c r="C1632" i="1"/>
  <c r="C1644" i="1"/>
  <c r="C1647" i="1"/>
  <c r="C1645" i="1"/>
  <c r="C1642" i="1"/>
  <c r="C1641" i="1"/>
  <c r="C1650" i="1"/>
  <c r="C1646" i="1"/>
  <c r="C1652" i="1"/>
  <c r="C1574" i="1"/>
  <c r="C1653" i="1"/>
  <c r="C1649" i="1"/>
  <c r="C1656" i="1"/>
  <c r="C1648" i="1"/>
  <c r="C1655" i="1"/>
  <c r="C1662" i="1"/>
  <c r="C1659" i="1"/>
  <c r="C1654" i="1"/>
  <c r="C1661" i="1"/>
  <c r="C250" i="1"/>
  <c r="C1651" i="1"/>
  <c r="C1682" i="1"/>
  <c r="C1665" i="1"/>
  <c r="C1669" i="1"/>
  <c r="C1666" i="1"/>
  <c r="C1660" i="1"/>
  <c r="C1664" i="1"/>
  <c r="C1672" i="1"/>
  <c r="C1138" i="1"/>
  <c r="C1685" i="1"/>
  <c r="C1686" i="1"/>
  <c r="C1687" i="1"/>
  <c r="C1689" i="1"/>
  <c r="C1691" i="1"/>
  <c r="C1667" i="1"/>
  <c r="C1678" i="1"/>
  <c r="C1692" i="1"/>
  <c r="C1694" i="1"/>
  <c r="C1684" i="1"/>
  <c r="C1657" i="1"/>
  <c r="C1673" i="1"/>
  <c r="C1523" i="1"/>
  <c r="C1683" i="1"/>
  <c r="C1696" i="1"/>
  <c r="C1679" i="1"/>
  <c r="C1680" i="1"/>
  <c r="C1706" i="1"/>
  <c r="C1701" i="1"/>
  <c r="C1703" i="1"/>
  <c r="C1674" i="1"/>
  <c r="C1704" i="1"/>
  <c r="C1677" i="1"/>
  <c r="C1708" i="1"/>
  <c r="C1702" i="1"/>
  <c r="C1698" i="1"/>
  <c r="C3" i="1"/>
  <c r="C4" i="1"/>
  <c r="C5" i="1"/>
  <c r="C6" i="1"/>
  <c r="C7" i="1"/>
  <c r="C8" i="1"/>
  <c r="C9" i="1"/>
  <c r="C11" i="1"/>
  <c r="C12" i="1"/>
  <c r="C10"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7" i="1"/>
  <c r="C56" i="1"/>
  <c r="C58" i="1"/>
  <c r="C59" i="1"/>
  <c r="C60" i="1"/>
  <c r="C61" i="1"/>
  <c r="C62" i="1"/>
  <c r="C63" i="1"/>
  <c r="C64" i="1"/>
  <c r="C65" i="1"/>
  <c r="C66" i="1"/>
  <c r="C67" i="1"/>
  <c r="C68" i="1"/>
  <c r="C72" i="1"/>
  <c r="C69" i="1"/>
  <c r="C70" i="1"/>
  <c r="C71"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7" i="1"/>
  <c r="C148" i="1"/>
  <c r="C149" i="1"/>
  <c r="C150" i="1"/>
  <c r="C151" i="1"/>
  <c r="C152" i="1"/>
  <c r="C153" i="1"/>
  <c r="C154" i="1"/>
  <c r="C155" i="1"/>
  <c r="C156" i="1"/>
  <c r="C157" i="1"/>
  <c r="C158" i="1"/>
  <c r="C159" i="1"/>
  <c r="C160" i="1"/>
  <c r="C162" i="1"/>
  <c r="C161" i="1"/>
  <c r="C163" i="1"/>
  <c r="C164" i="1"/>
  <c r="C165" i="1"/>
  <c r="C166" i="1"/>
  <c r="C167" i="1"/>
  <c r="C168" i="1"/>
  <c r="C169" i="1"/>
  <c r="C170" i="1"/>
  <c r="C171" i="1"/>
  <c r="C172" i="1"/>
  <c r="C173" i="1"/>
  <c r="C174" i="1"/>
  <c r="C175" i="1"/>
  <c r="C176" i="1"/>
  <c r="C177" i="1"/>
  <c r="C179" i="1"/>
  <c r="C178" i="1"/>
  <c r="C180" i="1"/>
  <c r="C181" i="1"/>
  <c r="C182" i="1"/>
  <c r="C183" i="1"/>
  <c r="C184" i="1"/>
  <c r="C185" i="1"/>
  <c r="C186" i="1"/>
  <c r="C187" i="1"/>
  <c r="C188" i="1"/>
  <c r="C189" i="1"/>
  <c r="C191" i="1"/>
  <c r="C192" i="1"/>
  <c r="C193" i="1"/>
  <c r="C195" i="1"/>
  <c r="C194" i="1"/>
  <c r="C197" i="1"/>
  <c r="C196" i="1"/>
  <c r="C199" i="1"/>
  <c r="C198" i="1"/>
  <c r="C200" i="1"/>
  <c r="C201" i="1"/>
  <c r="C202" i="1"/>
  <c r="C203" i="1"/>
  <c r="C204" i="1"/>
  <c r="C205" i="1"/>
  <c r="C206" i="1"/>
  <c r="C207" i="1"/>
  <c r="C209" i="1"/>
  <c r="C208"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80" i="1"/>
  <c r="C279" i="1"/>
  <c r="C281" i="1"/>
  <c r="C282" i="1"/>
  <c r="C283" i="1"/>
  <c r="C284" i="1"/>
  <c r="C285" i="1"/>
  <c r="C286" i="1"/>
  <c r="C287" i="1"/>
  <c r="C288" i="1"/>
  <c r="C289" i="1"/>
  <c r="C290" i="1"/>
  <c r="C291" i="1"/>
  <c r="C292" i="1"/>
  <c r="C293" i="1"/>
  <c r="C294" i="1"/>
  <c r="C295" i="1"/>
  <c r="C297" i="1"/>
  <c r="C296" i="1"/>
  <c r="C298" i="1"/>
  <c r="C299" i="1"/>
  <c r="C300" i="1"/>
  <c r="C301" i="1"/>
  <c r="C302" i="1"/>
  <c r="C303" i="1"/>
  <c r="C304" i="1"/>
  <c r="C305" i="1"/>
  <c r="C306" i="1"/>
  <c r="C307" i="1"/>
  <c r="C308" i="1"/>
  <c r="C309" i="1"/>
  <c r="C310" i="1"/>
  <c r="C311" i="1"/>
  <c r="C312" i="1"/>
  <c r="C313" i="1"/>
  <c r="C314" i="1"/>
  <c r="C315" i="1"/>
  <c r="C317" i="1"/>
  <c r="C318" i="1"/>
  <c r="C316" i="1"/>
  <c r="C319" i="1"/>
  <c r="C320" i="1"/>
  <c r="C321" i="1"/>
  <c r="C322" i="1"/>
  <c r="C323" i="1"/>
  <c r="C324" i="1"/>
  <c r="C325" i="1"/>
  <c r="C326" i="1"/>
  <c r="C327" i="1"/>
  <c r="C328" i="1"/>
  <c r="C329" i="1"/>
  <c r="C330" i="1"/>
  <c r="C332" i="1"/>
  <c r="C333" i="1"/>
  <c r="C331" i="1"/>
  <c r="C334" i="1"/>
  <c r="C335" i="1"/>
  <c r="C336" i="1"/>
  <c r="C337" i="1"/>
  <c r="C338" i="1"/>
  <c r="C339" i="1"/>
  <c r="C340" i="1"/>
  <c r="C342" i="1"/>
  <c r="C341" i="1"/>
  <c r="C343" i="1"/>
  <c r="C344" i="1"/>
  <c r="C345" i="1"/>
  <c r="C346" i="1"/>
  <c r="C347" i="1"/>
  <c r="C348" i="1"/>
  <c r="C349" i="1"/>
  <c r="C350" i="1"/>
  <c r="C351" i="1"/>
  <c r="C352" i="1"/>
  <c r="C353" i="1"/>
  <c r="C354" i="1"/>
  <c r="C355" i="1"/>
  <c r="C356" i="1"/>
  <c r="C357" i="1"/>
  <c r="C358" i="1"/>
  <c r="C362" i="1"/>
  <c r="C359" i="1"/>
  <c r="C360" i="1"/>
  <c r="C361"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1" i="1"/>
  <c r="C390" i="1"/>
  <c r="C392" i="1"/>
  <c r="C393" i="1"/>
  <c r="C394" i="1"/>
  <c r="C395" i="1"/>
  <c r="C396" i="1"/>
  <c r="C397" i="1"/>
  <c r="C398" i="1"/>
  <c r="C399" i="1"/>
  <c r="C400" i="1"/>
  <c r="C401" i="1"/>
  <c r="C402" i="1"/>
  <c r="C403" i="1"/>
  <c r="C404" i="1"/>
  <c r="C406" i="1"/>
  <c r="C407" i="1"/>
  <c r="C405" i="1"/>
  <c r="C408" i="1"/>
  <c r="C409" i="1"/>
  <c r="C410" i="1"/>
  <c r="C411" i="1"/>
  <c r="C412" i="1"/>
  <c r="C413" i="1"/>
  <c r="C414" i="1"/>
  <c r="C415" i="1"/>
  <c r="C416" i="1"/>
  <c r="C417" i="1"/>
  <c r="C418" i="1"/>
  <c r="C419" i="1"/>
  <c r="C420" i="1"/>
  <c r="C421" i="1"/>
  <c r="C422" i="1"/>
  <c r="C423" i="1"/>
  <c r="C425" i="1"/>
  <c r="C424"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3" i="1"/>
  <c r="C454" i="1"/>
  <c r="C455" i="1"/>
  <c r="C452" i="1"/>
  <c r="C457" i="1"/>
  <c r="C456" i="1"/>
  <c r="C458" i="1"/>
  <c r="C459" i="1"/>
  <c r="C460" i="1"/>
  <c r="C461" i="1"/>
  <c r="C462" i="1"/>
  <c r="C463" i="1"/>
  <c r="C464" i="1"/>
  <c r="C465" i="1"/>
  <c r="C466" i="1"/>
  <c r="C467" i="1"/>
  <c r="C468" i="1"/>
  <c r="C469" i="1"/>
  <c r="C471" i="1"/>
  <c r="C470" i="1"/>
  <c r="C472" i="1"/>
  <c r="C473" i="1"/>
  <c r="C474" i="1"/>
  <c r="C475" i="1"/>
  <c r="C476" i="1"/>
  <c r="C477" i="1"/>
  <c r="C478" i="1"/>
  <c r="C479" i="1"/>
  <c r="C480" i="1"/>
  <c r="C482" i="1"/>
  <c r="C481" i="1"/>
  <c r="C483" i="1"/>
  <c r="C484" i="1"/>
  <c r="C485" i="1"/>
  <c r="C486" i="1"/>
  <c r="C487" i="1"/>
  <c r="C488" i="1"/>
  <c r="C489" i="1"/>
  <c r="C491" i="1"/>
  <c r="C490" i="1"/>
  <c r="C497" i="1"/>
  <c r="C498" i="1"/>
  <c r="C499" i="1"/>
  <c r="C492" i="1"/>
  <c r="C493" i="1"/>
  <c r="C494" i="1"/>
  <c r="C495" i="1"/>
  <c r="C500" i="1"/>
  <c r="C496" i="1"/>
  <c r="C501" i="1"/>
  <c r="C502" i="1"/>
  <c r="C503" i="1"/>
  <c r="C504" i="1"/>
  <c r="C505" i="1"/>
  <c r="C506" i="1"/>
  <c r="C507" i="1"/>
  <c r="C508" i="1"/>
  <c r="C509" i="1"/>
  <c r="C510" i="1"/>
  <c r="C511" i="1"/>
  <c r="C512" i="1"/>
  <c r="C513" i="1"/>
  <c r="C514" i="1"/>
  <c r="C515" i="1"/>
  <c r="C516" i="1"/>
  <c r="C517" i="1"/>
  <c r="C518" i="1"/>
  <c r="C520" i="1"/>
  <c r="C519" i="1"/>
  <c r="C522" i="1"/>
  <c r="C521"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60" i="1"/>
  <c r="C561" i="1"/>
  <c r="C562" i="1"/>
  <c r="C559" i="1"/>
  <c r="C563" i="1"/>
  <c r="C564" i="1"/>
  <c r="C565" i="1"/>
  <c r="C566" i="1"/>
  <c r="C567" i="1"/>
  <c r="C568" i="1"/>
  <c r="C569" i="1"/>
  <c r="C570" i="1"/>
  <c r="C571" i="1"/>
  <c r="C572" i="1"/>
  <c r="C573" i="1"/>
  <c r="C574" i="1"/>
  <c r="C575" i="1"/>
  <c r="C576" i="1"/>
  <c r="C577" i="1"/>
  <c r="C578" i="1"/>
  <c r="C579" i="1"/>
  <c r="C580" i="1"/>
  <c r="C581" i="1"/>
  <c r="C582" i="1"/>
  <c r="C583" i="1"/>
  <c r="C584" i="1"/>
  <c r="C586" i="1"/>
  <c r="C587" i="1"/>
  <c r="C588" i="1"/>
  <c r="C589" i="1"/>
  <c r="C585"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6" i="1"/>
  <c r="C645"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6" i="1"/>
  <c r="C677" i="1"/>
  <c r="C678" i="1"/>
  <c r="C679" i="1"/>
  <c r="C680" i="1"/>
  <c r="C675" i="1"/>
  <c r="C674" i="1"/>
  <c r="C681" i="1"/>
  <c r="C682" i="1"/>
  <c r="C683" i="1"/>
  <c r="C684" i="1"/>
  <c r="C685" i="1"/>
  <c r="C686" i="1"/>
  <c r="C687" i="1"/>
  <c r="C688" i="1"/>
  <c r="C689" i="1"/>
  <c r="C690" i="1"/>
  <c r="C691" i="1"/>
  <c r="C692" i="1"/>
  <c r="C693" i="1"/>
  <c r="C694" i="1"/>
  <c r="C695" i="1"/>
  <c r="C696" i="1"/>
  <c r="C697" i="1"/>
  <c r="C698" i="1"/>
  <c r="C699" i="1"/>
  <c r="C711" i="1"/>
  <c r="C703" i="1"/>
  <c r="C704" i="1"/>
  <c r="C701" i="1"/>
  <c r="C712" i="1"/>
  <c r="C713" i="1"/>
  <c r="C707" i="1"/>
  <c r="C708" i="1"/>
  <c r="C714" i="1"/>
  <c r="C702" i="1"/>
  <c r="C700" i="1"/>
  <c r="C709" i="1"/>
  <c r="C705" i="1"/>
  <c r="C710" i="1"/>
  <c r="C706" i="1"/>
  <c r="C715" i="1"/>
  <c r="C716" i="1"/>
  <c r="C717" i="1"/>
  <c r="C718" i="1"/>
  <c r="C719" i="1"/>
  <c r="C720" i="1"/>
  <c r="C721" i="1"/>
  <c r="C722" i="1"/>
  <c r="C723" i="1"/>
  <c r="C724" i="1"/>
  <c r="C725" i="1"/>
  <c r="C726" i="1"/>
  <c r="C728" i="1"/>
  <c r="C727" i="1"/>
  <c r="C729" i="1"/>
  <c r="C730" i="1"/>
  <c r="C731" i="1"/>
  <c r="C733" i="1"/>
  <c r="C732" i="1"/>
  <c r="C734" i="1"/>
  <c r="C737" i="1"/>
  <c r="C738" i="1"/>
  <c r="C743" i="1"/>
  <c r="C735" i="1"/>
  <c r="C740" i="1"/>
  <c r="C744" i="1"/>
  <c r="C745" i="1"/>
  <c r="C746" i="1"/>
  <c r="C736" i="1"/>
  <c r="C742" i="1"/>
  <c r="C739" i="1"/>
  <c r="C747" i="1"/>
  <c r="C741" i="1"/>
  <c r="C748" i="1"/>
  <c r="C749" i="1"/>
  <c r="C750" i="1"/>
  <c r="C753" i="1"/>
  <c r="C751" i="1"/>
  <c r="C752"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3" i="1"/>
  <c r="C781" i="1"/>
  <c r="C784" i="1"/>
  <c r="C782" i="1"/>
  <c r="C785" i="1"/>
  <c r="C786" i="1"/>
  <c r="C787" i="1"/>
  <c r="C789" i="1"/>
  <c r="C788" i="1"/>
  <c r="C790" i="1"/>
  <c r="C791" i="1"/>
  <c r="C792" i="1"/>
  <c r="C793" i="1"/>
  <c r="C794" i="1"/>
  <c r="C795" i="1"/>
  <c r="C799" i="1"/>
  <c r="C798" i="1"/>
  <c r="C796" i="1"/>
  <c r="C800" i="1"/>
  <c r="C797" i="1"/>
  <c r="C801" i="1"/>
  <c r="C802" i="1"/>
  <c r="C803" i="1"/>
  <c r="C804" i="1"/>
  <c r="C805" i="1"/>
  <c r="C806" i="1"/>
  <c r="C807" i="1"/>
  <c r="C808" i="1"/>
  <c r="C809" i="1"/>
  <c r="C810" i="1"/>
  <c r="C811" i="1"/>
  <c r="C813" i="1"/>
  <c r="C812" i="1"/>
  <c r="C816" i="1"/>
  <c r="C814" i="1"/>
  <c r="C815" i="1"/>
  <c r="C817" i="1"/>
  <c r="C818" i="1"/>
  <c r="C819" i="1"/>
  <c r="C820" i="1"/>
  <c r="C821" i="1"/>
  <c r="C822" i="1"/>
  <c r="C823" i="1"/>
  <c r="C824" i="1"/>
  <c r="C825" i="1"/>
  <c r="C826" i="1"/>
  <c r="C827" i="1"/>
  <c r="C828" i="1"/>
  <c r="C829" i="1"/>
  <c r="C830" i="1"/>
  <c r="C831" i="1"/>
  <c r="C832" i="1"/>
  <c r="C834" i="1"/>
  <c r="C833" i="1"/>
  <c r="C835" i="1"/>
  <c r="C836" i="1"/>
  <c r="C837" i="1"/>
  <c r="C838" i="1"/>
  <c r="C840" i="1"/>
  <c r="C839" i="1"/>
  <c r="C841" i="1"/>
  <c r="C842" i="1"/>
  <c r="C844" i="1"/>
  <c r="C845" i="1"/>
  <c r="C846" i="1"/>
  <c r="C843" i="1"/>
  <c r="C847" i="1"/>
  <c r="C848" i="1"/>
  <c r="C849" i="1"/>
  <c r="C850" i="1"/>
  <c r="C851" i="1"/>
  <c r="C852" i="1"/>
  <c r="C853" i="1"/>
  <c r="C854" i="1"/>
  <c r="C856" i="1"/>
  <c r="C855" i="1"/>
  <c r="C857" i="1"/>
  <c r="C858" i="1"/>
  <c r="C859" i="1"/>
  <c r="C860" i="1"/>
  <c r="C861" i="1"/>
  <c r="C862" i="1"/>
  <c r="C863" i="1"/>
  <c r="C864" i="1"/>
  <c r="C865" i="1"/>
  <c r="C866" i="1"/>
  <c r="C867" i="1"/>
  <c r="C868" i="1"/>
  <c r="C870" i="1"/>
  <c r="C871" i="1"/>
  <c r="C872" i="1"/>
  <c r="C869" i="1"/>
  <c r="C873" i="1"/>
  <c r="C874" i="1"/>
  <c r="C875" i="1"/>
  <c r="C876" i="1"/>
  <c r="C877" i="1"/>
  <c r="C878" i="1"/>
  <c r="C879" i="1"/>
  <c r="C880" i="1"/>
  <c r="C881" i="1"/>
  <c r="C882" i="1"/>
  <c r="C883" i="1"/>
  <c r="C884" i="1"/>
  <c r="C885" i="1"/>
  <c r="C886" i="1"/>
  <c r="C887" i="1"/>
  <c r="C891" i="1"/>
  <c r="C896" i="1"/>
  <c r="C890" i="1"/>
  <c r="C888" i="1"/>
  <c r="C898" i="1"/>
  <c r="C889" i="1"/>
  <c r="C892" i="1"/>
  <c r="C897" i="1"/>
  <c r="C899" i="1"/>
  <c r="C893" i="1"/>
  <c r="C900" i="1"/>
  <c r="C894" i="1"/>
  <c r="C895" i="1"/>
  <c r="C901" i="1"/>
  <c r="C902" i="1"/>
  <c r="C903" i="1"/>
  <c r="C904" i="1"/>
  <c r="C906" i="1"/>
  <c r="C907" i="1"/>
  <c r="C905" i="1"/>
  <c r="C908" i="1"/>
  <c r="C909" i="1"/>
  <c r="C910" i="1"/>
  <c r="C911" i="1"/>
  <c r="C912" i="1"/>
  <c r="C913" i="1"/>
  <c r="C914" i="1"/>
  <c r="C915" i="1"/>
  <c r="C916" i="1"/>
  <c r="C917" i="1"/>
  <c r="C919" i="1"/>
  <c r="C918" i="1"/>
  <c r="C920" i="1"/>
  <c r="C921" i="1"/>
  <c r="C922" i="1"/>
  <c r="C923" i="1"/>
  <c r="C924" i="1"/>
  <c r="C925" i="1"/>
  <c r="C926" i="1"/>
  <c r="C929" i="1"/>
  <c r="C930" i="1"/>
  <c r="C931" i="1"/>
  <c r="C932" i="1"/>
  <c r="C927" i="1"/>
  <c r="C928" i="1"/>
  <c r="C933" i="1"/>
  <c r="C934" i="1"/>
  <c r="C935" i="1"/>
  <c r="C936" i="1"/>
  <c r="C937" i="1"/>
  <c r="C938" i="1"/>
  <c r="C939" i="1"/>
  <c r="C940" i="1"/>
  <c r="C941" i="1"/>
  <c r="C942" i="1"/>
  <c r="C943" i="1"/>
  <c r="C945" i="1"/>
  <c r="C944" i="1"/>
  <c r="C946" i="1"/>
  <c r="C947" i="1"/>
  <c r="C948" i="1"/>
  <c r="C949" i="1"/>
  <c r="C950" i="1"/>
  <c r="C951" i="1"/>
  <c r="C957" i="1"/>
  <c r="C955" i="1"/>
  <c r="C958" i="1"/>
  <c r="C952" i="1"/>
  <c r="C953" i="1"/>
  <c r="C959" i="1"/>
  <c r="C954" i="1"/>
  <c r="C956" i="1"/>
  <c r="C960" i="1"/>
  <c r="C961" i="1"/>
  <c r="C962" i="1"/>
  <c r="C963" i="1"/>
  <c r="C964" i="1"/>
  <c r="C965" i="1"/>
  <c r="C966" i="1"/>
  <c r="C967" i="1"/>
  <c r="C968" i="1"/>
  <c r="C969" i="1"/>
  <c r="C970" i="1"/>
  <c r="C971" i="1"/>
  <c r="C972" i="1"/>
  <c r="C973" i="1"/>
  <c r="C974" i="1"/>
  <c r="C975" i="1"/>
  <c r="C977" i="1"/>
  <c r="C976" i="1"/>
  <c r="C978" i="1"/>
  <c r="C979" i="1"/>
  <c r="C980" i="1"/>
  <c r="C986" i="1"/>
  <c r="C987" i="1"/>
  <c r="C981" i="1"/>
  <c r="C982" i="1"/>
  <c r="C988" i="1"/>
  <c r="C985" i="1"/>
  <c r="C983" i="1"/>
  <c r="C984" i="1"/>
  <c r="C989" i="1"/>
  <c r="C990" i="1"/>
  <c r="C991" i="1"/>
  <c r="C992" i="1"/>
  <c r="C993" i="1"/>
  <c r="C995" i="1"/>
  <c r="C994" i="1"/>
  <c r="C996" i="1"/>
  <c r="C997" i="1"/>
  <c r="C998" i="1"/>
  <c r="C999" i="1"/>
  <c r="C1000" i="1"/>
  <c r="C1001" i="1"/>
  <c r="C1002" i="1"/>
  <c r="C1003" i="1"/>
  <c r="C1004" i="1"/>
  <c r="C1005" i="1"/>
  <c r="C1006" i="1"/>
  <c r="C1008" i="1"/>
  <c r="C1009" i="1"/>
  <c r="C1007" i="1"/>
  <c r="C1010" i="1"/>
  <c r="C1012" i="1"/>
  <c r="C1013" i="1"/>
  <c r="C1014" i="1"/>
  <c r="C1015" i="1"/>
  <c r="C1011" i="1"/>
  <c r="C1016" i="1"/>
  <c r="C1017" i="1"/>
  <c r="C1018" i="1"/>
  <c r="C1019" i="1"/>
  <c r="C1020" i="1"/>
  <c r="C1021" i="1"/>
  <c r="C1022" i="1"/>
  <c r="C1023" i="1"/>
  <c r="C1024" i="1"/>
  <c r="C1025" i="1"/>
  <c r="C1026" i="1"/>
  <c r="C1027" i="1"/>
  <c r="C1028" i="1"/>
  <c r="C1029" i="1"/>
  <c r="C1030" i="1"/>
  <c r="C1031" i="1"/>
  <c r="C1032" i="1"/>
  <c r="C1033" i="1"/>
  <c r="C1034" i="1"/>
  <c r="C1035" i="1"/>
  <c r="C1036" i="1"/>
  <c r="C1038" i="1"/>
  <c r="C1037" i="1"/>
  <c r="C1039" i="1"/>
  <c r="C1040" i="1"/>
  <c r="C1041" i="1"/>
  <c r="C1042" i="1"/>
  <c r="C1043" i="1"/>
  <c r="C1044" i="1"/>
  <c r="C1045" i="1"/>
  <c r="C1046" i="1"/>
  <c r="C1047" i="1"/>
  <c r="C1048" i="1"/>
  <c r="C1049" i="1"/>
  <c r="C1050" i="1"/>
  <c r="C1051" i="1"/>
  <c r="C1052" i="1"/>
  <c r="C1054" i="1"/>
  <c r="C1053" i="1"/>
  <c r="C1055" i="1"/>
  <c r="C1056" i="1"/>
  <c r="C1057" i="1"/>
  <c r="C1059" i="1"/>
  <c r="C1060" i="1"/>
  <c r="C1061" i="1"/>
  <c r="C1062" i="1"/>
  <c r="C1063" i="1"/>
  <c r="C1064" i="1"/>
  <c r="C1065" i="1"/>
  <c r="C1067" i="1"/>
  <c r="C1068" i="1"/>
  <c r="C1069" i="1"/>
  <c r="C1070" i="1"/>
  <c r="C1071" i="1"/>
  <c r="C1072" i="1"/>
  <c r="C1073" i="1"/>
  <c r="C1074" i="1"/>
  <c r="C1075" i="1"/>
  <c r="C1076" i="1"/>
  <c r="C1077" i="1"/>
  <c r="C1079" i="1"/>
  <c r="C1080" i="1"/>
  <c r="C1081" i="1"/>
  <c r="C1082" i="1"/>
  <c r="C1083" i="1"/>
  <c r="C1084" i="1"/>
  <c r="C1085" i="1"/>
  <c r="C1087" i="1"/>
  <c r="C1086" i="1"/>
  <c r="C1088" i="1"/>
  <c r="C1089" i="1"/>
  <c r="C1090" i="1"/>
  <c r="C1091" i="1"/>
  <c r="C1092" i="1"/>
  <c r="C1094" i="1"/>
  <c r="C1093" i="1"/>
  <c r="C1095" i="1"/>
  <c r="C1096" i="1"/>
  <c r="C1097" i="1"/>
  <c r="C1098" i="1"/>
  <c r="C1099" i="1"/>
  <c r="C1100" i="1"/>
  <c r="C1101" i="1"/>
  <c r="C1102" i="1"/>
  <c r="C1104" i="1"/>
  <c r="C1103" i="1"/>
  <c r="C1105" i="1"/>
  <c r="C1107" i="1"/>
  <c r="C1106" i="1"/>
  <c r="C1108" i="1"/>
  <c r="C1109" i="1"/>
  <c r="C1110" i="1"/>
  <c r="C1111" i="1"/>
  <c r="C1112" i="1"/>
  <c r="C1113" i="1"/>
  <c r="C1114" i="1"/>
  <c r="C1115" i="1"/>
  <c r="C1117" i="1"/>
  <c r="C1118" i="1"/>
  <c r="C1121" i="1"/>
  <c r="C1120" i="1"/>
  <c r="C1124" i="1"/>
  <c r="C1122" i="1"/>
  <c r="C1125" i="1"/>
  <c r="C1123" i="1"/>
  <c r="C1126" i="1"/>
  <c r="C1127" i="1"/>
  <c r="C1128" i="1"/>
  <c r="C1129" i="1"/>
  <c r="C1130" i="1"/>
  <c r="C1131" i="1"/>
  <c r="C1133" i="1"/>
  <c r="C1132" i="1"/>
  <c r="C1134" i="1"/>
  <c r="C1135" i="1"/>
  <c r="C1136" i="1"/>
  <c r="C1137" i="1"/>
  <c r="C1139" i="1"/>
  <c r="C1140" i="1"/>
  <c r="C1141" i="1"/>
  <c r="C1142" i="1"/>
  <c r="C1143" i="1"/>
  <c r="C1145" i="1"/>
  <c r="C1144" i="1"/>
  <c r="C1146" i="1"/>
  <c r="C1147" i="1"/>
  <c r="C1148" i="1"/>
  <c r="C1149" i="1"/>
  <c r="C1150" i="1"/>
  <c r="C1151" i="1"/>
  <c r="C1153" i="1"/>
  <c r="C1155" i="1"/>
  <c r="C1156" i="1"/>
  <c r="C1157" i="1"/>
  <c r="C1158" i="1"/>
  <c r="C1159" i="1"/>
  <c r="C1160" i="1"/>
  <c r="C1161" i="1"/>
  <c r="C1162" i="1"/>
  <c r="C1163" i="1"/>
  <c r="C1164" i="1"/>
  <c r="C1165" i="1"/>
  <c r="C1166" i="1"/>
  <c r="C1167" i="1"/>
  <c r="C1168" i="1"/>
  <c r="C1169" i="1"/>
  <c r="C1170" i="1"/>
  <c r="C1171" i="1"/>
  <c r="C1172" i="1"/>
  <c r="C1173" i="1"/>
  <c r="C1174" i="1"/>
  <c r="C1177" i="1"/>
  <c r="C1175" i="1"/>
  <c r="C1176" i="1"/>
  <c r="C1178" i="1"/>
  <c r="C1179" i="1"/>
  <c r="C1180" i="1"/>
  <c r="C1181" i="1"/>
  <c r="C1182" i="1"/>
  <c r="C1183" i="1"/>
  <c r="C1184" i="1"/>
  <c r="C1187" i="1"/>
  <c r="C1186" i="1"/>
  <c r="C1185" i="1"/>
  <c r="C1188" i="1"/>
  <c r="C1189" i="1"/>
  <c r="C1190" i="1"/>
  <c r="C1195" i="1"/>
  <c r="C1192" i="1"/>
  <c r="C1191" i="1"/>
  <c r="C1194" i="1"/>
  <c r="C1193" i="1"/>
  <c r="C1196" i="1"/>
  <c r="C1199" i="1"/>
  <c r="C1198" i="1"/>
  <c r="C1200" i="1"/>
  <c r="C1197" i="1"/>
  <c r="C1201" i="1"/>
  <c r="C1202" i="1"/>
  <c r="C1203" i="1"/>
  <c r="C1204" i="1"/>
  <c r="C1205" i="1"/>
  <c r="C1206" i="1"/>
  <c r="C1207" i="1"/>
  <c r="C1208" i="1"/>
  <c r="C1209" i="1"/>
  <c r="C1210" i="1"/>
  <c r="C1211" i="1"/>
  <c r="C1213" i="1"/>
  <c r="C1214" i="1"/>
  <c r="C1215" i="1"/>
  <c r="C1216" i="1"/>
  <c r="C1212" i="1"/>
  <c r="C1218" i="1"/>
  <c r="C1217" i="1"/>
  <c r="C1219" i="1"/>
  <c r="C1220" i="1"/>
  <c r="C1221" i="1"/>
  <c r="C1222" i="1"/>
  <c r="C1223" i="1"/>
  <c r="C1224" i="1"/>
  <c r="C1225" i="1"/>
  <c r="C1226" i="1"/>
  <c r="C1227" i="1"/>
  <c r="C1228" i="1"/>
  <c r="C1229" i="1"/>
  <c r="C1230" i="1"/>
  <c r="C1231" i="1"/>
  <c r="C1232" i="1"/>
  <c r="C1233" i="1"/>
  <c r="C1234" i="1"/>
  <c r="C1235" i="1"/>
  <c r="C1238" i="1"/>
  <c r="C1236" i="1"/>
  <c r="C1239" i="1"/>
  <c r="C1237" i="1"/>
  <c r="C1240" i="1"/>
  <c r="C1241" i="1"/>
  <c r="C1242" i="1"/>
  <c r="C1243" i="1"/>
  <c r="C1244" i="1"/>
  <c r="C1245" i="1"/>
  <c r="C1246" i="1"/>
  <c r="C1248" i="1"/>
  <c r="C1249" i="1"/>
  <c r="C1250" i="1"/>
  <c r="C1251" i="1"/>
  <c r="C1252" i="1"/>
  <c r="C1253" i="1"/>
  <c r="C1254" i="1"/>
  <c r="C1255" i="1"/>
  <c r="C1256" i="1"/>
  <c r="C1259" i="1"/>
  <c r="C1258" i="1"/>
  <c r="C1257" i="1"/>
  <c r="C1260" i="1"/>
  <c r="C1262" i="1"/>
  <c r="C1261" i="1"/>
  <c r="C1263" i="1"/>
  <c r="C1264" i="1"/>
  <c r="C1266" i="1"/>
  <c r="C1265" i="1"/>
  <c r="C1267" i="1"/>
  <c r="C1268" i="1"/>
  <c r="C1270" i="1"/>
  <c r="C1269" i="1"/>
  <c r="C1271" i="1"/>
  <c r="C1272" i="1"/>
  <c r="C1273" i="1"/>
  <c r="C1274" i="1"/>
  <c r="C1275" i="1"/>
  <c r="C1276" i="1"/>
  <c r="C1277" i="1"/>
  <c r="C1278" i="1"/>
  <c r="C1279" i="1"/>
  <c r="C1280" i="1"/>
  <c r="C1281" i="1"/>
  <c r="C1282" i="1"/>
  <c r="C1283" i="1"/>
  <c r="C1285" i="1"/>
  <c r="C1286" i="1"/>
  <c r="C1287" i="1"/>
  <c r="C1288" i="1"/>
  <c r="C1289" i="1"/>
  <c r="C1290" i="1"/>
  <c r="C1292" i="1"/>
  <c r="C1293" i="1"/>
  <c r="C1294" i="1"/>
  <c r="C1295" i="1"/>
  <c r="C1296" i="1"/>
  <c r="C1297" i="1"/>
  <c r="C1298" i="1"/>
  <c r="C1299" i="1"/>
  <c r="C1300" i="1"/>
  <c r="C1301" i="1"/>
  <c r="C1305" i="1"/>
  <c r="C1306" i="1"/>
  <c r="C1304" i="1"/>
  <c r="C1302" i="1"/>
  <c r="C1303" i="1"/>
  <c r="C1308" i="1"/>
  <c r="C1307" i="1"/>
  <c r="C1309" i="1"/>
  <c r="C1310" i="1"/>
  <c r="C1311" i="1"/>
  <c r="C1312" i="1"/>
  <c r="C1313" i="1"/>
  <c r="C1314" i="1"/>
  <c r="C1315" i="1"/>
  <c r="C1316" i="1"/>
  <c r="C1317" i="1"/>
  <c r="C1318" i="1"/>
  <c r="C1319" i="1"/>
  <c r="C1320" i="1"/>
  <c r="C1321" i="1"/>
  <c r="C1322" i="1"/>
  <c r="C1323" i="1"/>
  <c r="C1324" i="1"/>
  <c r="C1325" i="1"/>
  <c r="C1327" i="1"/>
  <c r="C1326" i="1"/>
  <c r="C1329" i="1"/>
  <c r="C1328" i="1"/>
  <c r="C1330" i="1"/>
  <c r="C1331" i="1"/>
  <c r="C1332" i="1"/>
  <c r="C1333" i="1"/>
  <c r="C1334" i="1"/>
  <c r="C1335" i="1"/>
  <c r="C1336" i="1"/>
  <c r="C1337" i="1"/>
  <c r="C1339" i="1"/>
  <c r="C1341" i="1"/>
  <c r="C1344" i="1"/>
  <c r="C1343" i="1"/>
  <c r="C1342" i="1"/>
  <c r="C1340" i="1"/>
  <c r="C1345" i="1"/>
  <c r="C1347" i="1"/>
  <c r="C1346" i="1"/>
  <c r="C1348" i="1"/>
  <c r="C1349" i="1"/>
  <c r="C1350" i="1"/>
  <c r="C1351" i="1"/>
  <c r="C1353" i="1"/>
  <c r="C1352" i="1"/>
  <c r="C1354" i="1"/>
  <c r="C1355" i="1"/>
  <c r="C1357" i="1"/>
  <c r="C1356" i="1"/>
  <c r="C1358" i="1"/>
  <c r="C1359" i="1"/>
  <c r="C1360" i="1"/>
  <c r="C1361" i="1"/>
  <c r="C1366" i="1"/>
  <c r="C1365" i="1"/>
  <c r="C1362" i="1"/>
  <c r="C1363" i="1"/>
  <c r="C1364" i="1"/>
  <c r="C1368" i="1"/>
  <c r="C1367" i="1"/>
  <c r="C1370" i="1"/>
  <c r="C1372" i="1"/>
  <c r="C1371" i="1"/>
  <c r="C1373" i="1"/>
  <c r="C1374" i="1"/>
  <c r="C1375" i="1"/>
  <c r="C1376" i="1"/>
  <c r="C1377" i="1"/>
  <c r="C1378" i="1"/>
  <c r="C1379" i="1"/>
  <c r="C1380" i="1"/>
  <c r="C1381" i="1"/>
  <c r="C1382" i="1"/>
  <c r="C1383" i="1"/>
  <c r="C1385" i="1"/>
  <c r="C1386" i="1"/>
  <c r="C1384" i="1"/>
  <c r="C1388" i="1"/>
  <c r="C1387" i="1"/>
  <c r="C1389" i="1"/>
  <c r="C1390" i="1"/>
  <c r="C1391" i="1"/>
  <c r="C1392" i="1"/>
  <c r="C1394" i="1"/>
  <c r="C1393" i="1"/>
  <c r="C1395" i="1"/>
  <c r="C1398" i="1"/>
  <c r="C1396" i="1"/>
  <c r="C1397" i="1"/>
  <c r="C1399" i="1"/>
  <c r="C1400" i="1"/>
  <c r="C1402" i="1"/>
  <c r="C1404" i="1"/>
  <c r="C1403" i="1"/>
  <c r="C1405" i="1"/>
  <c r="C1406" i="1"/>
  <c r="C1408" i="1"/>
  <c r="C1409" i="1"/>
  <c r="C1410" i="1"/>
  <c r="C1411" i="1"/>
  <c r="C1412" i="1"/>
  <c r="C1413" i="1"/>
  <c r="C1414" i="1"/>
  <c r="C1415" i="1"/>
  <c r="C1416" i="1"/>
  <c r="C1417" i="1"/>
  <c r="C1418" i="1"/>
  <c r="C1419" i="1"/>
  <c r="C1420" i="1"/>
  <c r="C1421" i="1"/>
  <c r="C1423" i="1"/>
  <c r="C1422" i="1"/>
  <c r="C1424" i="1"/>
  <c r="C1430" i="1"/>
  <c r="C1425" i="1"/>
  <c r="C1431" i="1"/>
  <c r="C1439" i="1"/>
  <c r="C1429" i="1"/>
  <c r="C1426" i="1"/>
  <c r="C1432" i="1"/>
  <c r="C1434" i="1"/>
  <c r="C1435" i="1"/>
  <c r="C1436" i="1"/>
  <c r="C1437" i="1"/>
  <c r="C1438" i="1"/>
  <c r="C1440" i="1"/>
  <c r="C1442" i="1"/>
  <c r="C1443" i="1"/>
  <c r="C1444" i="1"/>
  <c r="C1446" i="1"/>
  <c r="C1449" i="1"/>
  <c r="C1450" i="1"/>
  <c r="C1453" i="1"/>
  <c r="C1454" i="1"/>
  <c r="C1455" i="1"/>
  <c r="C1451" i="1"/>
  <c r="C1456" i="1"/>
  <c r="C1457" i="1"/>
  <c r="C1452" i="1"/>
  <c r="C1458" i="1"/>
  <c r="C1459" i="1"/>
  <c r="C1460" i="1"/>
  <c r="C1461" i="1"/>
  <c r="C1463" i="1"/>
  <c r="C1464" i="1"/>
  <c r="C1465" i="1"/>
  <c r="C1466" i="1"/>
  <c r="C1467" i="1"/>
  <c r="C1468" i="1"/>
  <c r="C1469" i="1"/>
  <c r="C1470" i="1"/>
  <c r="C1471" i="1"/>
  <c r="C1472" i="1"/>
  <c r="C1477" i="1"/>
  <c r="C1480" i="1"/>
  <c r="C1481" i="1"/>
  <c r="C1479" i="1"/>
  <c r="C1483" i="1"/>
  <c r="C1484" i="1"/>
  <c r="C1485" i="1"/>
  <c r="C1489" i="1"/>
  <c r="C1490" i="1"/>
  <c r="C1491" i="1"/>
  <c r="C1492" i="1"/>
  <c r="C1493" i="1"/>
  <c r="C1494" i="1"/>
  <c r="C1496" i="1"/>
  <c r="C1497" i="1"/>
  <c r="C1498" i="1"/>
  <c r="C1499" i="1"/>
  <c r="C1501" i="1"/>
  <c r="C1502" i="1"/>
  <c r="C1504" i="1"/>
  <c r="C1503" i="1"/>
  <c r="C1505" i="1"/>
  <c r="C1508" i="1"/>
  <c r="C1509" i="1"/>
  <c r="C1506" i="1"/>
  <c r="C1511" i="1"/>
  <c r="C1512" i="1"/>
  <c r="C1513" i="1"/>
  <c r="C1515" i="1"/>
  <c r="C1517" i="1"/>
  <c r="C1516" i="1"/>
  <c r="C1518" i="1"/>
  <c r="C1521" i="1"/>
  <c r="C1522" i="1"/>
  <c r="I694" i="1"/>
  <c r="I686" i="1"/>
  <c r="I682" i="1"/>
  <c r="I661" i="1"/>
  <c r="I659" i="1"/>
  <c r="I643" i="1"/>
  <c r="I642" i="1"/>
  <c r="I641" i="1"/>
  <c r="I632" i="1"/>
  <c r="I618" i="1"/>
  <c r="I617" i="1"/>
  <c r="I615" i="1"/>
  <c r="I605" i="1"/>
  <c r="I602" i="1"/>
  <c r="I571" i="1"/>
  <c r="I568" i="1"/>
  <c r="I565" i="1"/>
  <c r="I551" i="1"/>
  <c r="I534" i="1"/>
  <c r="I532" i="1"/>
  <c r="I527" i="1"/>
  <c r="I519" i="1"/>
  <c r="I520" i="1"/>
  <c r="I517" i="1"/>
  <c r="I514" i="1"/>
  <c r="I508" i="1"/>
  <c r="I506" i="1"/>
  <c r="I505" i="1"/>
  <c r="I501" i="1"/>
  <c r="I496" i="1"/>
  <c r="I499" i="1"/>
  <c r="I498" i="1"/>
  <c r="I497" i="1"/>
  <c r="I491" i="1"/>
  <c r="I488" i="1"/>
  <c r="I487" i="1"/>
  <c r="I486" i="1"/>
  <c r="I482" i="1"/>
  <c r="I479" i="1"/>
  <c r="I476" i="1"/>
  <c r="I475" i="1"/>
  <c r="I474" i="1"/>
  <c r="I473" i="1"/>
  <c r="I472" i="1"/>
  <c r="I469" i="1"/>
  <c r="I457" i="1"/>
  <c r="I455" i="1"/>
  <c r="I454" i="1"/>
  <c r="I453" i="1"/>
  <c r="I449" i="1"/>
  <c r="I448" i="1"/>
  <c r="I447" i="1"/>
  <c r="I441" i="1"/>
  <c r="I440" i="1"/>
  <c r="I435" i="1"/>
  <c r="I432" i="1"/>
  <c r="I428" i="1"/>
  <c r="I425" i="1"/>
  <c r="I423" i="1"/>
  <c r="I421" i="1"/>
  <c r="I420" i="1"/>
  <c r="I417" i="1"/>
  <c r="I416" i="1"/>
  <c r="I415" i="1"/>
  <c r="I410" i="1"/>
  <c r="I407" i="1"/>
  <c r="I406" i="1"/>
  <c r="I402" i="1"/>
  <c r="I398" i="1"/>
  <c r="I388" i="1"/>
  <c r="I387" i="1"/>
  <c r="I386" i="1"/>
  <c r="I385" i="1"/>
  <c r="I381" i="1"/>
  <c r="I380" i="1"/>
  <c r="I374" i="1"/>
  <c r="I372" i="1"/>
  <c r="I371" i="1"/>
  <c r="I367" i="1"/>
  <c r="I366" i="1"/>
  <c r="I365" i="1"/>
  <c r="I361" i="1"/>
  <c r="I360" i="1"/>
  <c r="I359" i="1"/>
  <c r="I362" i="1"/>
  <c r="I358" i="1"/>
  <c r="I357" i="1"/>
  <c r="I356" i="1"/>
  <c r="I355" i="1"/>
  <c r="I348" i="1"/>
  <c r="I346" i="1"/>
  <c r="I345" i="1"/>
  <c r="I344" i="1"/>
  <c r="I343" i="1"/>
  <c r="I341" i="1"/>
  <c r="I340" i="1"/>
  <c r="I339" i="1"/>
  <c r="I338" i="1"/>
  <c r="I337" i="1"/>
  <c r="I336" i="1"/>
  <c r="I334" i="1"/>
  <c r="I331" i="1"/>
  <c r="I333" i="1"/>
  <c r="I330" i="1"/>
  <c r="I329" i="1"/>
  <c r="I327" i="1"/>
  <c r="I325" i="1"/>
  <c r="I324" i="1"/>
  <c r="I319" i="1"/>
  <c r="I316" i="1"/>
  <c r="I317" i="1"/>
  <c r="I315" i="1"/>
  <c r="I311" i="1"/>
  <c r="I303" i="1"/>
  <c r="I302" i="1"/>
  <c r="I298" i="1"/>
  <c r="I297" i="1"/>
  <c r="I295" i="1"/>
  <c r="I294" i="1"/>
  <c r="I292" i="1"/>
  <c r="I289" i="1"/>
  <c r="I286" i="1"/>
  <c r="I285" i="1"/>
  <c r="I284" i="1"/>
  <c r="I283" i="1"/>
  <c r="I282" i="1"/>
  <c r="I281" i="1"/>
  <c r="I280" i="1"/>
  <c r="I278" i="1"/>
  <c r="I274" i="1"/>
  <c r="I270" i="1"/>
  <c r="I267" i="1"/>
  <c r="I266" i="1"/>
  <c r="I265" i="1"/>
  <c r="I264" i="1"/>
  <c r="I260" i="1"/>
  <c r="I258" i="1"/>
  <c r="I257" i="1"/>
  <c r="I255" i="1"/>
  <c r="I252" i="1"/>
  <c r="I249" i="1"/>
  <c r="I244" i="1"/>
  <c r="I243" i="1"/>
  <c r="I242" i="1"/>
  <c r="I241" i="1"/>
  <c r="I240" i="1"/>
  <c r="I238" i="1"/>
  <c r="I237" i="1"/>
  <c r="I236" i="1"/>
  <c r="I232" i="1"/>
  <c r="I231" i="1"/>
  <c r="I230" i="1"/>
  <c r="I229" i="1"/>
  <c r="I227" i="1"/>
  <c r="I226" i="1"/>
  <c r="I224" i="1"/>
  <c r="I221" i="1"/>
  <c r="I220" i="1"/>
  <c r="I219" i="1"/>
  <c r="I218" i="1"/>
  <c r="I217" i="1"/>
  <c r="I215" i="1"/>
  <c r="I214" i="1"/>
  <c r="I213" i="1"/>
  <c r="I211" i="1"/>
  <c r="I208" i="1"/>
  <c r="I207" i="1"/>
  <c r="I206" i="1"/>
  <c r="I205" i="1"/>
  <c r="I204" i="1"/>
  <c r="I200" i="1"/>
  <c r="I198" i="1"/>
  <c r="I199" i="1"/>
  <c r="I197" i="1"/>
  <c r="I194" i="1"/>
  <c r="I195" i="1"/>
  <c r="I193" i="1"/>
  <c r="I191" i="1"/>
  <c r="I188" i="1"/>
  <c r="I187" i="1"/>
  <c r="I186" i="1"/>
  <c r="I185" i="1"/>
  <c r="I181" i="1"/>
  <c r="I180" i="1"/>
  <c r="I176" i="1"/>
  <c r="I175" i="1"/>
  <c r="I174" i="1"/>
  <c r="I173" i="1"/>
  <c r="I171" i="1"/>
  <c r="I169" i="1"/>
  <c r="I167" i="1"/>
  <c r="I166" i="1"/>
  <c r="I165" i="1"/>
  <c r="I164" i="1"/>
  <c r="I163" i="1"/>
  <c r="I161" i="1"/>
  <c r="I162" i="1"/>
  <c r="I159" i="1"/>
  <c r="I158" i="1"/>
  <c r="I157" i="1"/>
  <c r="I156" i="1"/>
  <c r="I155" i="1"/>
  <c r="I153" i="1"/>
  <c r="I151" i="1"/>
  <c r="I144" i="1"/>
  <c r="I143" i="1"/>
  <c r="I115" i="1"/>
  <c r="I114" i="1"/>
  <c r="I112" i="1"/>
  <c r="I111" i="1"/>
  <c r="I109" i="1"/>
  <c r="I108" i="1"/>
  <c r="I107" i="1"/>
  <c r="I104" i="1"/>
  <c r="I102" i="1"/>
  <c r="I101" i="1"/>
  <c r="I100" i="1"/>
  <c r="I99" i="1"/>
  <c r="I97" i="1"/>
  <c r="I96" i="1"/>
  <c r="I95" i="1"/>
  <c r="I94" i="1"/>
  <c r="I91" i="1"/>
  <c r="I87" i="1"/>
  <c r="I86" i="1"/>
  <c r="I85" i="1"/>
  <c r="I84" i="1"/>
  <c r="I83" i="1"/>
  <c r="I82" i="1"/>
  <c r="I81" i="1"/>
  <c r="I77" i="1"/>
  <c r="I74" i="1"/>
  <c r="I71" i="1"/>
  <c r="I70" i="1"/>
  <c r="I68" i="1"/>
  <c r="I60" i="1"/>
  <c r="I59" i="1"/>
  <c r="I56" i="1"/>
  <c r="I55" i="1"/>
  <c r="I52" i="1"/>
  <c r="I51" i="1"/>
  <c r="I49" i="1"/>
  <c r="I48" i="1"/>
  <c r="I45" i="1"/>
  <c r="I39" i="1"/>
  <c r="I38" i="1"/>
  <c r="I37" i="1"/>
  <c r="I35" i="1"/>
  <c r="I34" i="1"/>
  <c r="I33" i="1"/>
  <c r="I31" i="1"/>
  <c r="I30" i="1"/>
  <c r="I29" i="1"/>
  <c r="I26" i="1"/>
  <c r="I25" i="1"/>
  <c r="I23" i="1"/>
  <c r="I20" i="1"/>
  <c r="I13" i="1"/>
  <c r="I12" i="1"/>
  <c r="I9" i="1"/>
  <c r="I6" i="1"/>
  <c r="I5" i="1"/>
  <c r="I4" i="1"/>
  <c r="I3" i="1"/>
  <c r="C2" i="1"/>
</calcChain>
</file>

<file path=xl/sharedStrings.xml><?xml version="1.0" encoding="utf-8"?>
<sst xmlns="http://schemas.openxmlformats.org/spreadsheetml/2006/main" count="14389" uniqueCount="5333">
  <si>
    <t>ID Number</t>
  </si>
  <si>
    <t>Date_Began</t>
  </si>
  <si>
    <t>Year</t>
  </si>
  <si>
    <t>General_Date (if date_began unknown)</t>
  </si>
  <si>
    <t>OrgName</t>
  </si>
  <si>
    <t>Location (State)</t>
  </si>
  <si>
    <t>State</t>
  </si>
  <si>
    <t>County</t>
  </si>
  <si>
    <t>Primary CI Sector targeted</t>
  </si>
  <si>
    <t>Secondary CI Sector</t>
  </si>
  <si>
    <t>Duration (days, unless specified)</t>
  </si>
  <si>
    <t>Duration Rank</t>
  </si>
  <si>
    <t>Ransom Amount</t>
  </si>
  <si>
    <t>Local Currency</t>
  </si>
  <si>
    <t>RansomScale</t>
  </si>
  <si>
    <t>PaidStatus</t>
  </si>
  <si>
    <t>AmtPaid</t>
  </si>
  <si>
    <t>Source</t>
  </si>
  <si>
    <t>Related incidents</t>
  </si>
  <si>
    <t>Comments</t>
  </si>
  <si>
    <t/>
  </si>
  <si>
    <t>Swansea, Massachusetts Police Department</t>
  </si>
  <si>
    <t>MA</t>
  </si>
  <si>
    <t>Massachusetts</t>
  </si>
  <si>
    <t>Bristol County</t>
  </si>
  <si>
    <t>Emergency Services</t>
  </si>
  <si>
    <t>CryptoLocker</t>
  </si>
  <si>
    <t>4</t>
  </si>
  <si>
    <t>1 week or less</t>
  </si>
  <si>
    <t>2 bitcoin</t>
  </si>
  <si>
    <t>$750</t>
  </si>
  <si>
    <t>$1000 or less</t>
  </si>
  <si>
    <t>Yes</t>
  </si>
  <si>
    <t>bitcoin</t>
  </si>
  <si>
    <t>https://www.bostonglobe.com/business/2015/04/06/tewksbury-police-pay-bitcoin-ransom-hackers/PkcE1GBTOfU52p31F9FM5L/story.html</t>
  </si>
  <si>
    <t>Greenland</t>
  </si>
  <si>
    <t>NH</t>
  </si>
  <si>
    <t>New Hampshire</t>
  </si>
  <si>
    <t>Rockingham County</t>
  </si>
  <si>
    <t>Government Facilities</t>
  </si>
  <si>
    <t>8 years of data never recovered</t>
  </si>
  <si>
    <t>No</t>
  </si>
  <si>
    <t>N/A</t>
  </si>
  <si>
    <t>https://www.aberdeen.com/techpro-essentials/security-breaches-hit-close-home-ransomware/</t>
  </si>
  <si>
    <t>Unspecified, January 2014</t>
  </si>
  <si>
    <t>Village of Ilion, N.Y.</t>
  </si>
  <si>
    <t>NY</t>
  </si>
  <si>
    <t>New York</t>
  </si>
  <si>
    <t>Herkimer County</t>
  </si>
  <si>
    <t>1</t>
  </si>
  <si>
    <t>1 day or less</t>
  </si>
  <si>
    <t>$300</t>
  </si>
  <si>
    <t>prepaid credit card into an online payment portal</t>
  </si>
  <si>
    <t>https://www.washingtonpost.com/world/national-security/these-hackers-can-hold-a-town-hostage-and-they-want-ransom--paid-in-bitcoin/2016/03/18/1a2e2494-eba9-11e5-bc08-3e03a5b41910_story.html?utm_term=.0e0e7def9715</t>
  </si>
  <si>
    <t>Unspecified, April 2014</t>
  </si>
  <si>
    <t>Detroit City Government</t>
  </si>
  <si>
    <t>MI</t>
  </si>
  <si>
    <t>Michigan</t>
  </si>
  <si>
    <t>Wayne County</t>
  </si>
  <si>
    <t>2,000 bitcoin</t>
  </si>
  <si>
    <t>$803,500</t>
  </si>
  <si>
    <t>$1000000 or less</t>
  </si>
  <si>
    <t>http://www.naco.org/articles/sheriff%E2%80%99s-office-computers-held-hostage-%E2%80%98ransomware%E2%80%99</t>
  </si>
  <si>
    <t>Unspecified, May 2014</t>
  </si>
  <si>
    <t>$500</t>
  </si>
  <si>
    <t>Durham, N.H. police department</t>
  </si>
  <si>
    <t>Strafford County</t>
  </si>
  <si>
    <t>CryptoWall</t>
  </si>
  <si>
    <t>https://www.nbcnews.com/tech/security/virus-wipes-out-new-hampshire-police-departments-computers-n126466</t>
  </si>
  <si>
    <t>Collinsville Police Department</t>
  </si>
  <si>
    <t>AL</t>
  </si>
  <si>
    <t>Alabama</t>
  </si>
  <si>
    <t>DeKalb County</t>
  </si>
  <si>
    <t>Never Recovered</t>
  </si>
  <si>
    <t>Dickson County Sheriff’s Office</t>
  </si>
  <si>
    <t>TN</t>
  </si>
  <si>
    <t>Tennessee</t>
  </si>
  <si>
    <t>Dickson County</t>
  </si>
  <si>
    <t>7</t>
  </si>
  <si>
    <t>$572</t>
  </si>
  <si>
    <t>Western Union</t>
  </si>
  <si>
    <t>http://www.tennessean.com/story/news/local/dickson/2014/11/11/dickson-sheriffs-office-pays-ransom-cyber-criminals/18868325/</t>
  </si>
  <si>
    <t>Unspecified, January 2015</t>
  </si>
  <si>
    <t>Midlothian Police Department</t>
  </si>
  <si>
    <t>IL</t>
  </si>
  <si>
    <t>Cryptoware</t>
  </si>
  <si>
    <t>$606</t>
  </si>
  <si>
    <t>http://www.chicagotribune.com/news/local/breaking/ct-midlothian-hacker-ransom-met-20150220-story.html</t>
  </si>
  <si>
    <t>Allegheny County DA's office</t>
  </si>
  <si>
    <t>PA</t>
  </si>
  <si>
    <t>Pennsylvania</t>
  </si>
  <si>
    <t>Allegheny County</t>
  </si>
  <si>
    <t>Goznym, Nymain</t>
  </si>
  <si>
    <t>6 bitcoin</t>
  </si>
  <si>
    <t>$1,400</t>
  </si>
  <si>
    <t>$50000 or less</t>
  </si>
  <si>
    <t>~ $1,400</t>
  </si>
  <si>
    <t>http://www.post-gazette.com/business/tech-news/2016/12/05/Pittsburgh-FBI-office-has-hand-in-dismantling-International-cybercrime-network-of-servers-called-Avalanche/stories/201612050166</t>
  </si>
  <si>
    <t>Kelsey-Seybold Clinic</t>
  </si>
  <si>
    <t>TX</t>
  </si>
  <si>
    <t>Healthcare and Public Health</t>
  </si>
  <si>
    <t>https://www.healthcareitnews.com/news/how-kelsey-seybold-clinic-recovered-ransomware-attack</t>
  </si>
  <si>
    <t>Unspecified, March 2015</t>
  </si>
  <si>
    <t>Lincoln County Sheriff's Department</t>
  </si>
  <si>
    <t>ME</t>
  </si>
  <si>
    <t>Maine</t>
  </si>
  <si>
    <t>Lincoln County</t>
  </si>
  <si>
    <t>Megacode</t>
  </si>
  <si>
    <t>300 euros in bitcoin</t>
  </si>
  <si>
    <t>$350</t>
  </si>
  <si>
    <t>http://www.latimes.com/nation/la-na-0407-cyber-hospital-20160407-story.html</t>
  </si>
  <si>
    <t>Tewksbury Police Department</t>
  </si>
  <si>
    <t>KEYHolder</t>
  </si>
  <si>
    <t>5</t>
  </si>
  <si>
    <t>Unspecified, June 2015</t>
  </si>
  <si>
    <t>Christopher Rural Health</t>
  </si>
  <si>
    <t>2</t>
  </si>
  <si>
    <t>Undisclosed bitcoin</t>
  </si>
  <si>
    <t>"hundreds of dollars"</t>
  </si>
  <si>
    <t>http://fortune.com/2016/05/07/health-care-ransomware/</t>
  </si>
  <si>
    <t>Unspecified September, 2015</t>
  </si>
  <si>
    <t>The Arc of Winnebago, Boone and Ogle Counties</t>
  </si>
  <si>
    <t>3</t>
  </si>
  <si>
    <t>$700 or $1400 after 2 weeks</t>
  </si>
  <si>
    <t>$700</t>
  </si>
  <si>
    <t>http://www.rrstar.com/article/20151114/NEWS/151119746</t>
  </si>
  <si>
    <t>Oct 2015</t>
  </si>
  <si>
    <t>Sabella</t>
  </si>
  <si>
    <t>France</t>
  </si>
  <si>
    <t>Critical Manufacturing</t>
  </si>
  <si>
    <t>2 weeks</t>
  </si>
  <si>
    <t>1 month or less</t>
  </si>
  <si>
    <t>4000EU (about $4500 USD)</t>
  </si>
  <si>
    <t>http://scid.infracritical.com/pages/scid-00005/</t>
  </si>
  <si>
    <t>Unspecified, during the week of 12/6/2015-12/10/15</t>
  </si>
  <si>
    <t>Kensington Wine Market</t>
  </si>
  <si>
    <t>Canada</t>
  </si>
  <si>
    <t>Commercial Facilities</t>
  </si>
  <si>
    <t>day(s)</t>
  </si>
  <si>
    <t>http://globalnews.ca/news/2750045/calgary-police-suspect-quite-a-few-other-ransomware-attacks-besides-u-of-c/</t>
  </si>
  <si>
    <t>Dallas Area Rapid Transit (DART) transit computer system</t>
  </si>
  <si>
    <t>Transportation Systems</t>
  </si>
  <si>
    <t>3 weeks+</t>
  </si>
  <si>
    <t>$63,000</t>
  </si>
  <si>
    <t>$100000 or less</t>
  </si>
  <si>
    <t>https://blog.trendmicro.com/the-growing-concern-of-cyber-attacks-on-critical-infrastructure/</t>
  </si>
  <si>
    <t>Unspecified, 2016</t>
  </si>
  <si>
    <t>North Branch Area School District</t>
  </si>
  <si>
    <t>MN</t>
  </si>
  <si>
    <t>Minnesota</t>
  </si>
  <si>
    <t>Chisago County</t>
  </si>
  <si>
    <t>Education Facilities</t>
  </si>
  <si>
    <t>http://www.startribune.com/the-new-snow-day-cloquet-schools-close-because-of-computer-virus/372612611/</t>
  </si>
  <si>
    <t>Uber</t>
  </si>
  <si>
    <t>Bitcoin</t>
  </si>
  <si>
    <t>https://insidebitcoins.com/news/former-uber-security-chief-charged-for-bitcoin-hush-money-payment</t>
  </si>
  <si>
    <t>Titus Regional Medical Center</t>
  </si>
  <si>
    <t>10</t>
  </si>
  <si>
    <t>http://www.tribnow.com/news/virus-hits-trmc-computers/article_ec2e44bc-bf83-11e5-97be-7fdbf276996d.html [expired]  https://www.beckershospitalreview.com/healthcare-information-technology/texas-hospital-ehr-suffers-ransomware-attack.html</t>
  </si>
  <si>
    <t>Medfield</t>
  </si>
  <si>
    <t>Norfolk County</t>
  </si>
  <si>
    <t>1/2 bitcoin</t>
  </si>
  <si>
    <t>https://www.boston.com/news/local-news/2016/02/02/medfield-paid-hackers-a-300-ransom-to-unlock-the-town-network</t>
  </si>
  <si>
    <t>Hollywood Presbyterian Medical Center</t>
  </si>
  <si>
    <t>CA</t>
  </si>
  <si>
    <t>40 bitcoin</t>
  </si>
  <si>
    <t>$17,000</t>
  </si>
  <si>
    <t>$17, 000</t>
  </si>
  <si>
    <t>http://hollywoodpresbyterian.com/default/assets/File/20160217%20Memo%20from%20the%20CEO%20v2.pdf [expired] https://www.latimes.com/business/technology/la-me-ln-hollywood-hospital-bitcoin-20160217-story.html</t>
  </si>
  <si>
    <t>Horry County Schools</t>
  </si>
  <si>
    <t>SC</t>
  </si>
  <si>
    <t>South Carolina</t>
  </si>
  <si>
    <t>Horry County</t>
  </si>
  <si>
    <t>days</t>
  </si>
  <si>
    <t>1.5 bitcoin per machine/22 bitcoin total</t>
  </si>
  <si>
    <t>$580 - $8,500</t>
  </si>
  <si>
    <t>$10,000</t>
  </si>
  <si>
    <t>https://www.judiciary.senate.gov/imo/media/doc/05-18-16%20Hucks%20Testimony.pdf</t>
  </si>
  <si>
    <t>Oxford School District</t>
  </si>
  <si>
    <t>MS</t>
  </si>
  <si>
    <t>Mississippi</t>
  </si>
  <si>
    <t>Lafayette County</t>
  </si>
  <si>
    <t>Weeks</t>
  </si>
  <si>
    <t>$9,000</t>
  </si>
  <si>
    <t>http://www.oxfordeagle.com/2016/02/23/oxford-school-district-recovering-from-computer-hack/</t>
  </si>
  <si>
    <t>Lukas Hospital in Germany</t>
  </si>
  <si>
    <t>Germany</t>
  </si>
  <si>
    <t>weeks</t>
  </si>
  <si>
    <t>http://www.theregister.co.uk/2016/02/26/german_hospitals_ransomware/</t>
  </si>
  <si>
    <t>Klinikum Arnsberg hospital</t>
  </si>
  <si>
    <t>Durham</t>
  </si>
  <si>
    <t>NC</t>
  </si>
  <si>
    <t>North Carolina</t>
  </si>
  <si>
    <t>Durham County</t>
  </si>
  <si>
    <t>https://www.wral.com/ransomware-attacks-reported-in-durham/15414091/</t>
  </si>
  <si>
    <t>Park County</t>
  </si>
  <si>
    <t>WY</t>
  </si>
  <si>
    <t>Wyoming</t>
  </si>
  <si>
    <t>TeslaCrypt</t>
  </si>
  <si>
    <t>https://www.powelltribune.com/stories/county-hit-by-ransomware,2540</t>
  </si>
  <si>
    <t>Arizona Superior Court</t>
  </si>
  <si>
    <t>AZ</t>
  </si>
  <si>
    <t>Arizona</t>
  </si>
  <si>
    <t>Maricopa County</t>
  </si>
  <si>
    <t>https://techtalk.pcmatic.com/2016/02/25/arizona-superior-court-attacked-by-ransomware/</t>
  </si>
  <si>
    <t>Los Angeles County Health Department</t>
  </si>
  <si>
    <t>http://www.latimes.com/local/lanow/la-me-ln-county-health-Services-ransomware-20160226-story.html [subscription required] https://la.eater.com/2016/2/29/11128218/la-county-health-department-targeted-cyberattack-ransom</t>
  </si>
  <si>
    <t>Sarasota</t>
  </si>
  <si>
    <t>FL</t>
  </si>
  <si>
    <t>Florida</t>
  </si>
  <si>
    <t>Sarasota County</t>
  </si>
  <si>
    <t>1 day</t>
  </si>
  <si>
    <t>33000000 in bitcoin</t>
  </si>
  <si>
    <t>More than $5000000</t>
  </si>
  <si>
    <t>https://www.heraldtribune.com/news/20170728/city-of-sarasota-ransomware-attack-isis-and-fbi</t>
  </si>
  <si>
    <t>Kankakee County</t>
  </si>
  <si>
    <t>Illinois</t>
  </si>
  <si>
    <t>https://www.daily-journal.com/news/local/kankakee-county-computers-get-held-ransom-by-insidious-new-threat/article_d1112286-c54b-5ebf-b8b6-22331e55b86d.html</t>
  </si>
  <si>
    <t>Unspecified, March 2016</t>
  </si>
  <si>
    <t>Manlius</t>
  </si>
  <si>
    <t>Onondaga County</t>
  </si>
  <si>
    <t>LeChiffre</t>
  </si>
  <si>
    <t>https://www.syracuse.com/news/2016/03/ransomware_targets_cny_town_how_to_recognize_and_prevent_it.html</t>
  </si>
  <si>
    <t>Clark County Water Reclamation</t>
  </si>
  <si>
    <t>NV</t>
  </si>
  <si>
    <t>Water and Wastewater Systems</t>
  </si>
  <si>
    <t>https://www.reviewjournal.com/local/local-las-vegas/clark-county-water-reclamation-district-computer-system-hacked/</t>
  </si>
  <si>
    <t>City of Plainfield, N.J.</t>
  </si>
  <si>
    <t>NJ</t>
  </si>
  <si>
    <t>New Jersey</t>
  </si>
  <si>
    <t>Union County</t>
  </si>
  <si>
    <t>650 euros in bitcoin</t>
  </si>
  <si>
    <t>650 euros/$718</t>
  </si>
  <si>
    <t>Peru Township</t>
  </si>
  <si>
    <t>LaSalle County</t>
  </si>
  <si>
    <t>$200</t>
  </si>
  <si>
    <t>https://ohioauditor.gov/news/pressreleases/Details/3039</t>
  </si>
  <si>
    <t>Cloquet School District</t>
  </si>
  <si>
    <t>Carlton County</t>
  </si>
  <si>
    <t>$6,000 in bitcoin</t>
  </si>
  <si>
    <t>$6,000</t>
  </si>
  <si>
    <t>https://www.pinejournal.com/news/4486912-cloquet-school-district-hit-second-ransomware-attack</t>
  </si>
  <si>
    <t>The Ottawa Hospital</t>
  </si>
  <si>
    <t>https://nationalpost.com/news/canada/ottawa-hospital-hit-with-ransomware-information-on-four-computers-locked-down</t>
  </si>
  <si>
    <t>Henderson Methodist Hospital</t>
  </si>
  <si>
    <t>KY</t>
  </si>
  <si>
    <t>Locky</t>
  </si>
  <si>
    <t>4 bitcoin</t>
  </si>
  <si>
    <t>$1,600</t>
  </si>
  <si>
    <t>https://www.wired.com/2016/03/ransomware-why-hospitals-are-the-perfect-targets/</t>
  </si>
  <si>
    <t>Prime Healthcare Services</t>
  </si>
  <si>
    <t>$17,000 in bitcoin</t>
  </si>
  <si>
    <t>Melrose Police Department</t>
  </si>
  <si>
    <t>1 bitcoin</t>
  </si>
  <si>
    <t>https://melrose.wickedlocal.com/news/20160229/update-melrose-police-pay-hackers-in-bitcoin-to-recover-encryption-key</t>
  </si>
  <si>
    <t>MedStar Health Baltimore</t>
  </si>
  <si>
    <t>MD</t>
  </si>
  <si>
    <t>Samsam</t>
  </si>
  <si>
    <t>S0370</t>
  </si>
  <si>
    <t>3 bitcoin per machine/45 bitcoin total</t>
  </si>
  <si>
    <t>$1,250 - $18,500</t>
  </si>
  <si>
    <t>http://www.baltimoresun.com/health/bs-md-medstar-ransom-hack-20160330-story.html</t>
  </si>
  <si>
    <t>Vernon Township</t>
  </si>
  <si>
    <t>Sussex County</t>
  </si>
  <si>
    <t>"a few hundred dollars"</t>
  </si>
  <si>
    <t>http://wnewsj.com/news/20025/cyber-scammers-attack-government-entities</t>
  </si>
  <si>
    <t>Lansing Board of Water &amp; Light</t>
  </si>
  <si>
    <t>$25,000</t>
  </si>
  <si>
    <t>http://www.lansingstatejournal.com/story/news/local/2016/11/25/bwl-prepared-ransomware-attack/94332454/</t>
  </si>
  <si>
    <t>DeKalb Health Auburn</t>
  </si>
  <si>
    <t>IN</t>
  </si>
  <si>
    <t>1-2 weeks</t>
  </si>
  <si>
    <t>https://www.beckershospitalreview.com/healthcare-information-technology/dekalb-health-suffers-ransomware-attack-diverts-patients-to-other-hospitals.html</t>
  </si>
  <si>
    <t>Wichita County District Clerk</t>
  </si>
  <si>
    <t>KS</t>
  </si>
  <si>
    <t>Kansas</t>
  </si>
  <si>
    <t>Wichita County</t>
  </si>
  <si>
    <t>http://www.timesrecordnews.com/story/news/local/2016/05/11/county-offices-under-cyber-attack/92585276/</t>
  </si>
  <si>
    <t>Grant County Education Service District</t>
  </si>
  <si>
    <t>OR</t>
  </si>
  <si>
    <t>Oregon</t>
  </si>
  <si>
    <t>Grant County</t>
  </si>
  <si>
    <t>Scarab</t>
  </si>
  <si>
    <t>https://www.bluemountaineagle.com/news/esd-hit-by-ransomware-attack/article_24003596-f598-5662-b282-8d0c1628bc48.html</t>
  </si>
  <si>
    <t>Kansas Heart Hospital</t>
  </si>
  <si>
    <t>6+ ?</t>
  </si>
  <si>
    <t>http://www.beckershospitalreview.com/healthcare-information-technology/kansas-heart-hospital-pays-ransom-then-hackers-came-back-for-more.html</t>
  </si>
  <si>
    <t>Pinal County Attorney's Office</t>
  </si>
  <si>
    <t>Pinal County</t>
  </si>
  <si>
    <t>https://www.12news.com/article/news/local/arizona/ransomware-virus-infects-pcao-case-files/225540620</t>
  </si>
  <si>
    <t>Columbiana County Juvenile Court System</t>
  </si>
  <si>
    <t>OH</t>
  </si>
  <si>
    <t>Ohio</t>
  </si>
  <si>
    <t>Columbiana County</t>
  </si>
  <si>
    <t>5.4 bitcoin</t>
  </si>
  <si>
    <t>$2,883</t>
  </si>
  <si>
    <t>http://www.reviewonline.com/news/local-news/2016/06/juvenile-court-computer-system-hacked/</t>
  </si>
  <si>
    <t>University of Calgary</t>
  </si>
  <si>
    <t>9</t>
  </si>
  <si>
    <t>$20,000</t>
  </si>
  <si>
    <t>20,000 CDN</t>
  </si>
  <si>
    <t>$20,000 CDN</t>
  </si>
  <si>
    <t>http://www.theglobeandmail.com/news/national/how-the-university-of-calgary-hack-wentdown/article30358657</t>
  </si>
  <si>
    <t>June 2016</t>
  </si>
  <si>
    <t>Langs Building Supplies (Queensland)</t>
  </si>
  <si>
    <t>Australia</t>
  </si>
  <si>
    <t>Cryptolocker</t>
  </si>
  <si>
    <t>https://www.governmentnews.com.au/type_contributors/ransomware-rising-how-hackers-are-targeting-government-agencies/</t>
  </si>
  <si>
    <t>Unspecified, June 2016</t>
  </si>
  <si>
    <t>Henry County 911</t>
  </si>
  <si>
    <t>Henry County</t>
  </si>
  <si>
    <t>http://www.parispi.net/news/local_news/article_b8941e24-6cb1-11e7-8821-abac5e9986bd.html</t>
  </si>
  <si>
    <t>Janesville</t>
  </si>
  <si>
    <t>WI</t>
  </si>
  <si>
    <t>Wisconsin</t>
  </si>
  <si>
    <t>Rock County</t>
  </si>
  <si>
    <t>https://www.channel3000.com/news/local-news/janesville-computer-systems-hit-by-virus-likely-ransomware_20161114080304479/156155709</t>
  </si>
  <si>
    <t>Palm Beach 911 Services</t>
  </si>
  <si>
    <t>https://cbs12.com/news/local/town-of-palm-beach-fights-ransomware-attack-on-911-system</t>
  </si>
  <si>
    <t>Urgent Care Clinic of Oxford</t>
  </si>
  <si>
    <t>http://www.healthcareitnews.com/news/ransomware-attack-urgent-care-clinic-oxford-purportedly-caused-russian-hackers</t>
  </si>
  <si>
    <t>Unspecified, July 2016</t>
  </si>
  <si>
    <t>Woodbury County</t>
  </si>
  <si>
    <t>IA</t>
  </si>
  <si>
    <t>Iowa</t>
  </si>
  <si>
    <t>https://siouxcityjournal.com/news/supervisors-approve-investigation-into-cyber-attack-that-compromised-county-files/article_6273cb18-7704-5803-bd66-c88a9931a4d0.html</t>
  </si>
  <si>
    <t>Wadena</t>
  </si>
  <si>
    <t>Wadena County</t>
  </si>
  <si>
    <t>https://www.wadenapj.com/news/4082194-city-computers-infected-virus</t>
  </si>
  <si>
    <t>University Gastroenterology</t>
  </si>
  <si>
    <t>RI</t>
  </si>
  <si>
    <t>https://www.databreaches.net/ri-university-gastroenterology-notifies-patients-of-ransomware-attack/</t>
  </si>
  <si>
    <t>Marin General Healthcare District and Prima Medical Group</t>
  </si>
  <si>
    <t>1-2 weeks + permanent data loss</t>
  </si>
  <si>
    <t>http://www.marinij.com/health/20160804/marin-electronic-medical-record-system-hacked-ransom-paid</t>
  </si>
  <si>
    <t>New Jersey Spine Center</t>
  </si>
  <si>
    <t>http://www.beckershospitalreview.com/healthcare-information-technology/new-jersey-spine-center-pays-ransom-to-cyberattackers-after-seeing-no-other-option.html</t>
  </si>
  <si>
    <t>Unspecified, August 2016</t>
  </si>
  <si>
    <t>RI State Police</t>
  </si>
  <si>
    <t>Keck Medicine</t>
  </si>
  <si>
    <t>https://www.beckershospitalreview.com/healthcare-information-technology/ransomware-encrypts-data-at-keck-medicine-of-usc-no-ransom-paid.html</t>
  </si>
  <si>
    <t>Rainbow Children's Clinic</t>
  </si>
  <si>
    <t>Unspecified some data never recovered</t>
  </si>
  <si>
    <t>https://www.hipaajournal.com/rainbow-childrens-clinic-ransomware-attack-resulted-in-data-loss-3635/</t>
  </si>
  <si>
    <t>Appalachian Regional Healthcare</t>
  </si>
  <si>
    <t>3 weeks</t>
  </si>
  <si>
    <t>https://www.beckershospitalreview.com/healthcare-information-technology/3-weeks-after-cyberattack-appalachian-regional-healthcare-facilities-now-back-online.html</t>
  </si>
  <si>
    <t>Unspecified, September 2016</t>
  </si>
  <si>
    <t>Yuba City</t>
  </si>
  <si>
    <t>California</t>
  </si>
  <si>
    <t>Sutter County</t>
  </si>
  <si>
    <t>https://techtalk.pcpitstop.com/2016/10/03/54625/</t>
  </si>
  <si>
    <t>Unspecified, September 2018</t>
  </si>
  <si>
    <t>Honolulu, FD</t>
  </si>
  <si>
    <t>HI</t>
  </si>
  <si>
    <t>https://www.khon2.com/news/local-news/malicious-software-may-have-infected-hfd-computer-system/901601753</t>
  </si>
  <si>
    <t>Department of Mineral Resources</t>
  </si>
  <si>
    <t>ND</t>
  </si>
  <si>
    <t>North Dakota</t>
  </si>
  <si>
    <t>Energy</t>
  </si>
  <si>
    <t>https://www.grandforksherald.com/news/4113494-nd-department-attacked-ransomware</t>
  </si>
  <si>
    <t>Sept 2016</t>
  </si>
  <si>
    <t>Office of the Palm Beach County Supervisor of Elections</t>
  </si>
  <si>
    <t>Palm Beach County</t>
  </si>
  <si>
    <t>https://www.cnn.com/2020/02/13/politics/palm-beach-county-elections-ransomware-attack/index.html</t>
  </si>
  <si>
    <t>Unspecified, September 2017</t>
  </si>
  <si>
    <t>https://www.palmbeachdailynews.com/news/crime--law/palm-beach-computer-systems-victim-another-malware-attack/FUJHtuuqNHo34qUZZALHCL/</t>
  </si>
  <si>
    <t>Saint Francis Health System</t>
  </si>
  <si>
    <t>OK</t>
  </si>
  <si>
    <t>24 bitcoin</t>
  </si>
  <si>
    <t>https://www.beckershospitalreview.com/healthcare-information-technology/saint-francis-health-system-denies-ransom-demand-for-6k-patients-data.html  https://www.databreaches.net/st-francis-health-system-hacked-thedarkoverlord/</t>
  </si>
  <si>
    <t>Springfield</t>
  </si>
  <si>
    <t>Robertson County</t>
  </si>
  <si>
    <t>https://www.tennessean.com/story/news/local/robertson/2016/09/20/springfield-city-hall-recovers-ransomware-attack/90746176/</t>
  </si>
  <si>
    <t>Palm Hill PD</t>
  </si>
  <si>
    <t>https://www.seculore.com/cyber-attacks-texas</t>
  </si>
  <si>
    <t>Barnstable Police Department</t>
  </si>
  <si>
    <t>35 minutes</t>
  </si>
  <si>
    <t>http://www.darkreading.com/attacks-breaches/ransomware-raises-the-bar-again-/d/d-id/1327138</t>
  </si>
  <si>
    <t>Crow Wing County</t>
  </si>
  <si>
    <t>https://www.brainerddispatch.com/news/4125343-crow-wing-county-board-back-or-pay-county-fights-against-ransomware</t>
  </si>
  <si>
    <t>Mount Holly Springs PD</t>
  </si>
  <si>
    <t>https://www.abc27.com/news/mount-holly-springs-police-fall-victim-to-cyber-attack/</t>
  </si>
  <si>
    <t>Unspecified, October 2016</t>
  </si>
  <si>
    <t>Bighton PD</t>
  </si>
  <si>
    <t>https://turnto10.com/news/local/hack-of-police-computer-system-costs-department-5k</t>
  </si>
  <si>
    <t>Northern Lincolnshire &amp; Goole NHS Foundation Trust</t>
  </si>
  <si>
    <t>UK</t>
  </si>
  <si>
    <t>https://www.theregister.co.uk/2016/10/31/virus_shuts_down_nhs_trust/</t>
  </si>
  <si>
    <t>28 of 60 NHS trusts reported being victim to ransomware attack in 2016</t>
  </si>
  <si>
    <t>Henry County Voting</t>
  </si>
  <si>
    <t>7-9</t>
  </si>
  <si>
    <t>http://www.toledoblade.com/Politics/2016/12/07/Residents-information-is-exposed-in-Henry-County-hacking.html</t>
  </si>
  <si>
    <t>Clay County Courthouse</t>
  </si>
  <si>
    <t>Indiana</t>
  </si>
  <si>
    <t>Clay County</t>
  </si>
  <si>
    <t xml:space="preserve">http://www.thebraziltimes.com/story/2365451.html [subscription required] </t>
  </si>
  <si>
    <t>Madison County Government and Police Department</t>
  </si>
  <si>
    <t>Madison County</t>
  </si>
  <si>
    <t>weeks, 4 days+</t>
  </si>
  <si>
    <t>$21,000</t>
  </si>
  <si>
    <t>http://www.csoonline.com/article/3148274/security/after-attack-indiana-county-will-spend-220000-on-ransomware-recovery.html</t>
  </si>
  <si>
    <t>Michigan State University</t>
  </si>
  <si>
    <t>Ingham County</t>
  </si>
  <si>
    <t>N/A Breach</t>
  </si>
  <si>
    <t>http://www.lansingstatejournal.com/story/news/local/2016/11/18/msu-names-and-social-security-numbers-accessed-data-breach/94086880/</t>
  </si>
  <si>
    <t>Howard County Government</t>
  </si>
  <si>
    <t>Howard County</t>
  </si>
  <si>
    <t>http://www.kokomotribune.com/news/local_news/howard-county-fights-back-against-ransomware-after-attack/article_4c7e2a44-c23f-11e6-8362-9b63b15dd241.html</t>
  </si>
  <si>
    <t>Bigfork School District</t>
  </si>
  <si>
    <t>MT</t>
  </si>
  <si>
    <t>Montana</t>
  </si>
  <si>
    <t>Flathead County</t>
  </si>
  <si>
    <t>https://www.dailyinterlake.com/archive/article-d9ec72a2-b117-11e6-95cc-7be8ddd1e3c5.html</t>
  </si>
  <si>
    <t>St. Mary's County</t>
  </si>
  <si>
    <t>Maryland</t>
  </si>
  <si>
    <t>https://www.somdnews.com/enterprise/news/local/st-mary-s-government-s-computers-attacked-on-thanksgiving/article_29f6e7fc-2a65-593e-94da-d34ea5204c65.html</t>
  </si>
  <si>
    <t>San Francisco Municipal Transport Authority (SFMTA)</t>
  </si>
  <si>
    <t>HDDCryptor</t>
  </si>
  <si>
    <t>100 bitcoin</t>
  </si>
  <si>
    <t>$73,000</t>
  </si>
  <si>
    <t>https://www.tripwire.com/state-of-security/featured/ransomware-hits-san-francisco-transport-system-free-rides-for-all-as-73000-demanded/</t>
  </si>
  <si>
    <t>Carleton University</t>
  </si>
  <si>
    <t>2 bitcoin per machine/39 bitcoin total</t>
  </si>
  <si>
    <t>$29,000 - $38,941</t>
  </si>
  <si>
    <t>http://www.cbc.ca/news/canada/ottawa/carleton-university-hack-ransomware-update-1.3872889</t>
  </si>
  <si>
    <t>ARCare</t>
  </si>
  <si>
    <t>AR</t>
  </si>
  <si>
    <t>31 hours</t>
  </si>
  <si>
    <t>about $1,500</t>
  </si>
  <si>
    <t>http://katv.com/news/local/ransomware-impacting-arkansas-businesses</t>
  </si>
  <si>
    <t>Latvian hackers. Ranked as 1 day or less duration because it was less than 1.5 days</t>
  </si>
  <si>
    <t>Carroll County Sheriff's Office and another unspecified agency in the county</t>
  </si>
  <si>
    <t>Arkansas</t>
  </si>
  <si>
    <t>Carroll County</t>
  </si>
  <si>
    <t>Dharma</t>
  </si>
  <si>
    <t>3 bitcoin</t>
  </si>
  <si>
    <t>$2,400</t>
  </si>
  <si>
    <t>$2,440</t>
  </si>
  <si>
    <t>http://harrisondaily.com/news/our-computer-system-got-hacked-sheriff-s-department-hit-with/article_f2555720-c0ba-11e6-b10d-8b1490740836.html [subscription required] https://www.4029tv.com/article/carroll-county-pays-ransom-money-to-hackers/8492405</t>
  </si>
  <si>
    <t>Cockrell Hill Police Department</t>
  </si>
  <si>
    <t>https://www.theregister.co.uk/2017/01/27/texas_cops_lose_evidence_going_back_eight_years_in_ransomware_attack/</t>
  </si>
  <si>
    <t>Mount Pleasant Police Department</t>
  </si>
  <si>
    <t>http://www.postandcourier.com/news/mount-pleasant-police-department-hit-with-ransomware-cyberattack/article_40875fb4-c233-11e6-97cf-bf33fcb6f361.html</t>
  </si>
  <si>
    <t>Georgia Tech</t>
  </si>
  <si>
    <t>GA</t>
  </si>
  <si>
    <t>Georgia</t>
  </si>
  <si>
    <t>Fulton County</t>
  </si>
  <si>
    <t>less than 30 minutes</t>
  </si>
  <si>
    <t>http://www.bizjournals.com/atlanta/news/2016/12/23/georgia-tech-notifies-employees-of-data-breach.html</t>
  </si>
  <si>
    <t>Alpena School System</t>
  </si>
  <si>
    <t>Alpena County</t>
  </si>
  <si>
    <t>https://www.databreaches.net/mi-alpena-public-schools-superintendent-says-ransomware-was-just-some-inconvenience/</t>
  </si>
  <si>
    <t>Los Angeles Valley College (LAVC) part of Los Angeles Community College District (LACCD)</t>
  </si>
  <si>
    <t>Los Angeles County</t>
  </si>
  <si>
    <t>$28,000</t>
  </si>
  <si>
    <t>http://www.dailynews.com/technology/20170106/la-college-district-pays-28k-ransom-after-hacker-takes-lavc-student-data-hostage</t>
  </si>
  <si>
    <t>Washington DC</t>
  </si>
  <si>
    <t>DC</t>
  </si>
  <si>
    <t>District of Columbia</t>
  </si>
  <si>
    <t>Cerber</t>
  </si>
  <si>
    <t>4 days</t>
  </si>
  <si>
    <t>https://www.bleepingcomputer.com/news/security/hackers-used-dc-police-surveillance-system-to-distribute-cerber-ransomware/</t>
  </si>
  <si>
    <t>Washington D.C. Police CCTV</t>
  </si>
  <si>
    <t>https://www.washingtonpost.com/local/public-safety/hackers-hit-dc-police-closed-circuit-camera-network-city-officials-disclose/2017/01/27/d285a4a4-e4f5-11e6-ba11-63c4b4fb5a63_story.html</t>
  </si>
  <si>
    <t>Kanawha County Board of Education</t>
  </si>
  <si>
    <t>WV</t>
  </si>
  <si>
    <t>West Virginia</t>
  </si>
  <si>
    <t>Kanawha County</t>
  </si>
  <si>
    <t>https://wchstv.com/news/local/kanawha-county-board-of-education-server-accessed-by-ransomeware</t>
  </si>
  <si>
    <t>Warren County Sheriff's Department</t>
  </si>
  <si>
    <t>MO</t>
  </si>
  <si>
    <t>Missouri</t>
  </si>
  <si>
    <t>Warren County</t>
  </si>
  <si>
    <t>CryptoMix</t>
  </si>
  <si>
    <t>https://www.dailydot.com/layer8/missouri-sheriff-hit-ransomware-leaked-audio-recordings-police-informants-victims/</t>
  </si>
  <si>
    <t>Marion County, FL</t>
  </si>
  <si>
    <t>Marion County</t>
  </si>
  <si>
    <t>https://www.seculore.com/cyber-attacks-florida         https://frontrunner-mccc.s3.amazonaws.com/785BBB3B-5056-907D-8D7D-CFF8DEFB68E3.pdf</t>
  </si>
  <si>
    <t>St. Louis Public Library</t>
  </si>
  <si>
    <t>St. Louis County</t>
  </si>
  <si>
    <t>1 week</t>
  </si>
  <si>
    <t>$35,000 in bitcoin</t>
  </si>
  <si>
    <t>$35,000 (£28,000)</t>
  </si>
  <si>
    <t>https://www.theguardian.com/books/2017/jan/23/ransomware-attack-paralyses-st-louis-libraries-as-hackers-demand-bitcoin?CMP=twt_books_b-gdnbooks</t>
  </si>
  <si>
    <t>Romantik Seehotel Jaegerwirt</t>
  </si>
  <si>
    <t>Austria</t>
  </si>
  <si>
    <t>€1,500 ($1,600)</t>
  </si>
  <si>
    <t>https://www.csoonline.com/article/3162764/ransomware-locked-hotel-out-of-its-electronic-key-lock-system.html; https://www.bleepingcomputer.com/news/security/ransomware-infects-electronic-door-locking-system-at-austrian-hotel/</t>
  </si>
  <si>
    <t>Licking County government offices</t>
  </si>
  <si>
    <t>Licking County</t>
  </si>
  <si>
    <t>https://techcrunch.com/2017/02/02/ransomware-completely-shuts-down-ohio-town-government/</t>
  </si>
  <si>
    <t>Roxana Police Department</t>
  </si>
  <si>
    <t>http://fox2now.com/2017/02/10/roxana-police-department-the-latest-victim-of-ransomware/</t>
  </si>
  <si>
    <t>Office of Management and Enterprise</t>
  </si>
  <si>
    <t>Oklahoma</t>
  </si>
  <si>
    <t>Oklahoma County</t>
  </si>
  <si>
    <t>https://www.news9.com/story/34515915/gov-omes-confirm-agency-hacked-no-ransom-paid</t>
  </si>
  <si>
    <t>Bingham County</t>
  </si>
  <si>
    <t>ID</t>
  </si>
  <si>
    <t>Idaho</t>
  </si>
  <si>
    <t>between $25,000 and $30,000 in bitcoin or western union</t>
  </si>
  <si>
    <t>between $25,000 and $30,000</t>
  </si>
  <si>
    <t>https://www.ksl.com/index.php?sid=43220149&amp;nid=157&amp;title=hackers-demand-25k-30k-after-ransomware-attack-takes-down-countys-servers-in-idaho</t>
  </si>
  <si>
    <t>PA State Senate Democrats</t>
  </si>
  <si>
    <t>https://www.engadget.com/2017/03/04/ransomware-attack-pennsylvania-democrats-state-senators/</t>
  </si>
  <si>
    <t>Wood River Police Department</t>
  </si>
  <si>
    <t>https://www.thetelegraph.com/news/article/Wood-River-Police-Department-thwarts-attempt-at-12591008.php</t>
  </si>
  <si>
    <t>Forsyth Public Schools</t>
  </si>
  <si>
    <t>Rosebud County</t>
  </si>
  <si>
    <t>https://techtalk.pcmatic.com/2017/04/03/forsyth-school-cyber-attack/</t>
  </si>
  <si>
    <t>Troup County (and PD)</t>
  </si>
  <si>
    <t>Troup County</t>
  </si>
  <si>
    <t>https://www.wrbl.com/news/crime-watch/troup-county-says-hackers-demanded-ransom-in-server-breach/</t>
  </si>
  <si>
    <t>4/9/2017- 5/20/2017</t>
  </si>
  <si>
    <t>Erie County Medical Center</t>
  </si>
  <si>
    <t>5 weeks</t>
  </si>
  <si>
    <t>http://buffalonews.com/2017/05/20/ecmc-got-hacked-cyber-extortionists/</t>
  </si>
  <si>
    <t>Duration: 9april- 10april when they decided not to pay but timeline for return to normal Services seemed to be around 12 may</t>
  </si>
  <si>
    <t>Pekin High School</t>
  </si>
  <si>
    <t>Tazewell County</t>
  </si>
  <si>
    <t>https://www.pjstar.com/news/20170426/pekin-high-school-subject-of-cyberattack</t>
  </si>
  <si>
    <t>City of Newark</t>
  </si>
  <si>
    <t>Essex County</t>
  </si>
  <si>
    <t>$30,000 in bitcoin</t>
  </si>
  <si>
    <t>https://www.wafb.com/2018/11/28/iranian-hackers-charged-us-ransomware-scheme/</t>
  </si>
  <si>
    <t>Cambrian College</t>
  </si>
  <si>
    <t>11</t>
  </si>
  <si>
    <t>$54,000 or 30 bitcoin</t>
  </si>
  <si>
    <t>$54,000</t>
  </si>
  <si>
    <t>http://www.cbc.ca/news/canada/sudbury/cambrian-college-ransomware-hack-1.4093634</t>
  </si>
  <si>
    <t>National Health Service (NHS) UK</t>
  </si>
  <si>
    <t>WannaCry</t>
  </si>
  <si>
    <t>S0366</t>
  </si>
  <si>
    <t>3 days</t>
  </si>
  <si>
    <t>$300-$600</t>
  </si>
  <si>
    <t>http://www.ibtimes.co.uk/wannacry-list-major-companies-networks-hit-by-deadly-ransomware-around-globe-1621587</t>
  </si>
  <si>
    <t>116-141</t>
  </si>
  <si>
    <t>Telefonica</t>
  </si>
  <si>
    <t>Spain</t>
  </si>
  <si>
    <t>Communication</t>
  </si>
  <si>
    <t>Renault</t>
  </si>
  <si>
    <t>France and Slovenia</t>
  </si>
  <si>
    <t>FedEx</t>
  </si>
  <si>
    <t>USA</t>
  </si>
  <si>
    <t>https://www.acronis.com/en-us/articles/ransomware-logistics/</t>
  </si>
  <si>
    <t>Nissan</t>
  </si>
  <si>
    <t>Russia Central Bank</t>
  </si>
  <si>
    <t>Russia</t>
  </si>
  <si>
    <t>Financial Services</t>
  </si>
  <si>
    <t>Russian Railways</t>
  </si>
  <si>
    <t>Russian Interior Ministry</t>
  </si>
  <si>
    <t>Iberdrola</t>
  </si>
  <si>
    <t>Indian police in the state of Andhra Pradesh</t>
  </si>
  <si>
    <t>India</t>
  </si>
  <si>
    <t>MegaFon</t>
  </si>
  <si>
    <t>Sberbank</t>
  </si>
  <si>
    <t>Thailand Digital Billboard</t>
  </si>
  <si>
    <t>Thailand</t>
  </si>
  <si>
    <t>https://twitter.com/JamesMcLeary/status/863748297630011392?ref_src=twsrc%5Etfw&amp;ref_url=http%3A%2F%2F     www.ibtimes.co.uk%2Fwannacry-list-major-companies-networks-hit-by-deadly-ransomware-around-globe-1621587</t>
  </si>
  <si>
    <t>Singapore shopping mall</t>
  </si>
  <si>
    <t>Singapore</t>
  </si>
  <si>
    <t>https://twitter.com/nkl0x55/status/863340271391580161/photo/1</t>
  </si>
  <si>
    <t>Chinese Police</t>
  </si>
  <si>
    <t>China</t>
  </si>
  <si>
    <t>https://twitter.com/cnLedger/status/863318942533566464/photo/1</t>
  </si>
  <si>
    <t>Bank Of China</t>
  </si>
  <si>
    <t>China gas stations</t>
  </si>
  <si>
    <t>Chinese traffic police, immigration and public security bureaus</t>
  </si>
  <si>
    <t>Sandvik</t>
  </si>
  <si>
    <t>Sweden</t>
  </si>
  <si>
    <t>Information Technology</t>
  </si>
  <si>
    <t>Petrobras</t>
  </si>
  <si>
    <t>Brazil</t>
  </si>
  <si>
    <t>Brazil's Foreign Ministry</t>
  </si>
  <si>
    <t>Brazil's social security system</t>
  </si>
  <si>
    <t>Portugal Telecom</t>
  </si>
  <si>
    <t>Portugal</t>
  </si>
  <si>
    <t>Deutsche Bahn (Germany Rail Network)</t>
  </si>
  <si>
    <t>https://twitter.com/patrickcoomans/status/863434863243907073/photo/1                   https://www.acronis.com/en-us/articles/ransomware-logistics/</t>
  </si>
  <si>
    <t>MediaOnline</t>
  </si>
  <si>
    <t>~$300USD in bitcoin</t>
  </si>
  <si>
    <t>$419.55 SGD</t>
  </si>
  <si>
    <t>http://www.reuters.com/article/us-cyber-attack-victims-idUSKCN18B1PX?utm_campaign=trueAnthem:+Trending+Content&amp;utm_content=5919d2da04d3013240ef843d&amp;utm_medium=trueAnthem&amp;utm_source=twitter</t>
  </si>
  <si>
    <t>Hitachi</t>
  </si>
  <si>
    <t>Japan</t>
  </si>
  <si>
    <t>5 days</t>
  </si>
  <si>
    <t>~300USD in bitcoin</t>
  </si>
  <si>
    <t>34043.25 JPY</t>
  </si>
  <si>
    <t>http://www.npr.org/sections/thetwo-way/2017/05/15/528451534/wannacry-ransomware-what-we-know-monday?utm_source=twitter.com&amp;utm_medium=social&amp;utm_campaign=npr&amp;utm_term=nprnews&amp;utm_content=20170515</t>
  </si>
  <si>
    <t>Cook County</t>
  </si>
  <si>
    <t>https://efficientgov.com/blog/2017/05/18/cook-county-hit-wannacry-ransomware/</t>
  </si>
  <si>
    <t>Rensselaer County Library</t>
  </si>
  <si>
    <t>Rensselaer County</t>
  </si>
  <si>
    <t>https://altamontenterprise.com/06012017/computer-virus-strikes-library-regional-network</t>
  </si>
  <si>
    <t>Telkom</t>
  </si>
  <si>
    <t>South Africa</t>
  </si>
  <si>
    <t>https://mybroadband.co.za/news/security/211576-telkom-systems-crippled-by-wannacry-ransomware.html</t>
  </si>
  <si>
    <t>Internet Nayana</t>
  </si>
  <si>
    <t>South Korea</t>
  </si>
  <si>
    <t>Erebus</t>
  </si>
  <si>
    <t>397 bitcoin</t>
  </si>
  <si>
    <t>$1.14 million</t>
  </si>
  <si>
    <t>$5000000 or less</t>
  </si>
  <si>
    <t>397.6 bitcoin (1.14 million USD)</t>
  </si>
  <si>
    <t>https://www.zdnet.com/article/korean-web-host-hands-over-1-billion-won-to-ransomware-crooks/; https://www.foxnews.com/tech/ransomware-attack-costs-south-korean-company-1m-largest-payment-ever</t>
  </si>
  <si>
    <t>NPR KQED San Francisco</t>
  </si>
  <si>
    <t>months</t>
  </si>
  <si>
    <t>More than 1 month</t>
  </si>
  <si>
    <t>1.7 bitcoin per computer</t>
  </si>
  <si>
    <t>$2500 per computer ($27000 total)</t>
  </si>
  <si>
    <t>https://www.kqed.org/futureofyou/436414/the-crippling-ransomware-attack-on-kqed-the-inside-story</t>
  </si>
  <si>
    <t>Honda Motor Co.</t>
  </si>
  <si>
    <t>Global</t>
  </si>
  <si>
    <t>https://siliconangle.com/2017/06/21/wannycry-ransomware-takes-honda-car-manufacturing-plant-offline/</t>
  </si>
  <si>
    <t>affected manufacturing, financial services, and customer service operations</t>
  </si>
  <si>
    <t>Murfreesboro PD and FD</t>
  </si>
  <si>
    <t>https://www.tennessean.com/story/news/crime/2017/07/05/murfreesboro-police-fire-computers-infected-virus/453774001/</t>
  </si>
  <si>
    <t>Unspecified, July 2017</t>
  </si>
  <si>
    <t>Cape May County</t>
  </si>
  <si>
    <t>https://www.pressofatlanticcity.com/news/cape-may-county-the-target-of-several-ransomware-attacks/article_a391ebf2-ee69-57ac-b5d2-a500576f73b4.html</t>
  </si>
  <si>
    <t>Marion County Fairgrounds</t>
  </si>
  <si>
    <t>1000 in bitcoin</t>
  </si>
  <si>
    <t>https://fox59.com/2017/07/07/brownsburg-public-library-and-marion-county-fairgrounds-hit-by-ransomware-attacks/</t>
  </si>
  <si>
    <t>Brownsburg Public Library</t>
  </si>
  <si>
    <t>Hendricks County</t>
  </si>
  <si>
    <t>$1000 in bitcoin</t>
  </si>
  <si>
    <t>Unspecified, August, 2017</t>
  </si>
  <si>
    <t>Mad River Fire and EMS</t>
  </si>
  <si>
    <t>$11,400 in bitcoin</t>
  </si>
  <si>
    <t>https://www.springfieldnewssun.com/news/local/mad-river-twp-fire-and-ems-data-hacked-encrypted-with-ransomware/opxU7apA05cKTWwKzcxZMK/</t>
  </si>
  <si>
    <t>Iberia Parish Sheriff's Office</t>
  </si>
  <si>
    <t>LA</t>
  </si>
  <si>
    <t>Louisiana</t>
  </si>
  <si>
    <t>Iberia Parish</t>
  </si>
  <si>
    <t>https://www.klfy.com/news/iberia-parish-sheriffs-office-computer-system-attacked-by-ransomware-virus/</t>
  </si>
  <si>
    <t>City of Washington</t>
  </si>
  <si>
    <t>Franklin County</t>
  </si>
  <si>
    <t>http://www.emissourian.com/local_news/washington/a-year-in-review-major-news-stories/article_4848bab7-0c3e-5735-b58a-b03384361624.html</t>
  </si>
  <si>
    <t>Dorchester School District</t>
  </si>
  <si>
    <t>Dorchester County</t>
  </si>
  <si>
    <t>https://www.postandcourier.com/news/report-dorchester-district-suffers-summer-ransomware-attack-no-student-or/article_c9bd9e3a-8ddd-11e7-b3e9-f36127b6e7f4.html</t>
  </si>
  <si>
    <t>rebuilt data instead- total costs of recovery about $15,000</t>
  </si>
  <si>
    <t>Becker County</t>
  </si>
  <si>
    <t>https://www.echopress.com/news/4313266-becker-county-website-shut-down-cyber-attack</t>
  </si>
  <si>
    <t>NHS Lanarkshire board hospitals</t>
  </si>
  <si>
    <t>Scotland</t>
  </si>
  <si>
    <t>BitPaymer</t>
  </si>
  <si>
    <t>S0570</t>
  </si>
  <si>
    <t>https://www.bleepingcomputer.com/news/security/bit-paymer-ransomware-hits-scottish-hospitals/</t>
  </si>
  <si>
    <t>Butler County (and PD)</t>
  </si>
  <si>
    <t>Butler County</t>
  </si>
  <si>
    <t>https://www.ksn.com/news/local/ransomware-attack-hits-butler-county-computer-network/</t>
  </si>
  <si>
    <t>Town of St Johnsbury</t>
  </si>
  <si>
    <t>VT</t>
  </si>
  <si>
    <t>Vermont</t>
  </si>
  <si>
    <t>Caledonia County</t>
  </si>
  <si>
    <t>Global 3</t>
  </si>
  <si>
    <t>https://www.caledonianrecord.com/news/local/st-johnsbury-town-computer-hacked/article_9bd20a98-29d3-52dd-807e-f01392fa7cde.html</t>
  </si>
  <si>
    <t>Indianhead Library System</t>
  </si>
  <si>
    <t>https://www.leadertelegram.com/news/front-page/no-id-theft-related-to-nw-wisconsin-library-system-hack/article_5329b68e-c659-5353-a5aa-6fd318b53228.html</t>
  </si>
  <si>
    <t>Montgomery County (Alabama)</t>
  </si>
  <si>
    <t>Montgomery County</t>
  </si>
  <si>
    <t>9 bitcoin</t>
  </si>
  <si>
    <t>https://www.alexcityoutlook.com/news/tallapoosa-county-recovers-from-ransomware-attack/article_11c1983e-b23a-11ea-a31f-c353b4adbb67.html; https://www.courthousenews.com/alabama-county-reportedly-paid-37000-ransom-cyber-attack/</t>
  </si>
  <si>
    <t>City of Englewood</t>
  </si>
  <si>
    <t>CO</t>
  </si>
  <si>
    <t>Colorado</t>
  </si>
  <si>
    <t>Arapahoe County</t>
  </si>
  <si>
    <t>https://www.denverpost.com/2017/10/04/englewood-computers-ransomware-attack/</t>
  </si>
  <si>
    <t>Topsham</t>
  </si>
  <si>
    <t>Sagadahoc County</t>
  </si>
  <si>
    <t>https://www.seculore.com/cyber-attacks-maine</t>
  </si>
  <si>
    <t>Unspecified, mid-October, 2017</t>
  </si>
  <si>
    <t>Town of Yarrow Point</t>
  </si>
  <si>
    <t>WA</t>
  </si>
  <si>
    <t>Washington</t>
  </si>
  <si>
    <t>King County</t>
  </si>
  <si>
    <t>$10,000 in bitcoin</t>
  </si>
  <si>
    <t>https://www.seattletimes.com/seattle-news/eastside/wire-transfer-scheme-ransomware-attack-tiny-yarrow-point-finds-itself-in-criminals-crosshairs/</t>
  </si>
  <si>
    <t>Texas Department of Agriculture</t>
  </si>
  <si>
    <t>Food and Agriculture</t>
  </si>
  <si>
    <t>http://www.squaremeals.org/News/WhatsNew/tabid/1898/Article/2842/SECURITY-NOTICE.aspx</t>
  </si>
  <si>
    <t>Spring Hill (and 911 Services)</t>
  </si>
  <si>
    <t>Maury County and Williamson County</t>
  </si>
  <si>
    <t>https://www.govtech.com/security/Spring-Hill-Tenn-Hit-with-Ransomware-Attack.html</t>
  </si>
  <si>
    <t>Sacramento Transit System</t>
  </si>
  <si>
    <t>https://www.sacbee.com/news/local/article185669953.html</t>
  </si>
  <si>
    <t>Unspecified, Late November, 2017</t>
  </si>
  <si>
    <t>Village of Nashotah</t>
  </si>
  <si>
    <t>Waukesha County</t>
  </si>
  <si>
    <t>$2,000 in bitcoin</t>
  </si>
  <si>
    <t>https://www.jsonline.com/story/communities/lake-country/news/nashotah/2017/12/08/after-computer-hack-nashotah-pays-2-k-ransom-residents-personal-information/931996001/</t>
  </si>
  <si>
    <t>Unspecified, December, 2017</t>
  </si>
  <si>
    <t>Georgia Department of Agriculture</t>
  </si>
  <si>
    <t>11 days</t>
  </si>
  <si>
    <t>https://www.ajc.com/news/state--regional-govt--politics/georgia-agriculture-website-finally-restored-after-malware-attack/PqV5X1QMaIFoPFx6zM5O2K/#</t>
  </si>
  <si>
    <t>Mecklenburg County</t>
  </si>
  <si>
    <t>https://www.charlotteobserver.com/news/politics-government/article189428824.html</t>
  </si>
  <si>
    <t>paid a $50,000 insurance deductible to restore computer systems</t>
  </si>
  <si>
    <t>Proctor School District</t>
  </si>
  <si>
    <t>https://www.duluthnewstribune.com/news/4374457-proctor-schools-hit-ransomware-attack</t>
  </si>
  <si>
    <t>Jerome School District</t>
  </si>
  <si>
    <t>Jerome County</t>
  </si>
  <si>
    <t>$65000 in bitcoin</t>
  </si>
  <si>
    <t>https://www.kmvt.com/content/news/Jerome-School-District-falls-victim-to-ransomware--463510223.html</t>
  </si>
  <si>
    <t>Maury County Public Schools</t>
  </si>
  <si>
    <t>Maury County</t>
  </si>
  <si>
    <t>https://www.columbiadailyherald.com/news/20180105/mcps-experiences-cyber-attack</t>
  </si>
  <si>
    <t>Emory Healthcare</t>
  </si>
  <si>
    <t>year(s)</t>
  </si>
  <si>
    <t>.2 bitcoin</t>
  </si>
  <si>
    <t>about $2,700</t>
  </si>
  <si>
    <t>http://www.healthcareitnews.com/news/emory-healthcare-hit-ransomware-data-over-200000-patients-hacked</t>
  </si>
  <si>
    <t>Azusa police department</t>
  </si>
  <si>
    <t>https://newsnationusa.com/news/entertainment/movie-review/azusa-police-suffered-a-ransomware-attack-in-2018-the-city-kept-it-secret/</t>
  </si>
  <si>
    <t>Paid through cyber insurance</t>
  </si>
  <si>
    <t>Unspecified, 2018</t>
  </si>
  <si>
    <t>TransCanada</t>
  </si>
  <si>
    <t>https://www.bankinfosecurity.com/ransomware-attack-hit-us-natural-gas-facility-a-13740</t>
  </si>
  <si>
    <t>City of Farmington</t>
  </si>
  <si>
    <t>NM</t>
  </si>
  <si>
    <t>New Mexico</t>
  </si>
  <si>
    <t>San Juan County</t>
  </si>
  <si>
    <t>90 days</t>
  </si>
  <si>
    <t>https://www.daily-times.com/story/news/local/farmington/2018/01/18/farmington-recovering-after-ransomware-attack/1044845001/; https://www.governing.com/security/New-Mexico-Tries-to-Respond-to-Increased-Ransomware-Attacks.html</t>
  </si>
  <si>
    <t>City of Belle Fourche</t>
  </si>
  <si>
    <t>SD</t>
  </si>
  <si>
    <t>South Dakota</t>
  </si>
  <si>
    <t>Butte County</t>
  </si>
  <si>
    <t>https://www.scmagazine.com/home/security-news/ransomware/belle-fourche-s-d-city-hall-hit-with-ransomware/</t>
  </si>
  <si>
    <t>1/11/2018-1/15/2018</t>
  </si>
  <si>
    <t>Hancock Health</t>
  </si>
  <si>
    <t>$45,000-55,000</t>
  </si>
  <si>
    <t>https://www.securityweek.com/samsam-ransomware-attacks-hit-healthcare-firms  https://www.hancockregionalhospital.org/2018/01/cyber-attack-pov-ceo/</t>
  </si>
  <si>
    <t>Adams Memorial Hospital, Indiana</t>
  </si>
  <si>
    <t>https://www.cyberscoop.com/ransomware-adams-memorial-hospital-decatur-indiana/</t>
  </si>
  <si>
    <t>1/11/2018-</t>
  </si>
  <si>
    <t>Allscripts Healthcare Solutions, Inc.</t>
  </si>
  <si>
    <t>https://www.securityweek.com/samsam-ransomware-attacks-hit-healthcare-firms</t>
  </si>
  <si>
    <t>Chester County School District</t>
  </si>
  <si>
    <t>Chester County</t>
  </si>
  <si>
    <t>https://www.wcnc.com/article/news/crime/crimestoppers/sc-school-district-latest-victim-to-ransomware/275-512723105</t>
  </si>
  <si>
    <t>Spartanburg County Library</t>
  </si>
  <si>
    <t>Spartanburg County</t>
  </si>
  <si>
    <t>3.6-3.8 bitcoin</t>
  </si>
  <si>
    <t>https://www.wspa.com/news/spartanburg-co-libraries-hit-by-ransomware-attack/</t>
  </si>
  <si>
    <t>Savannah (and Savannah PD)</t>
  </si>
  <si>
    <t>Chatham County</t>
  </si>
  <si>
    <t>https://www.wsav.com/news/malware-attack-continues-to-cripple-city-of-savannah-employees/</t>
  </si>
  <si>
    <t>Davidson County</t>
  </si>
  <si>
    <t>Samas</t>
  </si>
  <si>
    <t>1 month</t>
  </si>
  <si>
    <t>https://www.govtech.com/security/North-Carolina-County-Announces-Full-Recovery-from-Ransomware-Attack.html</t>
  </si>
  <si>
    <t>Johnson County Sheriff's Department</t>
  </si>
  <si>
    <t>https://www.4029tv.com/article/videos-inspiration-to-your-day/29369758</t>
  </si>
  <si>
    <t>City of Hinesville</t>
  </si>
  <si>
    <t>Liberty County</t>
  </si>
  <si>
    <t>https://fox28media.com/news/local/city-of-hinesville-servers-impacted-by-ransomware-attack</t>
  </si>
  <si>
    <t>Colorado Department of Transportation (CDOT)</t>
  </si>
  <si>
    <t>https://www.msspalert.com/cybersecurity-breaches-and-attacks/colorado-dot-suffers-samsam-ransomware-attack-shuts-down-2k-computers/</t>
  </si>
  <si>
    <t>Colorado declared State of Emergency</t>
  </si>
  <si>
    <t>State of Connecticut (12 State Agencies, including the Department of Administrative Services)</t>
  </si>
  <si>
    <t>CT</t>
  </si>
  <si>
    <t>Connecticut</t>
  </si>
  <si>
    <t>https://www.wfsb.com/news/a-dozen-state-agencies-targeted-in-cyberattack/article_dccc3f9c-cb6b-52ad-9f55-29eed0677ff6.html; https://www.itgovernanceusa.com/blog/12-connecticut-state-agencies-hit-by-a-cyber-attack; https://www.itgovernanceusa.com/blog/12-connecticut-state-agencies-hit-by-a-cyber-attack</t>
  </si>
  <si>
    <t>City of Leeds</t>
  </si>
  <si>
    <t>Jefferson County, St. Clair County, and Shelby County</t>
  </si>
  <si>
    <t>$12,000 in bitcoin</t>
  </si>
  <si>
    <t>https://www.al.com/news/2018/03/leeds_hit_with_ransomware_atta.html</t>
  </si>
  <si>
    <t>Unspecified, March, 2018</t>
  </si>
  <si>
    <t>Mississippi Valley State University</t>
  </si>
  <si>
    <t>Leflore County</t>
  </si>
  <si>
    <t>http://deltadailynews.com/mvsu-campus-loses-internet-after-ransomware-attack/</t>
  </si>
  <si>
    <t>Leeds PD and FD</t>
  </si>
  <si>
    <t>$8,000 in bitcoin</t>
  </si>
  <si>
    <t>https://www.seculore.com/cyber-attacks-alabama</t>
  </si>
  <si>
    <t>Portland</t>
  </si>
  <si>
    <t>Middlesex County</t>
  </si>
  <si>
    <t>$2,000 in Dash</t>
  </si>
  <si>
    <t>https://www.middletownpress.com/news/article/Portland-s-computers-attacked-by-ransomware-for-12756087.php</t>
  </si>
  <si>
    <t>Connecticut Judicial Branch</t>
  </si>
  <si>
    <t>https://www.courant.com/breaking-news/hc-courts-judicial-ransomware-attack-0310-story.html</t>
  </si>
  <si>
    <t>Second time targeted in the same month</t>
  </si>
  <si>
    <t>Atlanta (and Atlanta PD)</t>
  </si>
  <si>
    <t>$51,000 in bitcoin</t>
  </si>
  <si>
    <t>https://www.11alive.com/article/news/local/cyberattack-hits-atlanta-computers-everyone-who-has-done-business-with-city-may-be-at-risk/85-530947288; https://www.msspalert.com/cybersecurity-news/atlanta-ransomware-update-city-refuses-cyber-kidnappers-demands-still-assessing-damage/</t>
  </si>
  <si>
    <t>Baltimore 911 System</t>
  </si>
  <si>
    <t>https://www.baltimoresun.com/news/crime/bs-md-ci-911-hacked-20180327-story.html</t>
  </si>
  <si>
    <t>MN Associates in Psychiatry and Psychology</t>
  </si>
  <si>
    <t>TripleM</t>
  </si>
  <si>
    <t>about $27000</t>
  </si>
  <si>
    <t>.5 BTC</t>
  </si>
  <si>
    <t>https://www.databreaches.net/mn-associates-in-psychiatry-and-psychology-disclose-ransomware-incident/</t>
  </si>
  <si>
    <t>Energy Transfer Partners</t>
  </si>
  <si>
    <t>hours</t>
  </si>
  <si>
    <t>https://www.utilitydive.com/news/hackers-hit-communications-system-of-energy-transfer-partners-pipeline/520531/</t>
  </si>
  <si>
    <t>Leominster School District</t>
  </si>
  <si>
    <t>Worcester County</t>
  </si>
  <si>
    <t>1-2 Weeks</t>
  </si>
  <si>
    <t>https://www.cbsnews.com/news/school-district-pays-10000-bitcoin-ransom-after-cyberattack-massachusetts/</t>
  </si>
  <si>
    <t>City of Richmond</t>
  </si>
  <si>
    <t>VA</t>
  </si>
  <si>
    <t>Virginia</t>
  </si>
  <si>
    <t>Henrico County</t>
  </si>
  <si>
    <t>https://www.seculore.com/cyber-attacks-virginia</t>
  </si>
  <si>
    <t>Town of Rockport</t>
  </si>
  <si>
    <t>Knox County</t>
  </si>
  <si>
    <t>$1,000 in bitcoin</t>
  </si>
  <si>
    <t>https://bangordailynews.com/2018/04/18/news/midcoast/hackers-seeking-ransom-hit-maine-towns-computer-system/</t>
  </si>
  <si>
    <t>Ashland Community Library</t>
  </si>
  <si>
    <t>Aroostook County</t>
  </si>
  <si>
    <t>https://thecounty.me/2018/04/23/news/ashland-library-an-falls-victim-to-computer-hacking/</t>
  </si>
  <si>
    <t>Dawson County</t>
  </si>
  <si>
    <t>https://www.gainesvilletimes.com/news/dawson-computer-servers-fall-victim-cyberattack/</t>
  </si>
  <si>
    <t>Riverside FD and PD</t>
  </si>
  <si>
    <t>https://www.whio.com/news/local/computer-virus-cripples-riverside-police-fire-server/ZmcXnwlGySR8QyIc6h2iMM/</t>
  </si>
  <si>
    <t>https://www.bleepingcomputer.com/news/security/police-dept-loses-10-months-of-work-to-ransomware-gets-infected-a-second-time/</t>
  </si>
  <si>
    <t>Roseburg Public Schools</t>
  </si>
  <si>
    <t>Douglas County</t>
  </si>
  <si>
    <t>https://www.nrtoday.com/news/public_safety/roseburg-public-schools-computer-system-hacked/article_22c805d9-7f4a-5646-a832-b9711b23be32.html#comments</t>
  </si>
  <si>
    <t>Blue Springs Family Care</t>
  </si>
  <si>
    <t>https://www.kcur.org/health/2018-08-03/ransomware-attack-at-blue-springs-medical-practice-exposes-45-000-patient-records</t>
  </si>
  <si>
    <t>Pasquotank County</t>
  </si>
  <si>
    <t>$2500 in bitcoin</t>
  </si>
  <si>
    <t>https://www.dailyadvance.com/news/local/cyberattack-shuts-down-pasquotank-website-files/article_fae0c688-0b7a-5475-92a6-266bfc38cdd8.html</t>
  </si>
  <si>
    <t>City of Winder</t>
  </si>
  <si>
    <t>Barrow County</t>
  </si>
  <si>
    <t>https://www.cbs46.com/news/city-of-winder-newest-city-hit-with-cyber-attack/article_311f2101-b1d3-5e0c-8633-3875c32a83a5.html</t>
  </si>
  <si>
    <t>Lamar County Sheriff's Department</t>
  </si>
  <si>
    <t>Texas</t>
  </si>
  <si>
    <t>Lamar County</t>
  </si>
  <si>
    <t>https://www.zdnet.com/article/what-happens-when-the-cops-get-hit-with-malware-too/</t>
  </si>
  <si>
    <t>Banco de Chile</t>
  </si>
  <si>
    <t>Chile</t>
  </si>
  <si>
    <t>https://lifars.com/2018/06/chiles-bank-computers-crash-swift-hack/</t>
  </si>
  <si>
    <t>Unspecified, late May 2018</t>
  </si>
  <si>
    <t>Jefferson Village</t>
  </si>
  <si>
    <t>Ashtabula County</t>
  </si>
  <si>
    <t>$4900 in bitcoin</t>
  </si>
  <si>
    <t>https://www.govtech.com/security/Ransomware-Misses-Mark-in-Ohio-Town.html</t>
  </si>
  <si>
    <t>State Agencies (departments of Children, Youth and Families; Human Services; and Behavioral Healthcare, Developmental Disabilities and Hospitals)</t>
  </si>
  <si>
    <t>Rhode Island</t>
  </si>
  <si>
    <t>https://www.govtech.com/security/Three-Agencies-Affected-No-Data-Compromised-In-Rhode-Island-Malware-Incident.html</t>
  </si>
  <si>
    <t>Unspecified, June, 2018</t>
  </si>
  <si>
    <t>Village of Palm Springs</t>
  </si>
  <si>
    <t>https://www.palmbeachpost.com/news/20190621/in-depth-how-riviera-beach-left-door-wide-open-for-hackers                                    https://www.wptv.com/news/region-c-palm-beach-county/village-of-palm-springs-confirms-cyber-attack</t>
  </si>
  <si>
    <t>hackers split ransom request into 3 decryption keys. Village paid first and second, but refused to pay for third</t>
  </si>
  <si>
    <t>Middletown School District</t>
  </si>
  <si>
    <t>https://www.courant.com/community/middletown/hc-news-middletown-school-ransomware-20180629-story.html</t>
  </si>
  <si>
    <t>Unspecified, July, 2018</t>
  </si>
  <si>
    <t>Westmoreland County Housing Authority</t>
  </si>
  <si>
    <t>Westmoreland County</t>
  </si>
  <si>
    <t>https://www.govtech.com/budget-finance/To-Pay-or-Not-to-Pay-Ransomware-Demands-Can-Be-Less-Costly-than-Mitigation.html</t>
  </si>
  <si>
    <t>Derby Police Department</t>
  </si>
  <si>
    <t>https://www.wfsb.com/news/derby-police-dept-hit-by-hackers/article_0dbbd764-af71-55ca-971b-fb34450f28af.html</t>
  </si>
  <si>
    <t>LabCorp</t>
  </si>
  <si>
    <t>https://www.securityweek.com/ransomware-attack-hits-health-firm-labcorp</t>
  </si>
  <si>
    <t>Borough of Matanuska-Susitna (Mat-Su)</t>
  </si>
  <si>
    <t>AK</t>
  </si>
  <si>
    <t>Alaska</t>
  </si>
  <si>
    <t>Matanuska-Susitna Borough</t>
  </si>
  <si>
    <t>Bitpaymer</t>
  </si>
  <si>
    <t>https://www.bleepingcomputer.com/news/security/bitpaymer-ransomware-infection-forces-alaskan-town-to-use-typewriters-for-a-week/</t>
  </si>
  <si>
    <t>Cosco Shipping Lines</t>
  </si>
  <si>
    <t>USA, Canada, Panama, Argentina, Brazil, Peru, Chile, and Uruguay</t>
  </si>
  <si>
    <t>https://www.bankinfosecurity.com/shipping-giant-cosco-hit-by-ransomware-attack-a-11256</t>
  </si>
  <si>
    <t>City of Valdez</t>
  </si>
  <si>
    <t>Valdez-Cordova Census Area</t>
  </si>
  <si>
    <t>Hermes</t>
  </si>
  <si>
    <t>https://www.zdnet.com/article/city-of-valdez-alaska-admits-to-paying-off-ransomware-infection/</t>
  </si>
  <si>
    <t>https://www.pinejournal.com/news/education/4486912-cloquet-school-district-hit-second-ransomware-attack</t>
  </si>
  <si>
    <t>PGA</t>
  </si>
  <si>
    <t>https://www.bleepingcomputer.com/news/security/the-pga-possibly-infected-with-the-bitpaymer-ransomware/;                              https://www.cisomag.com/pga-golf-championship-targeted-by-ransomware-attack/</t>
  </si>
  <si>
    <t>Coweta County and Public Safety</t>
  </si>
  <si>
    <t>Coweta County</t>
  </si>
  <si>
    <t>50 bitcoin</t>
  </si>
  <si>
    <t>https://www.govtech.com/security/Coweta-County-Ga-Largely-Restores-Servers-Following-Ransomware-Attack.html</t>
  </si>
  <si>
    <t>Town of Marblehead</t>
  </si>
  <si>
    <t>https://marblehead.wickedlocal.com/news/20180905/cyber-security-sweep-of-marbleheads-town-systems-on-tap</t>
  </si>
  <si>
    <t>Monroe County School District</t>
  </si>
  <si>
    <t>Monroe County</t>
  </si>
  <si>
    <t>GandCrab</t>
  </si>
  <si>
    <t>https://www.miamiherald.com/latest-news/article218289740.html</t>
  </si>
  <si>
    <t>City of Beatrice (and PD and FD)</t>
  </si>
  <si>
    <t>NE</t>
  </si>
  <si>
    <t>Nebraska</t>
  </si>
  <si>
    <t>Gage County</t>
  </si>
  <si>
    <t>https://journalstar.com/news/state-and-regional/nebraska/computer-virus-disrupts-beatrice-city-agencies/article_b49a843b-2a62-5938-9446-9620e83d9738.html</t>
  </si>
  <si>
    <t>Wolverine Solutions Group</t>
  </si>
  <si>
    <t>within a month</t>
  </si>
  <si>
    <t>https://www.hipaajournal.com/more-than-600000-michigan-residents-affected-by-wolverine-solutions-breach-warns-ag-nessel/</t>
  </si>
  <si>
    <t>Port of San Diego (Harbor and PD)</t>
  </si>
  <si>
    <t>https://www.bbc.com/news/technology-45677511</t>
  </si>
  <si>
    <t>Onslow County Water and Sewer</t>
  </si>
  <si>
    <t>Ryuk</t>
  </si>
  <si>
    <t>S0446</t>
  </si>
  <si>
    <t>https://www.securityweek.com/what-onslow-water-and-sewer-authority-can-teach-about-responsible-disclosure</t>
  </si>
  <si>
    <t>https://www.localnews8.com/news/rexburg/ransomware-attack-knocks-out-madison-county-s-system/805840532</t>
  </si>
  <si>
    <t>Indiana National Guard</t>
  </si>
  <si>
    <t>https://statescoop.com/indiana-national-guard-recovers-from-ransomware-attack-on-state-server/</t>
  </si>
  <si>
    <t>City of West Haven</t>
  </si>
  <si>
    <t>New Haven County</t>
  </si>
  <si>
    <t>https://www.nhregister.com/news/article/West-Haven-falls-victim-to-ransomware-13318508.php</t>
  </si>
  <si>
    <t>West Haven City Hall</t>
  </si>
  <si>
    <t>about a day and a half</t>
  </si>
  <si>
    <t>https://www.wtnh.com/news/connecticut/new-haven/west-haven-officials-pay-ransom-after-cyber-attack-disables-23-servers-at-city-hall/1533883085/</t>
  </si>
  <si>
    <t>Muscatine (City and PD)</t>
  </si>
  <si>
    <t>Muscatine County</t>
  </si>
  <si>
    <t>https://muscatinejournal.com/muscatine/news/local/muscatine-cyber-attack-affects-more-than-city/article_91f81f8c-e5db-56bc-a082-44c5a698ada9.html</t>
  </si>
  <si>
    <t>Crawford County</t>
  </si>
  <si>
    <t>https://www.wthitv.com/content/video/498057511.html</t>
  </si>
  <si>
    <t>Johannesburg-Lewiston School District</t>
  </si>
  <si>
    <t>Otsego County</t>
  </si>
  <si>
    <t>https://www.petoskeynews.com/gaylord/featured-ght/j-l-finds-silver-lining-in-being-victimized-by-ransomware/article_bd1dc1c0-7be6-5818-ac19-327e7add0b7f.html</t>
  </si>
  <si>
    <t>Moultrie County</t>
  </si>
  <si>
    <t>https://www.wandtv.com/news/ransomware-may-have-hit-moultrie-computer-system/article_2147c536-fb0e-5771-ad79-7785b260fe9c.html</t>
  </si>
  <si>
    <t>Unspecified, November, 2018</t>
  </si>
  <si>
    <t>North Bend (and PD)</t>
  </si>
  <si>
    <t>Coos County</t>
  </si>
  <si>
    <t>PewCrypt</t>
  </si>
  <si>
    <t>$50,000 in bitcoin</t>
  </si>
  <si>
    <t>https://theworldlink.com/news/local/north-bend-computer-systems-fall-victim-to-ransomware/article_78ba3e86-8a56-516f-b64a-2ac35a8f2fd9.html</t>
  </si>
  <si>
    <t>Media Prima</t>
  </si>
  <si>
    <t>Malaysia</t>
  </si>
  <si>
    <t>1,000 bitcoin</t>
  </si>
  <si>
    <t>RM26.42 million ($6,297,210)</t>
  </si>
  <si>
    <t>https://www.thestar.com.my/news/nation/2018/11/13/media-prima-hit-by-ransomware-hackers-demand-rm26mil-in-bitcoins-says-report/</t>
  </si>
  <si>
    <t>KrausMaffei</t>
  </si>
  <si>
    <t>https://techcrunch.com/2019/04/02/arizona-beverages-ransomware/</t>
  </si>
  <si>
    <t>Rockaway Township PD</t>
  </si>
  <si>
    <t>https://www.dailyrecord.com/story/news/local/morris-county/2018/11/26/rockaway-twp-police-computers-down-after-possible-cyber-attack/2118354002/</t>
  </si>
  <si>
    <t>Thundermist Health Center</t>
  </si>
  <si>
    <t>https://www.wpri.com/news/local-news/blackstone-valley/thundermist-health-center-dealing-with-ransomware-attack/</t>
  </si>
  <si>
    <t>Town of Jupiter</t>
  </si>
  <si>
    <t>Nozelesn</t>
  </si>
  <si>
    <t>https://cbs12.com/news/local/town-of-jupiter-hit-by-malware-attack</t>
  </si>
  <si>
    <t>Doctors' Management Services</t>
  </si>
  <si>
    <t>https://www.healthcarefinancenews.com/news/hhs-settles-100k-ransomware-investigation</t>
  </si>
  <si>
    <t>Hoya Optical Labs</t>
  </si>
  <si>
    <t>Japan, USA</t>
  </si>
  <si>
    <t>https://healthitsecurity.com/news/hoya-optical-labs-notifies-consumers-of-healthcare-ransomware-attack; https://www.bloomberg.com/news/articles/2021-04-21/hackers-target-iconic-japan-s-toshiba-rival-hoya-with-ransomware</t>
  </si>
  <si>
    <t>Bridgeport School Systems</t>
  </si>
  <si>
    <t>Fairfield County</t>
  </si>
  <si>
    <t>https://www.ctpost.com/local/article/Bridgeport-Schools-computer-network-hit-by-13515819.php</t>
  </si>
  <si>
    <t>Salisbury PD</t>
  </si>
  <si>
    <t>http://www.wboc.com/story/39841796/salisbury-police-department-faces-worst-computer-network-attack-in-history</t>
  </si>
  <si>
    <t>Columbia Surgical Specialists</t>
  </si>
  <si>
    <t>about $15,000</t>
  </si>
  <si>
    <t>https://www.spokesman.com/stories/2019/mar/07/spokanes-columbia-surgical-specialists-paid-nearly/</t>
  </si>
  <si>
    <t>City of Del Rio</t>
  </si>
  <si>
    <t>Val Verde County</t>
  </si>
  <si>
    <t>https://securitytoday.com/articles/2019/01/15/ransomware-attack-closes-down-texas-town.aspx</t>
  </si>
  <si>
    <t>Nyrstar</t>
  </si>
  <si>
    <t>Switzerland</t>
  </si>
  <si>
    <t>https://www.cybersecurity-insiders.com/belgium-metal-producer-nyrstar-hit-by-a-ransomware-attack/</t>
  </si>
  <si>
    <t>Akron</t>
  </si>
  <si>
    <t>Summit County</t>
  </si>
  <si>
    <t>https://statescoop.com/ransomware-attack-on-akron-ohio-takes-down-311-service-amid-major-snowstorm/</t>
  </si>
  <si>
    <t>City of Sammamish</t>
  </si>
  <si>
    <t>https://patch.com/washington/sammamish/ransomware-attack-hits-sammamish-city-computer-system</t>
  </si>
  <si>
    <t>Altran Technologies</t>
  </si>
  <si>
    <t>LockerGoga</t>
  </si>
  <si>
    <t>S0372</t>
  </si>
  <si>
    <t>https://www.bleepingcomputer.com/news/security/new-lockergoga-ransomware-allegedly-used-in-altran-attack/</t>
  </si>
  <si>
    <t>Mt. Zion School District</t>
  </si>
  <si>
    <t>Macon County</t>
  </si>
  <si>
    <t>https://herald-review.com/news/state-and-regional/crime-and-courts/foreign-hackers-infiltrate-mount-zion-school-district-computer-system-most/article_ee9376f3-85e9-53b7-a490-721660f2f151.html</t>
  </si>
  <si>
    <t>Rainbow Dental Care, PLLC</t>
  </si>
  <si>
    <t>https://www.beaumontenterprise.com/news/article/Beaumont-dental-clinic-breached-by-ransomware-15185166.php</t>
  </si>
  <si>
    <t>Fort Collins-Loveland Water District and the South For Collins Sanitation District, Colorado</t>
  </si>
  <si>
    <t>https://www.eenews.net/stories/1060131769</t>
  </si>
  <si>
    <t>Network Tallahassee</t>
  </si>
  <si>
    <t>https://www.tallahassee.com/story/news/money/2019/02/26/network-tallahassee-internet-provided-hacked-pays-ransom-get-back-online/2991190002/</t>
  </si>
  <si>
    <t>Park Rapids School System</t>
  </si>
  <si>
    <t>Hubbard County</t>
  </si>
  <si>
    <t>https://www.parkrapidsenterprise.com/news/education/4579363-park-rapids-schools-hit-ransomware-attack</t>
  </si>
  <si>
    <t>Committee for Public Counsel</t>
  </si>
  <si>
    <t>https://www.bostonglobe.com/business/2019/03/12/cyberattack-with-ransom-demand-has-disrupted-public-defenders-for-weeks/6TkoNMGrHbnzT7tsMI2xoO/story.html</t>
  </si>
  <si>
    <t>Taos Municipal School District</t>
  </si>
  <si>
    <t>Taos County</t>
  </si>
  <si>
    <t>6 hours</t>
  </si>
  <si>
    <t>https://www.taosnews.com/stories/taos-schools-resolving-ransomware-attack,55866</t>
  </si>
  <si>
    <t>Unspecified, March , 2019</t>
  </si>
  <si>
    <t>Jackson County, Georgia</t>
  </si>
  <si>
    <t>Jackson County</t>
  </si>
  <si>
    <t>https://www.msspalert.com/cybersecurity-breaches-and-attacks/ransomware/georgia-county-pays-400000/</t>
  </si>
  <si>
    <t>Unspecified, March 2019</t>
  </si>
  <si>
    <t>Brookside Medical Center, Battle Creek, MI</t>
  </si>
  <si>
    <t>https://www.battlecreekenquirer.com/story/news/local/2019/08/22/ransomware-attack-john-bizon-william-scalf-medical-practice/2062806001/; https://blog.emsisoft.com/en/34822/the-state-of-ransomware-in-the-us-report-and-statistics-2019/</t>
  </si>
  <si>
    <t xml:space="preserve">Center had to shut down permanently </t>
  </si>
  <si>
    <t>Unspecified, March, 2019</t>
  </si>
  <si>
    <t>Fisher County PD</t>
  </si>
  <si>
    <t>https://www.fishercountychronicle.com/articles/2019/03/29/fisher-county-sheriff%E2%80%98s-office-network-held-ransom</t>
  </si>
  <si>
    <t>Plymouth and Plymouth PD</t>
  </si>
  <si>
    <t>Litchfield County</t>
  </si>
  <si>
    <t>http://www.bristolpress.com/BP-Plymouth+News/346297/plymouth-officials-work-to-get-system-back-online-after-cyber-attack</t>
  </si>
  <si>
    <t>The Police Federation of England and Wales (PFEW)</t>
  </si>
  <si>
    <t>England and Wales</t>
  </si>
  <si>
    <t>https://www.zdnet.com/article/police-federation-hit-by-ransomware-attack/</t>
  </si>
  <si>
    <t>Momentive (industrial firm)</t>
  </si>
  <si>
    <t>Chemical</t>
  </si>
  <si>
    <t>Undisclosed Bitcoin</t>
  </si>
  <si>
    <t>https://www.vice.com/en/article/8xyj7g/ransomware-forces-two-chemical-companies-to-order-hundreds-of-new-computers</t>
  </si>
  <si>
    <t>Norsk Hydro</t>
  </si>
  <si>
    <t>Norway</t>
  </si>
  <si>
    <t>https://www.securityweek.com/ransomware-attack-costs-norsk-hydro-tens-millions-dollars</t>
  </si>
  <si>
    <t>Orange County (and PD)</t>
  </si>
  <si>
    <t>Orange County</t>
  </si>
  <si>
    <t>https://www.heraldsun.com/news/local/article228089459.html</t>
  </si>
  <si>
    <t>Mitsubishi Canada Aerospace</t>
  </si>
  <si>
    <t>https://www.sirkit.ca/blog/3-cyber-attacks-in-canada-a-wake-call-for-business/</t>
  </si>
  <si>
    <t>Arizona Beverages</t>
  </si>
  <si>
    <t>Hexion Inc. and MPM Holdings Inc.</t>
  </si>
  <si>
    <t>https://www.businesswire.com/news/home/20190322005490/en/Hexion-Addresses-Network-Security-Incident; https://www.wired.com/story/lockergoga-ransomware-crippling-industrial-firms/</t>
  </si>
  <si>
    <t>City of Albany, New york</t>
  </si>
  <si>
    <t>Albany County</t>
  </si>
  <si>
    <t>https://wnyt.com/news/albany-ransomware-attack/5300397/</t>
  </si>
  <si>
    <t>City of Lodi</t>
  </si>
  <si>
    <t>San Joaquin County</t>
  </si>
  <si>
    <t>75 bitcoin</t>
  </si>
  <si>
    <t>https://www.govtech.com/news/Small-Town-Nearly-Done-Recovering-from-Ransomware-Attack.html</t>
  </si>
  <si>
    <t>Townsquare Media</t>
  </si>
  <si>
    <t>https://radioinsight.com/headlines/175822/townsquare-media-stations-taken-down-by-ransomware-attack/</t>
  </si>
  <si>
    <t>Potter County Sheriff's Office</t>
  </si>
  <si>
    <t>Potter County</t>
  </si>
  <si>
    <t>2 months</t>
  </si>
  <si>
    <t>https://www.myhighplains.com/news/local-news/potter-county-sheriffs-office-continues-to-recover-from-ransomware-attack/</t>
  </si>
  <si>
    <t>Unspecified, April, 2019</t>
  </si>
  <si>
    <t>Garfield County</t>
  </si>
  <si>
    <t>UT</t>
  </si>
  <si>
    <t>Utah</t>
  </si>
  <si>
    <t>https://fox13now.com/2019/04/11/ransomware-attack-hits-garfield-county-shutting-off-its-computer-access-for-weeks/</t>
  </si>
  <si>
    <t>Genessee County</t>
  </si>
  <si>
    <t>Genesee County</t>
  </si>
  <si>
    <t>https://www.google.com/search?q=how+much+was+the+genessee+county+ransom&amp;rlz=1C1GCEB_enUS860US862&amp;oq=how+much+was+the+genessee+county+ransom&amp;aqs=chrome..69i57j33.5319j0j4&amp;sourceid=chrome&amp;ie=UTF-8</t>
  </si>
  <si>
    <t>City of Greenville, NC</t>
  </si>
  <si>
    <t>Pitt County</t>
  </si>
  <si>
    <t>RobbinHood</t>
  </si>
  <si>
    <t>S0400</t>
  </si>
  <si>
    <t>https://wcti12.com/news/local/city-of-greenville-says-it-has-resolved-ransomware-attack-without-having-to-pay; http://www.theeastcarolinian.com/news/article_0e589de8-5bea-11e9-896b-f7fe9a51c832.html</t>
  </si>
  <si>
    <t>Imperial County</t>
  </si>
  <si>
    <t>1.2 million USD in bitcoin</t>
  </si>
  <si>
    <t>1.2 million USD</t>
  </si>
  <si>
    <t>https://www.tribwekchron.com/single-post/2019/04/25/Imperial-County-Refuses-Ransomware-Demands-Rebuilds-Network; https://holtvilletribune.com/2020/08/imperial-valley-news/ivc-online-classes-delayed-due-to-ransomware/</t>
  </si>
  <si>
    <t>via employee phishing email</t>
  </si>
  <si>
    <t>Stuart City</t>
  </si>
  <si>
    <t>Martin County</t>
  </si>
  <si>
    <t>More than 6 weeks</t>
  </si>
  <si>
    <t>$300,000 in bitcoin</t>
  </si>
  <si>
    <t>https://www.wptv.com/news/region-martin-county/stuart/fbi-investigating-ransomware-targeting-city-of-stuart; https://nakedsecurity.sophos.com/2020/02/28/ransomware-wipes-evidence-lets-suspected-drug-dealers-walk-free/</t>
  </si>
  <si>
    <t>Verint- Cybersecurity firm</t>
  </si>
  <si>
    <t>Israel</t>
  </si>
  <si>
    <t>Information technology</t>
  </si>
  <si>
    <t>https://www.zdnet.com/article/cyber-security-firm-verint-hit-by-ransomware/</t>
  </si>
  <si>
    <t>The weather channel Atlanta</t>
  </si>
  <si>
    <t>90 minutes</t>
  </si>
  <si>
    <t>https://www.zdnet.com/article/the-weather-channel-goes-off-the-air-for-90-minutes-after-ransomware-infection/</t>
  </si>
  <si>
    <t>City of Augusta, Maine</t>
  </si>
  <si>
    <t>Kennebec County</t>
  </si>
  <si>
    <t>~$100000</t>
  </si>
  <si>
    <t>~$100,000</t>
  </si>
  <si>
    <t>https://www.newscentermaine.com/article/news/augusta-city-offices-hit-by-computer-virus/97-2e380b61-5e75-4627-b8a1-b3b3af6e23e2; https://www.msspalert.com/cybersecurity-news/augusta-maine-malware-attack/</t>
  </si>
  <si>
    <t>Cleveland Hopkins International Airport</t>
  </si>
  <si>
    <t>https://www.cybersecurity-insiders.com/ransomware-attack-on-cleveland-hopkins-international-airport/</t>
  </si>
  <si>
    <t>Aebi Schmidt</t>
  </si>
  <si>
    <t>Days</t>
  </si>
  <si>
    <t>https://techcrunch.com/2019/04/23/aebi-schmidt-ransomware/</t>
  </si>
  <si>
    <t>Daviess County Public Library</t>
  </si>
  <si>
    <t>Kentucky</t>
  </si>
  <si>
    <t>Daviess County</t>
  </si>
  <si>
    <t>https://www.messenger-inquirer.com/news/local/library-officials-confident-post-ransomware-attack/article_c9f09ce3-f851-577d-96ad-a6ce430018d1.html</t>
  </si>
  <si>
    <t>May 2019</t>
  </si>
  <si>
    <t>District of Squamish</t>
  </si>
  <si>
    <t>https://www.squamishchief.com/news/local-news/ransomware-attack-corrupts-many-of-squamish-s-municipal-computer-server-files-1.23916590</t>
  </si>
  <si>
    <t>Unspecified, May 2016</t>
  </si>
  <si>
    <t>Rhinebeck School District</t>
  </si>
  <si>
    <t>Dutchess County</t>
  </si>
  <si>
    <t>https://www.dailyfreeman.com/news/rhinebeck-school-district-computer-system-attacked-by-ransomware/article_2314d174-3c5a-5feb-a89f-70b6b36e24bc.html</t>
  </si>
  <si>
    <t>City of Cartersville</t>
  </si>
  <si>
    <t>Bartow County</t>
  </si>
  <si>
    <t>6 days</t>
  </si>
  <si>
    <t>$2.8 million</t>
  </si>
  <si>
    <t>$380,000 in bitcoin</t>
  </si>
  <si>
    <t>https://www.msspalert.com/cybersecurity-breaches-and-attacks/ransomware/georgia-cartersville-city-pays-380k-ransom/</t>
  </si>
  <si>
    <t>Washington County, PA</t>
  </si>
  <si>
    <t>Washington County</t>
  </si>
  <si>
    <t>https://observer-reporter.com/news/localnews/city-weighs-new-computer-security-measures-following-ransomware-attack/article_99d2efc6-b3a2-11e9-a7b4-379694cd118e.html</t>
  </si>
  <si>
    <t>Metro Presort</t>
  </si>
  <si>
    <t>https://www.beckershospitalreview.com/cybersecurity/ransomware-attack-on-mailing-service-exposes-info-of-20-000-oregon-clinic-patients.html</t>
  </si>
  <si>
    <t>City of Baltimore</t>
  </si>
  <si>
    <t>Baltimore city</t>
  </si>
  <si>
    <t>13 bitcoin</t>
  </si>
  <si>
    <t>https://www.msspalert.com/cybersecurity-news/ransomware-attack-hits-baltimore-city-servers/</t>
  </si>
  <si>
    <t>estimated cost of recovery at least $18.2 million</t>
  </si>
  <si>
    <t>CloudJumper</t>
  </si>
  <si>
    <t>https://www.msspalert.com/cybersecurity-breaches-and-attacks/ransomware/ryuk-ransomware-hits-msp-centric-csp/</t>
  </si>
  <si>
    <t>Ada County Highway District</t>
  </si>
  <si>
    <t>about 1 day</t>
  </si>
  <si>
    <t>https://www.idahostatesman.com/news/local/community/boise/article230430154.html</t>
  </si>
  <si>
    <t>WMNF Tampa</t>
  </si>
  <si>
    <t>https://www.tampabay.com/breaking-news/radio-station-wmnf-victim-of-ransomware-cyberattack-20190717/</t>
  </si>
  <si>
    <t>City of Edcouch</t>
  </si>
  <si>
    <t>Hidalgo County</t>
  </si>
  <si>
    <t>DoppelPaymer</t>
  </si>
  <si>
    <t>8 bitcoin</t>
  </si>
  <si>
    <t>https://www.themonitor.com/2019/06/08/edcouch-server-hit-ransomware/</t>
  </si>
  <si>
    <t>5/29/2019-6/17/2019</t>
  </si>
  <si>
    <t>Riviera Beach, Florida</t>
  </si>
  <si>
    <t>around 3 weeks</t>
  </si>
  <si>
    <t>65 bitcoin</t>
  </si>
  <si>
    <t>yes</t>
  </si>
  <si>
    <t>https://www.nytimes.com/2019/06/27/us/lake-city-florida-ransom-cyberattack.html  https://securityaffairs.co/wordpress/87381/breaking-news/riviera-beach-city-ransomware.html</t>
  </si>
  <si>
    <t>June 2019</t>
  </si>
  <si>
    <t>Chilean Ministry of Agriculture</t>
  </si>
  <si>
    <t>https://www.bleepingcomputer.com/news/security/new-doppelpaymer-ransomware-emerges-from-bitpaymers-code/</t>
  </si>
  <si>
    <t>Unspecified, June 2019</t>
  </si>
  <si>
    <t>UBX Cloud MSP- company name undisclosed</t>
  </si>
  <si>
    <t>Undisclosed</t>
  </si>
  <si>
    <t>https://www.msspalert.com/cybersecurity-breaches-and-attacks/ransomware/msp-pays-150000-to-recover-data/</t>
  </si>
  <si>
    <t>Wolcott School District</t>
  </si>
  <si>
    <t>https://www.fox61.com/article/news/local/other-ransomware-attacks-in-connecticut/520-0954fbed-1eff-40ba-b3a3-8eba937c90f0</t>
  </si>
  <si>
    <t>September attack on same school</t>
  </si>
  <si>
    <t>Eurofins Scientific</t>
  </si>
  <si>
    <t>https://www.bbc.com/news/uk-48881959</t>
  </si>
  <si>
    <t>ASCO</t>
  </si>
  <si>
    <t>Belgium</t>
  </si>
  <si>
    <t>https://www.zdnet.com/article/ransomware-halts-production-for-days-at-major-airplane-parts-manufacturer/</t>
  </si>
  <si>
    <t>Park Duvalle Community Health Center</t>
  </si>
  <si>
    <t>https://healthitsecurity.com/news/enloe-medical-remains-in-ehr-downtime-2-weeks-after-cyberattack        https://www.wdrb.com/in-depth/park-duvalle-health-center-pays-ransom-for-patient-records-in/article_68416546-af0b-11e9-ba4d-0bd49b023c3e.html</t>
  </si>
  <si>
    <t>Pawtucket Fire Department</t>
  </si>
  <si>
    <t>https://www.wpri.com/target-12/pawtuckets-hacked-computers-still-down-as-investigation-continues/</t>
  </si>
  <si>
    <t>6/10/2019-6/26/2019</t>
  </si>
  <si>
    <t>Lake City, Florida</t>
  </si>
  <si>
    <t>Columbia County</t>
  </si>
  <si>
    <t>42 bitcoin</t>
  </si>
  <si>
    <t>https://www.nytimes.com/2019/06/27/us/lake-city-florida-ransom-cyberattack.html</t>
  </si>
  <si>
    <t>Harrison County</t>
  </si>
  <si>
    <t>A few weeks</t>
  </si>
  <si>
    <t>A. Duie Pyle (west chester, PA)</t>
  </si>
  <si>
    <t>https://www.joc.com/trucking-logistics/ltl-trucking-logistics/duie-pyle/cyber-attack-hits-us-ltl-trucker-duie-pyle_20190617.html</t>
  </si>
  <si>
    <t>IT By Design</t>
  </si>
  <si>
    <t>2 days</t>
  </si>
  <si>
    <t>https://www.crn.com/news/managed-services/it-by-design-network-restored-after-ransomware-attack-that-impacted-8-customers</t>
  </si>
  <si>
    <t>Village of Key Biscayne, Florida</t>
  </si>
  <si>
    <t>Miami-Dade County</t>
  </si>
  <si>
    <t>https://www.miamiherald.com/news/business/article232011757.html</t>
  </si>
  <si>
    <t>July 2019</t>
  </si>
  <si>
    <t>Gadsden Independent School District</t>
  </si>
  <si>
    <t>Doña Ana County</t>
  </si>
  <si>
    <t>4 months</t>
  </si>
  <si>
    <t>https://www.usnews.com/news/best-states/new-mexico/articles/2020-03-21/new-mexico-agencies-on-edge-amid-rising-ransomware-attacks</t>
  </si>
  <si>
    <t>Georgia Administrative Office of the Courts</t>
  </si>
  <si>
    <t>https://www.ajc.com/news/state--regional-govt--politics/georgia-court-agency-hacked-ransom-attack/P3UaTuigNhT6JfREQaiKZK/</t>
  </si>
  <si>
    <t>Unspecified, July 2019</t>
  </si>
  <si>
    <t>Sarrell Dental and Eye Centers</t>
  </si>
  <si>
    <t>https://www.compliancejunction.com/sarrell-dental-ransomware-attack-impacts-391472-patients/</t>
  </si>
  <si>
    <t>Coventry School Department</t>
  </si>
  <si>
    <t>Kent County</t>
  </si>
  <si>
    <t>https://turnto10.com/i-team/nbc-10-i-team-coventry-public-schools-computers-attacked-with-malware</t>
  </si>
  <si>
    <t>Meier Tobler</t>
  </si>
  <si>
    <t>https://www.cyberscoop.com/honeywell-hack-ransomware-manufacturing-norsk-hydro/</t>
  </si>
  <si>
    <t>Springhill Medical Center</t>
  </si>
  <si>
    <t>https://www.healthcareitnews.com/news/hospital-ransomware-attack-led-infants-death-lawsuit-alleges</t>
  </si>
  <si>
    <t>Glenwood Community School District</t>
  </si>
  <si>
    <t>$130,000 worth of cryptocurrency</t>
  </si>
  <si>
    <t>https://www.desmoinesregister.com/story/news/education/2022/12/23/recent-ransomware-attacks-show-vulnerability-in-iowa-schools/69743208007/</t>
  </si>
  <si>
    <t>Athol Police Department, MA</t>
  </si>
  <si>
    <t>https://www.govtech.com/security/Massachusetts-Communities-Fight-Back-Against-Cyberattacks.html</t>
  </si>
  <si>
    <t>City of New Bedford, Massachusetts</t>
  </si>
  <si>
    <t>5.3 million</t>
  </si>
  <si>
    <t>https://www.bleepingcomputer.com/news/security/hackers-ask-for-53-million-ransom-turn-down-400k-get-nothing/</t>
  </si>
  <si>
    <t>La Porte County, Indiana</t>
  </si>
  <si>
    <t>LaPorte County</t>
  </si>
  <si>
    <t>https://www.bleepingcomputer.com/news/security/la-porte-county-pays-130-000-ransom-to-ryuk-ransomware/</t>
  </si>
  <si>
    <t>Premier Family Medical</t>
  </si>
  <si>
    <t>https://www.modernhealthcare.com/cybersecurity/utah-practice-says-320000-patient-records-hit-ransomware-attack</t>
  </si>
  <si>
    <t>Syracuse City School District</t>
  </si>
  <si>
    <t>https://www.syracuse.com/schools/2019/07/syracuse-ransomware-attack-school-district-expects-to-pay-50000-insurance-pays-rest.html</t>
  </si>
  <si>
    <t>Berry Family Services, Rowlett, Texas</t>
  </si>
  <si>
    <t>https://www.beckershospitalreview.com/cybersecurity/texas-healthcare-provider-pays-hackers-in-ransomware-attack.html</t>
  </si>
  <si>
    <t>Monroe College (Manhattan and New Rochelle campuses)</t>
  </si>
  <si>
    <t>New York County and Westchester County</t>
  </si>
  <si>
    <t>170 Bitcoin</t>
  </si>
  <si>
    <t>$2 million</t>
  </si>
  <si>
    <t>https://www.bleepingcomputer.com/news/security/monroe-college-hit-with-ransomware-2-million-demanded/#.XSjWUBTBMFI.twitter</t>
  </si>
  <si>
    <t>Crowder College</t>
  </si>
  <si>
    <t>Newton County</t>
  </si>
  <si>
    <t>$1.6 million</t>
  </si>
  <si>
    <t>http://www.crowdersentry.net/ransomware-attack-rattles-crowder/</t>
  </si>
  <si>
    <t>River Radio of Southern Illinois</t>
  </si>
  <si>
    <t>https://thesouthern.com/news/local/crime-and-courts/river-radio-of-southern-illinois-hacked-files-rendered-useless/article_55a48832-04a1-5eb3-a86d-cb5c41c1ab77.html</t>
  </si>
  <si>
    <t>City of Exeter</t>
  </si>
  <si>
    <t>Luzerne County</t>
  </si>
  <si>
    <t>https://www.witf.org/2019/10/01/pa-school-district-paid-over-38k-to-end-ransomware-attack/</t>
  </si>
  <si>
    <t>Town of Collierville</t>
  </si>
  <si>
    <t>Shelby County</t>
  </si>
  <si>
    <t>https://collierville.com/82-featured-news/1666-town-of-collierville-ransomware-attack</t>
  </si>
  <si>
    <t>Camp Verde Unified School District, Arizona</t>
  </si>
  <si>
    <t>Yavapai County</t>
  </si>
  <si>
    <t>http://www.journalaz.com/news/education/49717-hackers-hit-cvusd-hit-with-ransomware-attack-as-school-year-starts.html</t>
  </si>
  <si>
    <t>Max Media</t>
  </si>
  <si>
    <t>https://www.rbr.com/max-il-ill/</t>
  </si>
  <si>
    <t>Sabine Parish School District, Louisiana</t>
  </si>
  <si>
    <t>Sabine Parish</t>
  </si>
  <si>
    <t>https://www.thenewsstar.com/story/news/education/2019/07/24/hacking-threat-targeted-monroe-city-morehouse-schools/1822318001/</t>
  </si>
  <si>
    <t>Ouachita School District, Louisiana</t>
  </si>
  <si>
    <t>Ouachita Parish</t>
  </si>
  <si>
    <t>https://blog.emsisoft.com/en/34822/the-state-of-ransomware-in-the-us-report-and-statistics-2019/</t>
  </si>
  <si>
    <t>Morehouse Parish School District, Louisiana</t>
  </si>
  <si>
    <t>Morehouse Parish</t>
  </si>
  <si>
    <t>Monroe City schools, Louisiana</t>
  </si>
  <si>
    <t>Vigo County</t>
  </si>
  <si>
    <t>https://www.govtech.com/data/Vigo-County-Ind-Computers-Hit-by-Ransomware-Attack.html</t>
  </si>
  <si>
    <t>City Power, Johannesburg, South Africa</t>
  </si>
  <si>
    <t>~1 week</t>
  </si>
  <si>
    <t>https://securityboulevard.com/2019/07/city-power-johannesburg-hit-by-a-ransomware-attack-that-encrypted-all-its-databases-applications-and-network/</t>
  </si>
  <si>
    <t>Rockville Centre School District</t>
  </si>
  <si>
    <t>Nassau County</t>
  </si>
  <si>
    <t>Tangipahoa Parish schools, Louisiana</t>
  </si>
  <si>
    <t>Tangipahoa Parish</t>
  </si>
  <si>
    <t>https://securityaffairs.co/wordpress/89194/cyber-crime/louisiana-schools-cyber-attacks.html</t>
  </si>
  <si>
    <t>Ridgway Area School District</t>
  </si>
  <si>
    <t>Elk County</t>
  </si>
  <si>
    <t>https://wjactv.com/news/local/officials-elk-county-school-targeted-in-national-cyber-attack-dhs-investigating</t>
  </si>
  <si>
    <t>Houston County schools, Alabama</t>
  </si>
  <si>
    <t>Houston County</t>
  </si>
  <si>
    <t>https://securityaffairs.co/wordpress/89370/malware/houston-county-schools-malware-attack.html https://www.bleepingcomputer.com/news/security/malware-attack-delays-alabama-districts-school-year-twice/</t>
  </si>
  <si>
    <t>2 attacks occurred at this school in the same week.</t>
  </si>
  <si>
    <t>Aug 2019</t>
  </si>
  <si>
    <t>Regis University</t>
  </si>
  <si>
    <t>Denver County</t>
  </si>
  <si>
    <t>https://denver.cbslocal.com/2020/01/28/regis-university-cyber-summit/</t>
  </si>
  <si>
    <t>CHI Health Lakeside Hospital</t>
  </si>
  <si>
    <t>https://www.spamfighter.com/News-22479-Ransomware-attack-on-CHI-Health-impacted-48000-Lakeside-patients.htm</t>
  </si>
  <si>
    <t>Unspecified, August 2019</t>
  </si>
  <si>
    <t>New Kent County Public Schools</t>
  </si>
  <si>
    <t>New Kent County</t>
  </si>
  <si>
    <t>https://wtkr.com/2019/08/27/ransomware-attack-hits-new-kent-co-public-schools-ahead-of-new-school-year/</t>
  </si>
  <si>
    <t>Truman Medical Centers</t>
  </si>
  <si>
    <t>https://www.kcur.org/health/2019-08-07/truman-medical-centers-paid-ransomware-attackers-to-unlock-its-computer-system</t>
  </si>
  <si>
    <t>Wood Ranch Medical</t>
  </si>
  <si>
    <t>Indefinite (business forced to close)</t>
  </si>
  <si>
    <t>https://www.woodranchmedical.com/</t>
  </si>
  <si>
    <t>Practice had to close and cease operations</t>
  </si>
  <si>
    <t>Monterey Health Center</t>
  </si>
  <si>
    <t>https://healthitsecurity.com/news/malicious-code-on-mission-health-store-website-undetected-for-3-years</t>
  </si>
  <si>
    <t>Bonham City Police Department</t>
  </si>
  <si>
    <t>total of $2.5 million among 22 texas towns</t>
  </si>
  <si>
    <t>https://statescoop.com/texas-ransomware-attack-nine-named-feds-respond/</t>
  </si>
  <si>
    <t>351-361: Hackers used a coordinated attack to hit 22 towns in Texas. They asked for a collective $2.5 million in bitcoin. No ransom was paid.</t>
  </si>
  <si>
    <t>Graham City Police Department</t>
  </si>
  <si>
    <t>Vernon City Police Department</t>
  </si>
  <si>
    <t>15 Undisclosed Texas Towns</t>
  </si>
  <si>
    <t>Robertson County Sheriff's Office, Texas</t>
  </si>
  <si>
    <t>https://www.kbtx.com/content/news/Local-IT-departments-on-alert-as-agencies-including-Robertson-County-Sheriffs-Office-hacked-557926521.html</t>
  </si>
  <si>
    <t>Kaufman City, Texas</t>
  </si>
  <si>
    <t>Kaufman County</t>
  </si>
  <si>
    <t>Wilmer City, Texas</t>
  </si>
  <si>
    <t>Dallas County</t>
  </si>
  <si>
    <t>Lubbock County, Texas</t>
  </si>
  <si>
    <t>Lubbock County</t>
  </si>
  <si>
    <t>Keene City, Texas</t>
  </si>
  <si>
    <t>Johnson County</t>
  </si>
  <si>
    <t>Borger City, Texas</t>
  </si>
  <si>
    <t>Hutchinson County</t>
  </si>
  <si>
    <t>https://www.newschannel10.com/2019/08/19/city-borger-affected-by-ransomware-attack/</t>
  </si>
  <si>
    <t>Grayson County, Texas</t>
  </si>
  <si>
    <t>Grayson County</t>
  </si>
  <si>
    <t>Magnolia Pediatrics</t>
  </si>
  <si>
    <t>https://healthitsecurity.com/news/malicious-code-on-mission-health-store-website-undetected-for-3-years;  https://magnoliapediatrics.com/notice-of-potential-unauthorized-disclosure-of-information-for-patients-of-magnolia-pediatrics/</t>
  </si>
  <si>
    <t>Percsoft and the Digital Dental Record</t>
  </si>
  <si>
    <t>Revil/sodinokibi</t>
  </si>
  <si>
    <t>S0496</t>
  </si>
  <si>
    <t>https://www.cnn.com/2019/08/29/politics/ransomware-attack-dental-offices/index.html  https://www.bleepingcomputer.com/news/security/sodinokibi-ransomware-encrypts-records-of-hundreds-of-dental-practices/</t>
  </si>
  <si>
    <t>possible payments up to $2.5 million</t>
  </si>
  <si>
    <t>Charlton Town, MA</t>
  </si>
  <si>
    <t>Unspecified, late August 2019</t>
  </si>
  <si>
    <t>Platte County School District</t>
  </si>
  <si>
    <t>Platte County</t>
  </si>
  <si>
    <t>https://www.kshb.com/news/local-news/platte-county-schools-target-of-malware-attack-tech-team-honored-for-response</t>
  </si>
  <si>
    <t>Lake County, Indiana</t>
  </si>
  <si>
    <t>Lake County</t>
  </si>
  <si>
    <t>https://www.nbcchicago.com/news/local/lake-county-indiana-hit-by-ransomware-attack-559603631.html</t>
  </si>
  <si>
    <t>Sept 2019</t>
  </si>
  <si>
    <t>Victorian Hospitals across Gippsland, Geelong, Warrnmabool, and regional towns</t>
  </si>
  <si>
    <t>Betty Jean People’s Health</t>
  </si>
  <si>
    <t>https://healthitsecurity.com/news/152k-patients-impacted-in-betty-jean-peoples-health-ransomware-attack</t>
  </si>
  <si>
    <t>data permanently lost</t>
  </si>
  <si>
    <t>Demant</t>
  </si>
  <si>
    <t>Denmark</t>
  </si>
  <si>
    <t>https://www.zdnet.com/article/ransomware-incident-to-cost-danish-company-a-whopping-95-million/</t>
  </si>
  <si>
    <t>Monroe-Woodbury Central School District, Orange County, New York</t>
  </si>
  <si>
    <t>https://www.bleepingcomputer.com/news/security/students-rejoice-school-district-closed-by-ransomware-attack/</t>
  </si>
  <si>
    <t>Flagstaff School District, Arizona</t>
  </si>
  <si>
    <t>Coconino County</t>
  </si>
  <si>
    <t>https://www.usnews.com/news/best-states/connecticut/articles/2019-09-10/ransomware-attack-hits-school-district-twice-in-4-months</t>
  </si>
  <si>
    <t>second ransomware attack in 4 months. Previous one lasted 3 months</t>
  </si>
  <si>
    <t>Rockford Public Schools</t>
  </si>
  <si>
    <t>https://www.rrstar.com/news/20190909/rockford-public-schools-phones-internet-disabled-by-ransomware</t>
  </si>
  <si>
    <t>Entercom Communications Corp.</t>
  </si>
  <si>
    <t>https://www.inquirer.com/business/entercom-radio-hack-ransomware-kyw-20190911.html</t>
  </si>
  <si>
    <t>Campbell County Memorial Hospital, Wyoming</t>
  </si>
  <si>
    <t>https://www.cyberdefensemagazine.com/campbell-county-memorial-hospital-in-wyoming-hit-by-ransomware-attack/</t>
  </si>
  <si>
    <t>Southeastern Minnesota Oral &amp; Maxillofacial Surgery (SEMOMS) </t>
  </si>
  <si>
    <t>https://www.hipaajournal.com/southeastern-minnesota-oral-maxillofacial-surgery-ransomware-attack-impacts-80000-patients/</t>
  </si>
  <si>
    <t>Rheinmetall AG</t>
  </si>
  <si>
    <t>Brazil, Mexico, and the United States</t>
  </si>
  <si>
    <t>2-4 Weeks</t>
  </si>
  <si>
    <t>https://www.zdnet.com/article/malware-infection-disrupts-production-at-defence-contractor-plants-in-three-countries/</t>
  </si>
  <si>
    <t>Ayuntamiento de Jerez (Jerez City Council)</t>
  </si>
  <si>
    <t>https://elpais.com/politica/2019/10/04/actualidad/1570211574_890574.html</t>
  </si>
  <si>
    <t>Unspecified, last week of September, 2019</t>
  </si>
  <si>
    <t>City of Cornelia, GA</t>
  </si>
  <si>
    <t>Habersham County</t>
  </si>
  <si>
    <t>https://www.spamfighter.com/News-22472-Cornelia-City-faced-ransomware-attack-for-the-third-time-this-year.htm</t>
  </si>
  <si>
    <t>North Carolina State Bar</t>
  </si>
  <si>
    <t>Wake County</t>
  </si>
  <si>
    <t>https://www.insurancejournal.com/news/southeast/2019/10/07/544667.htm</t>
  </si>
  <si>
    <t>Gippsland Health Alliance and South West Alliance of Rural Health</t>
  </si>
  <si>
    <t>https://www.vic.gov.au/cyber-health-incident</t>
  </si>
  <si>
    <t>(3) DCH Health System hospitals (Tuscaloosa, Fayetter, and Northport, AL)</t>
  </si>
  <si>
    <t>https://www.cbsnews.com/news/ransomware-attack-621-hospitals-cities-and-schools-hit-so-far-in-2019/; https://www.bleepingcomputer.com/news/security/dch-hospital-pays-ryuk-ransomware-for-decryption-key/ https://www.bleepingcomputer.com/news/security/us-and-australian-hospitals-targeted-by-new-ransomware-attacks/</t>
  </si>
  <si>
    <t>Oct 2019</t>
  </si>
  <si>
    <t>Ozark Orthopaedics</t>
  </si>
  <si>
    <t>https://www.beckershospitalreview.com/cybersecurity/arkansas-provider-alerts-15-000-patients-of-ransomware-attack.html</t>
  </si>
  <si>
    <t>CareerSource Tampa Bay</t>
  </si>
  <si>
    <t>Hillsborough County</t>
  </si>
  <si>
    <t>https://www.wfla.com/8-on-your-side/better-call-behnken/cyberattack-hits-careersource-agencies-in-tampa-bay/</t>
  </si>
  <si>
    <t>384-385</t>
  </si>
  <si>
    <t>CareerSource Pinellas</t>
  </si>
  <si>
    <t>Pinellas County</t>
  </si>
  <si>
    <t>Cherry Hill School District</t>
  </si>
  <si>
    <t>Camden County</t>
  </si>
  <si>
    <t>https://www.phillyvoice.com/ransomware-cherry-hill-school-district-computer-attack-ryuk-russia-based/</t>
  </si>
  <si>
    <t>Sunapee Middle School</t>
  </si>
  <si>
    <t>Sullivan County</t>
  </si>
  <si>
    <t>https://www.unionleader.com/news/education/ransomware-attack-thwarted-at-sunapee/article_325cea79-c2a8-5e56-90ed-b474c2f69635.html</t>
  </si>
  <si>
    <t>WOWW Radio</t>
  </si>
  <si>
    <t>https://boisedev.com/news/2019/04/02/report-boise-radio-stations-hit-with-ransomware-affecting-on-air-operations/</t>
  </si>
  <si>
    <t>Ingredion</t>
  </si>
  <si>
    <t>https://www.thegazette.com/subject/news/business/ingredion-to-deduct-wages-from-employee-paychecks-following-ransomware-attack-20191129</t>
  </si>
  <si>
    <t>M6</t>
  </si>
  <si>
    <t>https://www.zdnet.com/article/m6-one-of-frances-biggest-tv-channels-hit-by-ransomware/; https://lexpansion.lexpress.fr/high-tech/piratage-informatique-apres-m6-d-autres-medias-francais-alertes_2103513.html</t>
  </si>
  <si>
    <t>Pilz</t>
  </si>
  <si>
    <t>https://www.zdnet.com/article/major-german-manufacturer-still-down-a-week-after-getting-hit-by-ransomware/</t>
  </si>
  <si>
    <t>TrialWorks (MSP)</t>
  </si>
  <si>
    <t>https://www.bleepingcomputer.com/news/security/trialworks-ransomware-attack-disrupts-court-cases-and-deadlines/</t>
  </si>
  <si>
    <t>Alphabroder</t>
  </si>
  <si>
    <t>Ongoing as of 10/16/2019</t>
  </si>
  <si>
    <t>https://www.asicentral.com/news/newsletters/promogram/october-2019/alphabroder-suffers-ransomware-attack/</t>
  </si>
  <si>
    <t>Pitney Bowes</t>
  </si>
  <si>
    <t>https://maintenance.pb.com/pbcom/outage.html?pbcom=october-14</t>
  </si>
  <si>
    <t>Unspecified, mid-October, 2019</t>
  </si>
  <si>
    <t>LifeLabs</t>
  </si>
  <si>
    <t>https://www.cybersecurity-insiders.com/lifelabs-canada-hit-by-a-ransomware-attack/</t>
  </si>
  <si>
    <t>Andrew Agencies</t>
  </si>
  <si>
    <t>Maze</t>
  </si>
  <si>
    <t>S0449</t>
  </si>
  <si>
    <t>150 bitcoin</t>
  </si>
  <si>
    <t>$1.1 million</t>
  </si>
  <si>
    <t>https://ottawacitizen.com/technology/tech-news/manitoba-insurance-agency-admits-it-was-hit-by-ransomware/wcm/665f3d3a-4c7e-4f3e-9ac4-3b8ba9d5390d</t>
  </si>
  <si>
    <t>Johnson City</t>
  </si>
  <si>
    <t>Hours</t>
  </si>
  <si>
    <t>https://wcyb.com/news/local/johnson-city-hiring-cybersecurity-expert-months-after-ransomware-attack</t>
  </si>
  <si>
    <t>National Veterinary Associates </t>
  </si>
  <si>
    <t>Months</t>
  </si>
  <si>
    <t>https://krebsonsecurity.com/2019/11/ransomware-bites-400-veterinary-hospitals/</t>
  </si>
  <si>
    <t>Children's Choice Pediatrics</t>
  </si>
  <si>
    <t>https://www.hipaajournal.com/ransomware-attacks-reported-by-florida-and-texas-healthcare-providers/</t>
  </si>
  <si>
    <t>Boardriders</t>
  </si>
  <si>
    <t>https://www.bleepingcomputer.com/news/security/quiksilver-and-billabong-affected-by-ransomware-attack/</t>
  </si>
  <si>
    <t>Las Cruces Public School District</t>
  </si>
  <si>
    <t>https://edscoop.com/ransomware-forces-new-mexico-school-district-scrub-30000-devices/</t>
  </si>
  <si>
    <t>3rd time in the past 6 years they’ve been attacked</t>
  </si>
  <si>
    <t>Unspecified, November, 2019</t>
  </si>
  <si>
    <t>Allied Universal</t>
  </si>
  <si>
    <t>300 bitcoin</t>
  </si>
  <si>
    <t>$2.3 million</t>
  </si>
  <si>
    <t>https://www.bankinfosecurity.com/maze-ransomware-gang-names-more-alleged-victims-a-13539</t>
  </si>
  <si>
    <t>Government of Nunavut</t>
  </si>
  <si>
    <t>https://nunatsiaq.com/stories/article/government-of-nunavut-says-its-computer-backups-are-ok-despite-ransomware-attack/</t>
  </si>
  <si>
    <t>Foxborough Regional Charter School</t>
  </si>
  <si>
    <t>https://www.bostonglobe.com/metro/2019/11/04/ransomware-attackers-demand-almost-from-foxborough-school-amid-weekslong-network-shutdown/RekQZXXFn6L1sRx5lvMmLL/story.html</t>
  </si>
  <si>
    <t>Lincoln County School District</t>
  </si>
  <si>
    <t>https://www.clarionledger.com/story/news/local/2019/11/05/cyber-attack-ransomware-lincoln-county-school-district-mississippi-internet-safety/4164970002/</t>
  </si>
  <si>
    <t>Everis</t>
  </si>
  <si>
    <t>https://www.bleepingcomputer.com/news/security/ransomware-attacks-hit-everis-and-spains-largest-radio-network/</t>
  </si>
  <si>
    <t>Cadena SER</t>
  </si>
  <si>
    <t>750,000 euros in bitcoin</t>
  </si>
  <si>
    <t>https://www.cryptopolitan.com/spainish-radio-network-hit-by-ransomware/</t>
  </si>
  <si>
    <t>ABC Liquor Store in Pitt County</t>
  </si>
  <si>
    <t>https://www.witn.com/content/news/Ransomware-attack-delays-local-liquor-store-opening-564584301.html</t>
  </si>
  <si>
    <t>Wood County Schools</t>
  </si>
  <si>
    <t>Wood County</t>
  </si>
  <si>
    <t>http://wvmetronews.com/2019/11/14/wood-county-schools-rebuild-continues-after-ransomware-attack/</t>
  </si>
  <si>
    <t>Center for Facial Restoration</t>
  </si>
  <si>
    <t>https://bobsullivan.net/syndication/plastic-surgeons-patients-extorted-by-hackers-as-ransomware-gangs-ramp-up-dual-threat-hacks/</t>
  </si>
  <si>
    <t>SmarterASP.NET</t>
  </si>
  <si>
    <t>https://threatpost.com/ransomware-attack-downs-hosting-service-smarterasp-net/150072/</t>
  </si>
  <si>
    <t>Petróleos Mexicanos (Pemex)</t>
  </si>
  <si>
    <t>Mexico</t>
  </si>
  <si>
    <t>565 bitcoin</t>
  </si>
  <si>
    <t>$4.9 million</t>
  </si>
  <si>
    <t>https://www.reuters.com/article/us-mexico-pemex/hackers-demand-5-million-from-mexicos-pemex-in-cyberattack-idUSKBN1XN03A; https://www.msspalert.com/cybersecurity-breaches-and-attacks/ransomware/pemex-recovery-update/</t>
  </si>
  <si>
    <t>Central Kansas Orthopedic Group</t>
  </si>
  <si>
    <t>https://www.databreaches.net/attacked-by-ransomware-central-kansas-orthopedic-group-refused-to-pay-ransom-and-restored-from-backups/</t>
  </si>
  <si>
    <t>Penn-Harris Madison Schools</t>
  </si>
  <si>
    <t>St. Joseph County</t>
  </si>
  <si>
    <t>https://www.southbendtribune.com/news/education/penn-harris-madison-schools-working-to-restore-network-after-ransomware/article_fa7359e7-9805-51cd-94d3-34bd65edb461.html</t>
  </si>
  <si>
    <t>Port Neches-Groves ISD</t>
  </si>
  <si>
    <t>Jefferson County</t>
  </si>
  <si>
    <t>https://www.beaumontenterprise.com/news/article/Port-Neches-Groves-ISD-attacked-by-ransomware-14829523.php</t>
  </si>
  <si>
    <t>Chicopee Public Schools</t>
  </si>
  <si>
    <t>Hampden County</t>
  </si>
  <si>
    <t>https://www.masslive.com/news/2019/11/chicopee-school-computers-being-restored-after-ransomware-attack-leaves-many-files-useless.html</t>
  </si>
  <si>
    <t>Rouen University Hospital Center (CHU)</t>
  </si>
  <si>
    <t>https://www.cisomag.com/rouen-hospital-ransomware-attack/</t>
  </si>
  <si>
    <t>Virtual Care Provider Inc. (VCPI) </t>
  </si>
  <si>
    <t>$14 million in bitcoin</t>
  </si>
  <si>
    <t>$14 million</t>
  </si>
  <si>
    <t>https://seniorhousingnews.com/2019/11/27/senior-care-providers-scramble-after-14m-ransomware-attack-hits-tech-firm-vcpi/</t>
  </si>
  <si>
    <t>Louisiana’s Office of Technology Services (OTS)</t>
  </si>
  <si>
    <t>https://www.cpomagazine.com/cyber-security/louisiana-hit-with-another-ryuk-ransomware-attack/</t>
  </si>
  <si>
    <t>LA governor declared state of emergency. Office of technology services also includes office of motor vehicles, department of health, and department of transportation and development</t>
  </si>
  <si>
    <t>Claremont Unified School District</t>
  </si>
  <si>
    <t>https://www.dailybulletin.com/2019/11/22/claremont-unified-schools-hit-by-ransomware-attack/</t>
  </si>
  <si>
    <t>Manchester Ophthalmology</t>
  </si>
  <si>
    <t>Ongoing</t>
  </si>
  <si>
    <t>https://www.beckershospitalreview.com/cybersecurity/hacker-attempts-to-encrypt-connecticut-provider-with-ransomware.html</t>
  </si>
  <si>
    <t>Archuleta County </t>
  </si>
  <si>
    <t>Archuleta County</t>
  </si>
  <si>
    <t>http://www.pagosasun.com/county-ransomware-virus-eradicated-hackers-ask-for-300000/</t>
  </si>
  <si>
    <t>Livingston School District</t>
  </si>
  <si>
    <t>https://www.newsobserver.com/news/business/article237743489.html</t>
  </si>
  <si>
    <t>Englewood Complete Technology Services</t>
  </si>
  <si>
    <t>https://krebsonsecurity.com/2019/12/ransomware-at-colorado-it-provider-affects-100-dental-offices/</t>
  </si>
  <si>
    <t>Great Plains Health</t>
  </si>
  <si>
    <t>https://ktiv.com/2019/11/27/north-platte-hospital-reports-ransomware-attack/</t>
  </si>
  <si>
    <t>Prosegur</t>
  </si>
  <si>
    <t>https://www.2-spyware.com/prosegur-shuts-down-their-it-network-after-ryuk-ransomware-attack</t>
  </si>
  <si>
    <t>Maine School Administrative District #6</t>
  </si>
  <si>
    <t>York County and Cumberland County</t>
  </si>
  <si>
    <t>https://wgme.com/news/local/maine-school-district-victim-of-ransomware-attack</t>
  </si>
  <si>
    <t>Dec 2019</t>
  </si>
  <si>
    <t>Bird Construction</t>
  </si>
  <si>
    <t>https://www.infosecurity-magazine.com/news/bird-construction-compromised-in/</t>
  </si>
  <si>
    <t>City of Onkaparinga Council</t>
  </si>
  <si>
    <t>Crossroads Technologies</t>
  </si>
  <si>
    <t>https://www.govinfosecurity.com/ransomware-attack-on-ehr-vendor-impacts-home-health-chain-a-13751</t>
  </si>
  <si>
    <t>North Carolina Native American Tribe</t>
  </si>
  <si>
    <t>https://www.bleepingcomputer.com/news/security/ransomware-locks-down-the-nipissing-first-nation/</t>
  </si>
  <si>
    <t>Medical Diagnostic Laboratories</t>
  </si>
  <si>
    <t>200 bitcoin</t>
  </si>
  <si>
    <t>$1.7 million</t>
  </si>
  <si>
    <t>https://www.beckershospitalreview.com/cybersecurity/mdlabs-refuses-to-pay-1-7m-ransomware-demand-hackers-threaten-to-release-data.html</t>
  </si>
  <si>
    <t>Hackensack Meridian Health</t>
  </si>
  <si>
    <t>https://www.cyberscoop.com/hackensack-meridian-health-ransomware-attack/               https://www.thedailybeast.com/ransomware-took-out-new-jersey-hospital-heath-network-for-five-days</t>
  </si>
  <si>
    <t>Sycamore School District 427</t>
  </si>
  <si>
    <t>https://www.daily-chronicle.com/2019/12/03/ransomware-attack-hits-sycamore-school-district-427/apeslaw/</t>
  </si>
  <si>
    <t>BST &amp; CO (accounting firm)</t>
  </si>
  <si>
    <t>(ended Dec 7) 3 days</t>
  </si>
  <si>
    <t>https://healthitsecurity.com/news/accounting-firm-ransomware-hack-affects-community-care-patient-data</t>
  </si>
  <si>
    <t>CyrusOne</t>
  </si>
  <si>
    <t>https://www.zdnet.com/article/ransomware-attack-hits-major-us-data-center-provider/</t>
  </si>
  <si>
    <t>Shakespeare Theatre</t>
  </si>
  <si>
    <t>https://www.northjersey.com/story/entertainment/arts/2019/12/05/shakespeare-theatre-madison-nj-suffers-ransomware-attack/2618147001/</t>
  </si>
  <si>
    <t>Bio-Rad Laboratories, Inc.</t>
  </si>
  <si>
    <t>https://www.businesswire.com/news/home/20191213005492/en/Bio-Rad-Progress-Recovering-Ransomware-Attack</t>
  </si>
  <si>
    <t>City of Pensacola</t>
  </si>
  <si>
    <t>Escambia County</t>
  </si>
  <si>
    <t>$1 million</t>
  </si>
  <si>
    <t>https://securityboulevard.com/2019/12/maze-ransomware-used-in-pensacola-cyber-attack/</t>
  </si>
  <si>
    <t>Town of East Greenwich</t>
  </si>
  <si>
    <t>https://eastgreenwichnews.com/town-hit-by-ransoware-system-shut-down-to-limit-damage/</t>
  </si>
  <si>
    <t>Busch's Inc (Grocery chain)</t>
  </si>
  <si>
    <t>https://www.buschsblog.com/single-post/2019/12/13/BUSCH%E2%80%99S-FRESH-FOOD-MARKET-ATTACKED-BY-RANSOMWARE-VIRUS</t>
  </si>
  <si>
    <t>Southwire (cable and wire manufacturer)</t>
  </si>
  <si>
    <t>850 bitcoins</t>
  </si>
  <si>
    <t>$6 million</t>
  </si>
  <si>
    <t>https://nakedsecurity.sophos.com/2020/01/07/maze-ransomware-threatens-data-exposure-unless-6m-ransom-paid/</t>
  </si>
  <si>
    <t>Arrigo Dodge Chrysler Jeep of West Palm Beach</t>
  </si>
  <si>
    <t>https://www.wpbf.com/article/west-palm-beach-car-dealership-hit-by-ransomware/30202071#</t>
  </si>
  <si>
    <t>Baton Rouge Community College</t>
  </si>
  <si>
    <t>https://www.infosecurity-magazine.com/news/louisiana-college-struck-by/</t>
  </si>
  <si>
    <t>Tidelands Health</t>
  </si>
  <si>
    <t>https://www.live5news.com/2020/01/24/lawsuit-claims-thousands-patients-information-compromised-tidelands-health-ransomware-attack/</t>
  </si>
  <si>
    <t>City of New Orleans</t>
  </si>
  <si>
    <t>Orleans Parish</t>
  </si>
  <si>
    <t>Recovery ongoing as of 7/2/2020</t>
  </si>
  <si>
    <t>https://apnews.com/f6d6a3acdc1cbca7b71dfa2068c1e3d9; https://www.wdsu.com/article/many-first-responders-from-paramedics-to-police-facing-emotional-toll-of-pandemic/33045855</t>
  </si>
  <si>
    <t>City of Galt</t>
  </si>
  <si>
    <t>Sacramento County</t>
  </si>
  <si>
    <t>https://www.abc10.com/article/news/crime/hackers-cripple-city-of-galt-computer-systems-in-ransomware-attack/103-285fbb72-420b-46da-96d8-8f4ca5b8055a</t>
  </si>
  <si>
    <t>St. Lucie County Sheriff's Office</t>
  </si>
  <si>
    <t>St. Lucie County</t>
  </si>
  <si>
    <t>https://www.tcpalm.com/story/news/crime/st-lucie-county/2019/12/17/st-lucie-county-sheriffs-office-victim-ransomware-incident/2675429001/</t>
  </si>
  <si>
    <t>TruckStop.com</t>
  </si>
  <si>
    <t>https://www.freightwaves.com/news/truckstop-com-says-ransomware-knocked-its-sites-offline</t>
  </si>
  <si>
    <t>Maastricht University</t>
  </si>
  <si>
    <t>Netherlands</t>
  </si>
  <si>
    <t>8 days</t>
  </si>
  <si>
    <t>30 bitcoin</t>
  </si>
  <si>
    <t>https://www.itnews.com.au/news/maastricht-university-pulls-all-it-offline-after-ransomware-attack-535979; https://www.scmagazine.com/home/security-news/ransomware/a-tail-of-two-ransomware-attacks/</t>
  </si>
  <si>
    <t>City of Seal Beach</t>
  </si>
  <si>
    <t>https://www.sunnews.org/city-of-seal-beach-victim-of-ransomware-attack/</t>
  </si>
  <si>
    <t>Pittsburgh Unified School District</t>
  </si>
  <si>
    <t>Contra Costa County</t>
  </si>
  <si>
    <t>https://nakedsecurity.sophos.com/2020/01/10/ransomware-pounces-on-california-schools-las-vegas-trounces-attack/</t>
  </si>
  <si>
    <t>City of Dunwoody</t>
  </si>
  <si>
    <t>https://www.reporternewspapers.net/2020/01/09/city-of-dunwoody-recovers-from-cyber-attack-that-shut-down-computer-systems/</t>
  </si>
  <si>
    <t>Synoptek</t>
  </si>
  <si>
    <t>https://krebsonsecurity.com/2019/12/ransomware-at-it-services-provider-synoptek/</t>
  </si>
  <si>
    <t>Richmond Community Schools</t>
  </si>
  <si>
    <t>Macomb County</t>
  </si>
  <si>
    <t>https://www.clickondetroit.com/news/local/2020/01/02/ransomware-attack-forces-richmond-schools-to-extend-holiday-break/     https://www.msspalert.com/cybersecurity-breaches-and-attacks/ransomware/malware-hits-schools-hospitals/</t>
  </si>
  <si>
    <t>LogicalNet (MSP) Schenectady, NY</t>
  </si>
  <si>
    <t>https://www.msspalert.com/cybersecurity-news/sodinokibi-hits-msp-new-york-airport/</t>
  </si>
  <si>
    <t>malware spread to Albany County Airport</t>
  </si>
  <si>
    <t>Albany International Airport</t>
  </si>
  <si>
    <t>$10,000+ but less than 6 figures</t>
  </si>
  <si>
    <t>https://www.crn.com/news/security/albany-airport-pays-ransom-after-its-msp-was-hit-by-ransomware; https://www.msspalert.com/cybersecurity-news/sodinokibi-hits-msp-new-york-airport/</t>
  </si>
  <si>
    <t>US Coast Guard</t>
  </si>
  <si>
    <t>Defense Industrial Base</t>
  </si>
  <si>
    <t>30 hours</t>
  </si>
  <si>
    <t>https://www.bleepingcomputer.com/news/security/us-coast-guard-says-ryuk-ransomware-took-down-maritime-facility/</t>
  </si>
  <si>
    <t>Tribune Publishing</t>
  </si>
  <si>
    <t>https://www.cisomag.com/ransomware-tampa-bay-times/</t>
  </si>
  <si>
    <t>Travelex</t>
  </si>
  <si>
    <t>more than 1 month</t>
  </si>
  <si>
    <t>4.6 million euro</t>
  </si>
  <si>
    <t>285 Bitcoin ($2.3 million)</t>
  </si>
  <si>
    <t>https://www.reuters.com/article/us-britain-travelex/ransomware-hit-travelex-says-it-has-recovered-its-uk-website-idUSKBN1ZU2DZ; https://www.bbc.com/news/business-51034731; https://www.cryptoglobe.com/latest/2020/04/travelex-paid-2-3-million-in-bitcoin-following-ransomware-attack/</t>
  </si>
  <si>
    <t>Up for sale b/c of loss of revenue from attack + COVID19</t>
  </si>
  <si>
    <t>First half of January, 2020</t>
  </si>
  <si>
    <t>Bretagne Telecom</t>
  </si>
  <si>
    <t>35 bitcoin</t>
  </si>
  <si>
    <t>https://www.bleepingcomputer.com/news/security/doppelpaymer-hacked-bretagne-t-l-com-using-the-citrix-adc-flaw/</t>
  </si>
  <si>
    <t>SAOG United Insurance Company</t>
  </si>
  <si>
    <t>Oman</t>
  </si>
  <si>
    <t>https://securityboulevard.com/2020/01/ransomware-infects-main-server-of-large-insurance-company-in-oman/</t>
  </si>
  <si>
    <t>Unspecified, reported by DHS in February 2020</t>
  </si>
  <si>
    <t>US natural gas compression facility</t>
  </si>
  <si>
    <t>mid january 2020</t>
  </si>
  <si>
    <t>Communications and Power Industries (CPI)</t>
  </si>
  <si>
    <t>https://www.cshub.com/attacks/articles/incident-of-the-week-defense-electronics-manufacturer-cpi-succumbs-to-ransomware-demands</t>
  </si>
  <si>
    <t>Wipro</t>
  </si>
  <si>
    <t>$50 million in bitcoin</t>
  </si>
  <si>
    <t>$50 million</t>
  </si>
  <si>
    <t>https://www.cybersecurity-insiders.com/hackers-demand-50-million-bitcoins-ransom-from-wipro-for-cyber-attack/</t>
  </si>
  <si>
    <t>Kiezer</t>
  </si>
  <si>
    <t>https://www.keizertimes.com/posts/2427/keizer-was-one-of-many-cyber-attack-victims-in-2020</t>
  </si>
  <si>
    <t>Encloe Medical Center</t>
  </si>
  <si>
    <t>https://krcrtv.com/news/deprecated-butte-county/enloes-clinic-programs-restored-after-ransomware-incident</t>
  </si>
  <si>
    <t>Contra Costa County Library</t>
  </si>
  <si>
    <t>4 weeks</t>
  </si>
  <si>
    <t>https://www.mercurynews.com/2020/01/29/contra-costa-library-system-hopeful-for-full-recovery-this-week-from-ransomware-attack/</t>
  </si>
  <si>
    <t>eHealth Saskatchewan</t>
  </si>
  <si>
    <t>https://leaderpost.com/news/local-news/ehealth-saskatchewan-hit-by-ransomware-attack-but-private-records-not-compromised</t>
  </si>
  <si>
    <t>Artech Information Systems</t>
  </si>
  <si>
    <t>https://www.infosecurity-magazine.com/news/us-staffing-firm-hit-by-ransomware/</t>
  </si>
  <si>
    <t>Company hit again in Sep 2020 (744)</t>
  </si>
  <si>
    <t>After they didn't pay ransom, attackers leaked 337 MB of stolen data</t>
  </si>
  <si>
    <t>Volusia County Library System</t>
  </si>
  <si>
    <t>Volusia County</t>
  </si>
  <si>
    <t>https://www.govtech.com/security/Ryuk-Ransomware-behind-Attack-on-Florida-Library-System.html</t>
  </si>
  <si>
    <t>New Mexico Public Regulation Commission</t>
  </si>
  <si>
    <t>Santa Fe County</t>
  </si>
  <si>
    <t>https://www.krwg.org/post/new-mexico-prc-website-hit-ransomware-attack</t>
  </si>
  <si>
    <t>Panama-Buena Vista Union School District</t>
  </si>
  <si>
    <t>Kern County</t>
  </si>
  <si>
    <t>https://www.bakersfield.com/news/panama-buena-vista-union-school-district-hit-with-ransomware-attack/article_fee6e6dc-3661-11ea-85d8-83830fa0dd35.html</t>
  </si>
  <si>
    <t>New Orleans Ernest N Morial Convention Center</t>
  </si>
  <si>
    <t>https://www.ibtimes.sg/cyber-security-another-similar-ransomware-attack-hits-new-orleans-37853</t>
  </si>
  <si>
    <t>Town of Colonie</t>
  </si>
  <si>
    <t>45 bitcoin</t>
  </si>
  <si>
    <t>https://www.spotlightnews.com/news/2020/01/17/town-of-colonie-got-hacked-looks-to-avoid-paying-ransomware-demand-of-about-400000/</t>
  </si>
  <si>
    <t>City of Potsdam</t>
  </si>
  <si>
    <t>https://www.bleepingcomputer.com/news/security/city-of-potsdam-servers-offline-following-cyberattack/</t>
  </si>
  <si>
    <t>Bouygues Construction Unit</t>
  </si>
  <si>
    <t>https://www.enr.com/articles/48637-bouygues-construction-unit-gradually-recovering-after-ransomware-attack</t>
  </si>
  <si>
    <t>Tillamook County</t>
  </si>
  <si>
    <t>operational by mid march so about 2 months</t>
  </si>
  <si>
    <t>https://www.crn.com/slide-shows/security/the-11-biggest-ransomware-attacks-of-2020-so-far-/4; https://www.kptv.com/news/tillamook-county-still-working-through-ransomware-attack-on-computer-system/article_bd4482cc-43cf-11ea-8bfb-8fcb8b465147.html; https://www.columbian.com/news/2020/jan/29/county-computers-still-down-week-after-ransomware-attack/</t>
  </si>
  <si>
    <t>Tampa Bay Times</t>
  </si>
  <si>
    <t>Crystal Lake Community High School District 155</t>
  </si>
  <si>
    <t>McHenry County</t>
  </si>
  <si>
    <t>https://www.nwherald.com/2020/01/27/district-155-network-monitoring-systems-infected-with-ransomware-superintendent-says/ah2in7g/</t>
  </si>
  <si>
    <t>Electronic Warfare Associates (EWA)</t>
  </si>
  <si>
    <t>https://www.infosecurity-magazine.com/news/us-defense-contractor-hit-by-ryuk/</t>
  </si>
  <si>
    <t>Brandywine Urology Consultants</t>
  </si>
  <si>
    <t>DE</t>
  </si>
  <si>
    <t>https://healthitsecurity.com/news/ransomware-attack-on-brandywine-urology-impacts-131k-patients</t>
  </si>
  <si>
    <t>Gedia Automotive Group</t>
  </si>
  <si>
    <t>https://www.forbes.com/sites/samcurry/2020/01/27/ransomware-strikes-again-using-peacetime-to-prepare-for-crisis/#43068acd61cf</t>
  </si>
  <si>
    <t>RailWorks Corporation</t>
  </si>
  <si>
    <t>https://www.cisomag.com/u-s-railworks-corp-reports-data-breach-post-ransomware-attack/</t>
  </si>
  <si>
    <t>City of Oshkosh</t>
  </si>
  <si>
    <t>Winnebago County</t>
  </si>
  <si>
    <t>more than 1 week</t>
  </si>
  <si>
    <t>https://www.wbay.com/content/news/Oshkosh-city-services-returning-after-ransomware-attack-567597171.html</t>
  </si>
  <si>
    <t>Lakeland Community College</t>
  </si>
  <si>
    <t>https://www.news-herald.com/news/lakeland-community-college-hit-by-ransomware-attack/article_493d2b36-4217-11ea-8da3-b3bcdecf192a.html</t>
  </si>
  <si>
    <t>Mountain View Los Altos Union High School District</t>
  </si>
  <si>
    <t>Santa Clara County</t>
  </si>
  <si>
    <t>https://www.losaltosonline.com/news/sections/schools/209-school-news/61838-ransomware-attack-continues-to-impact-mvla</t>
  </si>
  <si>
    <t>Mid-Delaware Imaging (MDI)</t>
  </si>
  <si>
    <t>https://firststateupdate.com/2020/07/dovers-mid-delaware-imaging-hit-by-ransomware-attack-warns-of-possible-data-breach/</t>
  </si>
  <si>
    <t>late january 2020</t>
  </si>
  <si>
    <t>San Miguel County</t>
  </si>
  <si>
    <t>43 bitcoins</t>
  </si>
  <si>
    <t>around $500,000</t>
  </si>
  <si>
    <t>24 bitcoins ($250,000)</t>
  </si>
  <si>
    <t>https://www.usnews.com/news/best-states/new-mexico/articles/2020-03-21/new-mexico-agencies-on-edge-amid-rising-ransomware-attacks; https://www.crn.com/slide-shows/security/the-11-biggest-ransomware-attacks-of-2020-so-far-/2</t>
  </si>
  <si>
    <t>Toll Group</t>
  </si>
  <si>
    <t>NetWalker</t>
  </si>
  <si>
    <t>S0457</t>
  </si>
  <si>
    <t>https://www.bleepingcomputer.com/news/security/new-ransomware-strain-halts-toll-group-deliveries/; https://www.msspalert.com/cybersecurity-breaches-and-attacks/ransomware/toll-group-hacked-twice/;https://www.zdnet.com/article/toll-restoring-services-following-ransomware-attack/; https://www.zdnet.com/article/toll-restoring-services-following-ransomware-attack/</t>
  </si>
  <si>
    <t>Feb 2020</t>
  </si>
  <si>
    <t>Allegheny Intermediate Unit school system</t>
  </si>
  <si>
    <t>https://www.scmagazine.com/home/security-news/ransomware/a-tail-of-two-ransomware-attacks/</t>
  </si>
  <si>
    <t>Spartanburg District One Schools</t>
  </si>
  <si>
    <t>https://www.foxcarolina.com/news/spartanburg-school-district-one-s-computer-network-hit-by-ransomware/article_956ac850-5ca8-11ea-8c50-a3d1edf33905.html</t>
  </si>
  <si>
    <t>Visser Precision</t>
  </si>
  <si>
    <t>https://www.defenseone.com/threats/2020/03/key-defense-supplier-hit-ransomware/163462/</t>
  </si>
  <si>
    <t>Affordacare Urgent Care Clinic</t>
  </si>
  <si>
    <t>https://securityboulevard.com/2020/03/maze-ransomware-continues-to-hit-healthcare-units-amid-coronavirus-covid-19-outbreak/</t>
  </si>
  <si>
    <t>Affordacare Urgent Care Clinics</t>
  </si>
  <si>
    <t>https://www.infosecurity-magazine.com/news/alleged-affordacare-patient-data/</t>
  </si>
  <si>
    <t>CU Collections</t>
  </si>
  <si>
    <t>http://www.cutoday.info/Fresh-Today/A-CU-Collections-Company-Is-Allegedly-Hacked</t>
  </si>
  <si>
    <t>North Miami Beach Police Department</t>
  </si>
  <si>
    <t>"millions of dollars"</t>
  </si>
  <si>
    <t>https://www.cisomag.com/miami-beach-police-department-suffers-ransomware-attack/</t>
  </si>
  <si>
    <t>Port Lavaca City Hall</t>
  </si>
  <si>
    <t>Calhoun County</t>
  </si>
  <si>
    <t>https://www.cisomag.com/ryuk-ransomware-campaign-targets-port-lavaca-city-hall/</t>
  </si>
  <si>
    <t>Havre Public Schools</t>
  </si>
  <si>
    <t>Hill County</t>
  </si>
  <si>
    <t>"tens of millions of dollars" in bitcoin</t>
  </si>
  <si>
    <t>"tens of millions of dollars"</t>
  </si>
  <si>
    <t>https://missoulacurrent.com/business/2020/02/ransomware-havre-schools/</t>
  </si>
  <si>
    <t>Rockdale County Water Resources</t>
  </si>
  <si>
    <t>https://www.ajc.com/news/local/rockdale-water-customers-can-make-payments-again-after-ransomware-attack/4GshKfGFW0w8yjCOh376SM/</t>
  </si>
  <si>
    <t>north-east England council</t>
  </si>
  <si>
    <t>England</t>
  </si>
  <si>
    <t>Several months</t>
  </si>
  <si>
    <t>https://www.theguardian.com/technology/2020/feb/27/redcar-and-cleveland-council-hit-by-cyber-attack</t>
  </si>
  <si>
    <t>Redcar and Cleveland Council</t>
  </si>
  <si>
    <t>more than a month</t>
  </si>
  <si>
    <t>https://www.bbc.com/news/uk-england-tees-52521769; https://www.computing.co.uk/news/4014738/redcar-cleveland-council-running-ransomware-attack</t>
  </si>
  <si>
    <t>City of Garrison</t>
  </si>
  <si>
    <t>Nacogdoches County</t>
  </si>
  <si>
    <t>https://www.cbs19.tv/article/news/east-texas-agencies-targeted-by-ransomware-attacks/501-e9abbd12-b82f-4e67-aa46-a56051f01fc6</t>
  </si>
  <si>
    <t>Niagara University</t>
  </si>
  <si>
    <t>Niagara County</t>
  </si>
  <si>
    <t>https://www.wkbw.com/news/local-news/niagara-university-email-servers-attacked-by-ransomware</t>
  </si>
  <si>
    <t>NRC Health</t>
  </si>
  <si>
    <t>https://journalstar.com/business/local/lincoln-s-nrc-health-latest-company-to-be-hit-by/article_3d6a00b0-bdf4-5ec2-a99c-609776c27a05.html</t>
  </si>
  <si>
    <t>Nacogdoches Independent School District</t>
  </si>
  <si>
    <t>Timberline Billing Service</t>
  </si>
  <si>
    <t>https://www.infosecurity-magazine.com/news/ransomware-attack-on-medical/</t>
  </si>
  <si>
    <t>Andrews Braces</t>
  </si>
  <si>
    <t>Auction House Manheim</t>
  </si>
  <si>
    <t>https://www.6pr.com.au/podcast/company-with-perth-office-under-30m-ransomware-attack-from-cyber-criminals/; https://www.fullyloaded.com.au/industry-news/2003/new-ransomware-attack-spurs-wa-consumer-protection-warning</t>
  </si>
  <si>
    <t>EMCOR</t>
  </si>
  <si>
    <t>https://www.zdnet.com/article/ryuk-ransomware-hits-fortune-500-company-emcor/</t>
  </si>
  <si>
    <t>ISS World</t>
  </si>
  <si>
    <t>expected recovery by end of 2020</t>
  </si>
  <si>
    <t>https://www.computerweekly.com/news/252478890/Facilities-firm-ISS-World-crippled-by-ransomware-attack</t>
  </si>
  <si>
    <t>City of Wayne</t>
  </si>
  <si>
    <t>https://www.wowt.com/content/news/City-of-Wayne-falls-victim-to-ransomware-cyber-attack-568086991.html</t>
  </si>
  <si>
    <t>Reading Municipal Light Department (RMLD)</t>
  </si>
  <si>
    <t>https://www.infosecurity-magazine.com/news/ransomware-attack-at-us-power/</t>
  </si>
  <si>
    <t>KHS Bicycles</t>
  </si>
  <si>
    <t>https://www.bicycleretailer.com/industry-news/2020/02/25/khs-bicycles-systems-hacked-distributor-halts-shipments#.YJrvRuhKg2x</t>
  </si>
  <si>
    <t>LaSalle County Government</t>
  </si>
  <si>
    <t>ProLock/PwndLocker</t>
  </si>
  <si>
    <t>S0654</t>
  </si>
  <si>
    <t>https://week.com/2020/03/02/ransomware-attack-affecting-lasalle-countys-technology/</t>
  </si>
  <si>
    <t>Prince Edward Island government</t>
  </si>
  <si>
    <t>PEI</t>
  </si>
  <si>
    <t>https://www.insurancebusinessmag.com/ca/news/cyber/ransomware-attack-on-pei-government-servers-cost-taxpayers-over-900k-226981.aspx; https://www.cbc.ca/news/canada/prince-edward-island/pei-data-breach-documents-leaked-malware-2020-1.5484389; https://www.cbc.ca/news/canada/prince-edward-island/pei-ransomware-attack-costs-1.5636485</t>
  </si>
  <si>
    <t>cost tax payers more than $900,000</t>
  </si>
  <si>
    <t>https://www.kxii.com/content/news/Grayson-Co-systems-offline-due-to-cyber-security-threat-investigation-568142731.html</t>
  </si>
  <si>
    <t>Penncrest School District</t>
  </si>
  <si>
    <t>6 weeks</t>
  </si>
  <si>
    <t>https://insurancenewsnet.com/oarticle/penncrest-officials-cyber-attack-in-february-has-been-resolved#.XrBkyqhKg2x</t>
  </si>
  <si>
    <t>https://www.squamishchief.com/news/local-news/too-soon-to-say-if-ransomware-attack-did-damage-it-experts-1.24094799</t>
  </si>
  <si>
    <t>Jordan Health</t>
  </si>
  <si>
    <t>(ended march 13) 16 days</t>
  </si>
  <si>
    <t>https://www.beckershospitalreview.com/cybersecurity/new-york-health-system-back-online-following-ransomware-shutdown.html</t>
  </si>
  <si>
    <t>https://www.insurancenews.com.au/international/gallagher-hit-by-ransomware-attack</t>
  </si>
  <si>
    <t>https://www.casino-review.co/computer-systems-ransomware-hack-vegas/</t>
  </si>
  <si>
    <t>Binion's Casino (TLC Casino Enterprises)</t>
  </si>
  <si>
    <t>Epiq Global (MSP)</t>
  </si>
  <si>
    <t>Restored march 26 (26 days)</t>
  </si>
  <si>
    <t>https://www.bleepingcomputer.com/news/security/ryuk-ransomware-attacked-epiq-global-via-trickbot-infection/; https://www.lawsitesblog.com/2020/04/reports-say-epiq-has-laid-off-some-200-employees-in-wake-of-ransomware-attack.html</t>
  </si>
  <si>
    <t>reportedly laid off 200 employees</t>
  </si>
  <si>
    <t>Talman Software</t>
  </si>
  <si>
    <t>8 million AUD</t>
  </si>
  <si>
    <t>4.6 million</t>
  </si>
  <si>
    <t>https://techxplore.com/news/2020-03-ransomware-sheep-farmers-room-woolly.html; https://www.examiner.com.au/story/6667087/wool-sales-recover-from-cyber-attack/?cs=95</t>
  </si>
  <si>
    <t>City of Torrance (Los Angeles County)</t>
  </si>
  <si>
    <t>https://www.dailynews.com/2020/04/25/hackers-stole-sensitive-information-in-torrance-cyberattack/, https://www.2-spyware.com/doppelpaymer-attacks-the-city-of-torrance-100-btc-ransom-expected</t>
  </si>
  <si>
    <t>March 2020</t>
  </si>
  <si>
    <t>Brooks International (business management consultant)</t>
  </si>
  <si>
    <t>https://www.infosecurity-magazine.com/news/celebrity-data-stolen-in/; https://nakedsecurity.sophos.com/2020/03/23/stolen-data-of-company-that-refused-revil-ransom-payment-now-on-sale/</t>
  </si>
  <si>
    <t>Geidi (IT serves)</t>
  </si>
  <si>
    <t>https://www.itwire.com/security/attackers-use-revil-ransomware-to-hit-texas-retirement-specialist.html; https://kirbyidau.com/2020/03/25/incident-melbourne-it-services-firm-geidi-hit-by-revil-ransomware-itwire/</t>
  </si>
  <si>
    <t>LTI Power Systems</t>
  </si>
  <si>
    <t>https://www.utilitydive.com/news/ameren-missouri-supplier-hit-by-ransomware-attack-amid-growing-concern-for/574823/</t>
  </si>
  <si>
    <t>Gunnebo Group</t>
  </si>
  <si>
    <t>https://www.cpomagazine.com/cyber-security/security-blueprints-of-heavily-guarded-companies-leaked-after-ransomware-attack-on-swedish-firm/</t>
  </si>
  <si>
    <t>Fort Worth Independent School District</t>
  </si>
  <si>
    <t>Tarrant County</t>
  </si>
  <si>
    <t>https://www.keranews.org/post/fort-worth-isd-hacked-joining-other-texas-schools-towns-hit-ransomware-attacks</t>
  </si>
  <si>
    <t>Kimchuk</t>
  </si>
  <si>
    <t>https://techcrunch.com/2020/03/26/kimchuk-medical-military-ransomware/</t>
  </si>
  <si>
    <t>Hackers published portion of network when company did not pay</t>
  </si>
  <si>
    <t>City of Durham</t>
  </si>
  <si>
    <t>https://www.bleepingcomputer.com/news/security/ryuk-ransomware-behind-durham-north-carolina-cyberattack/; https://securityintelligence.com/news/durham-north-carolina-shuts-down-phone-system-following-ryuk-ransomware-attack/</t>
  </si>
  <si>
    <t>VT San Antonio Aerospace (aerospace and defense contractor)</t>
  </si>
  <si>
    <t>https://www.msspalert.com/cybersecurity-breaches-and-attacks/ransomware/maze-vt-san-antonio-aerospace/; https://www.bleepingcomputer.com/news/security/us-aerospace-services-provider-breached-by-maze-ransomware/</t>
  </si>
  <si>
    <t>Burke County Public Schools</t>
  </si>
  <si>
    <t>https://www.burke.k12.nc.us/about_us/recent_news/b_c_p_s_targeted_in_cyber_threat</t>
  </si>
  <si>
    <t>Champaign-Urbana Public Health District</t>
  </si>
  <si>
    <t>about $300,000</t>
  </si>
  <si>
    <t>https://www.beckershospitalreview.com/cybersecurity/illinois-public-health-website-shut-down-in-ransomware-attack.html, https://gcn.com/articles/2020/04/17/health-care-ransomware-targets.aspx</t>
  </si>
  <si>
    <t>Metropolitan Community College of Kansas City</t>
  </si>
  <si>
    <t>https://www.kshb.com/news/local-news/mcckc-falls-victim-to-ransomware-attack</t>
  </si>
  <si>
    <t>attack ended June 4 2020</t>
  </si>
  <si>
    <t>ExecuPharm</t>
  </si>
  <si>
    <t>Clop</t>
  </si>
  <si>
    <t>S0611</t>
  </si>
  <si>
    <t>https://www.darkreading.com/attacks-breaches/biopharmaceutical-firm-suffers-ransomware-attack-data-dump/d/d-id/1337673; https://techcrunch.com/2020/04/27/execupharm-clop-ransomware/; https://www.bleepingcomputer.com/news/security/clop-ransomware-leaks-execupharms-files-after-failed-ransom/</t>
  </si>
  <si>
    <t>10x Genomics</t>
  </si>
  <si>
    <t>https://www.msspalert.com/cybersecurity-breaches-and-attacks/ransomware/hackers-hit-cononavirus-biotech-researchers/</t>
  </si>
  <si>
    <t>1 TB of data was stolen, some of which was sensitive</t>
  </si>
  <si>
    <t>University Hospital Brno</t>
  </si>
  <si>
    <t>Czech Republic</t>
  </si>
  <si>
    <t>https://hotforsecurity.bitdefender.com/blog/mysterious-cyberattack-cripples-czech-hospital-amid-covid-19-outbreak-22566.html</t>
  </si>
  <si>
    <t>COVID-19 testing lab. occurred during the COVID-19 outbreak.</t>
  </si>
  <si>
    <t>City of Marseille</t>
  </si>
  <si>
    <t>About 1 month</t>
  </si>
  <si>
    <t>https://www.solutions-numeriques.com/marseille-et-sa-metropole-affectees-depuis-un-mois-le-ransomware-mespinoza-pysa-sans-outil-de-dechiffrement/</t>
  </si>
  <si>
    <t>Hammersmith Medicines Research</t>
  </si>
  <si>
    <t>within the same day</t>
  </si>
  <si>
    <t>https://www.ciodive.com/news/medical-company-coronavirus-ransomware/574653/</t>
  </si>
  <si>
    <t>resulted in data breach</t>
  </si>
  <si>
    <t>Jamaica Constabulary Force</t>
  </si>
  <si>
    <t>Jamaica</t>
  </si>
  <si>
    <t>http://www.jamaicaobserver.com/latestnews/Police_investigate_ransomware_attack_at_Jamaica_National</t>
  </si>
  <si>
    <t>Henning Harders (freight and logistics firm)</t>
  </si>
  <si>
    <t>https://www.csoonline.com/article/3533454/ransomware-strikes-aussie-freight-firm-henning-harders.html</t>
  </si>
  <si>
    <t>Mat-Su Surgical</t>
  </si>
  <si>
    <t>https://healthitsecurity.com/news/hackers-access-phi-during-mat-su-surgical-ransomware-attack</t>
  </si>
  <si>
    <t>Alleghany County Schools</t>
  </si>
  <si>
    <t>https://www.alleghany.k12.nc.us/site/default.aspx?PageType=3&amp;DomainID=4&amp;ModuleInstanceID=29&amp;ViewID=6446EE88-D30C-497E-9316-3F8874B3E108&amp;RenderLoc=0&amp;FlexDataID=5089&amp;PageID=1</t>
  </si>
  <si>
    <t>Woodlawn Dental Center</t>
  </si>
  <si>
    <t>Moorestown Visiting Nurse Association</t>
  </si>
  <si>
    <t>ColdLock</t>
  </si>
  <si>
    <t>https://njbiz.com/moorestown-vna-hit-ransomware-attack/</t>
  </si>
  <si>
    <t>Finastra</t>
  </si>
  <si>
    <t>https://www.crowdfundinsider.com/2020/03/159107-security-alert-uk-fintech-finastra-experiences-ransomware-attack-takes-some-servers-offline/; https://www.bloomberg.com/news/articles/2020-04-08/how-finastra-survived-a-ransomware-attack-without-paying-ransom</t>
  </si>
  <si>
    <t>about 3 weeks</t>
  </si>
  <si>
    <t>https://www.msspalert.com/cybersecurity-breaches-and-attacks/ransomware/sodinokibi-attacks-florida-towns-digital-services/, https://www.palmbeachpost.com/news/20200410/coronavirus-florida-jupiter-web-services-back-after-ransomware-attack</t>
  </si>
  <si>
    <t>Daniel Bendetowicz, MD internal medicine provider (Fort Myers)</t>
  </si>
  <si>
    <t>https://healthitsecurity.com/news/ransomware-attack-on-magellan-health-results-in-data-exfiltration; https://drdanielbendetowicz.com/data-security-incident/</t>
  </si>
  <si>
    <t>SBTech (online sports betting websites)</t>
  </si>
  <si>
    <t>https://cointelegraph.com/news/online-fantasy-sports-company-recognizes-ransomware-attack-in-sec-filing</t>
  </si>
  <si>
    <t>Mitchell County Schools</t>
  </si>
  <si>
    <t>https://www.citizen-times.com/story/news/local/2020/08/28/ransomware-cyberattacks-nc-schools-rise-during-covid-19-pandemic/5644879002/</t>
  </si>
  <si>
    <t>April 2020</t>
  </si>
  <si>
    <t>Chubb</t>
  </si>
  <si>
    <t>https://www.teiss.co.uk/chubb-ransomware-attack/</t>
  </si>
  <si>
    <t>Maze group claims to have encrypted the firm's systems, but the firm has no evidence their network has been affected</t>
  </si>
  <si>
    <t>Berkine (Algerian Petroleum Joint Venture)</t>
  </si>
  <si>
    <t>Algeria</t>
  </si>
  <si>
    <t>https://www.itwire.com/security/algerian-petroleum-jv-hit-by-maze-ransomware,-data-posted-online.html</t>
  </si>
  <si>
    <t>Energias de Portugal (EDP)</t>
  </si>
  <si>
    <t>Ragnar Locker</t>
  </si>
  <si>
    <t>S0481</t>
  </si>
  <si>
    <t>1580 bitcoin</t>
  </si>
  <si>
    <t>$10.9 million</t>
  </si>
  <si>
    <t>https://www.bleepingcomputer.com/news/security/ragnarlocker-ransomware-hits-edp-energy-giant-asks-for-10m/</t>
  </si>
  <si>
    <t>Early april 2020</t>
  </si>
  <si>
    <t>National Association of Eating Disorders</t>
  </si>
  <si>
    <t>https://threatpost.com/double-extortion-ransomware-attacks-spike/154818/</t>
  </si>
  <si>
    <t>East Bay Biotech</t>
  </si>
  <si>
    <t>https://www.bizjournals.com/sanfrancisco/news/2020/04/02/ransomware-hackers-10x-genomics-bio-rad.html</t>
  </si>
  <si>
    <t>Fort Collins-Loveland Water District and the South Fort Collins Sanitation District, Colorado</t>
  </si>
  <si>
    <t>https://www.ibtimes.sg/maze-ransomware-operators-create-havoc-by-leveraging-attack-two-us-based-enterprises-44729</t>
  </si>
  <si>
    <t>Danish Agro</t>
  </si>
  <si>
    <t>90% recovered as of july 1 2020</t>
  </si>
  <si>
    <t>https://www.feednavigator.com/Article/2020/07/01/Danish-Agro-almost-back-to-normal-after-April-ransomware-attack</t>
  </si>
  <si>
    <t>a section of the group's IT environment was affected by the attack</t>
  </si>
  <si>
    <t>SeaChange International (supplier of video delivery software)</t>
  </si>
  <si>
    <t>https://www.bleepingcomputer.com/news/security/leading-us-video-delivery-provider-confirms-ransomware-attack/</t>
  </si>
  <si>
    <t>Kent Commercial Services (News Site)</t>
  </si>
  <si>
    <t>800,000 euros in bitcoin</t>
  </si>
  <si>
    <t>about $875,000</t>
  </si>
  <si>
    <t>https://www.thecanary.co/discovery/analysis-discovery/2020/06/02/criminal-organisation-carries-out-a-ransomware-attack-on-a-600m-company-owned-by-kent-county-council/</t>
  </si>
  <si>
    <t>data was leaked due to not paying the ransom</t>
  </si>
  <si>
    <t>Southeastern Wire (wire manufacturer)</t>
  </si>
  <si>
    <t>https://cybleinc.com/2020/05/09/maze-ransomware-operators-targets-southwestern-wire-an-american-based-wire-manufacturing-enterprise/?__cf_chl_jschl_tk__=f57f010494338fc7bee2e6368b4156c84ab2dd9f-1589082851-0-AfrvsPDPi7l6GwrfHq-VVF3sjQpokr4XdP8uzY94awkbL07pUWVW0ykbJ8lCGDYuIVOWycNR9AgZtwHbu2qVHLwgEBHjeVkFj-bTPbAvOmGI7545Ps95vhML_jYNpkCJJeVZNvcXMbw6hVpzjYxfnrKiwlGDI5h5lpITCZMZhyl4NhP3szfNBHFJtV8E4RhLEmELfFOVfEqR860ziLP3lFNjmN9y9nX3Ozymzd9kEUDGPesIAlUJYXeEM79wGRb3QctwS3cAGDnyywZHVQqN3acWIZ8s3eYmKX-kzSK3w1JhUmHDSsmetgSi-QLbgeFa4h2BKiv70Ork0Rq3PTV8gp6XnN8Rnr_ghSy6LtetoICtXUlkGaqZjO-Xi_3Ef6PkqZLwls_zHb57-KSgWydH6FZRCKLpiAKOIKdpBUUiS4vJ</t>
  </si>
  <si>
    <t>Coffee County Jail</t>
  </si>
  <si>
    <t>Coffee County</t>
  </si>
  <si>
    <t>Ongoing as of 7/8/2020</t>
  </si>
  <si>
    <t>https://www.newschannel5.com/news/coffee-co-jail-target-of-ransomware-attack[; https://www.tullahomanews.com/news/local/ransomware-attack-prompts-updated-jail-software/article_f5235b6a-c06f-11ea-ba1f-836f69430c23.html</t>
  </si>
  <si>
    <t>Rangely District Hospital (Rio Blanco County)</t>
  </si>
  <si>
    <t>https://www.theheraldtimes.com/rdh-suffers-ransomware-attack/rangely/</t>
  </si>
  <si>
    <t>Florida Orthopaedic Institute</t>
  </si>
  <si>
    <t>https://www.floridaortho.com/florida-orthopaedic-institute-notifies-consumers-of-data-security-incident/; https://www.thecentersquare.com/florida/florida-lawsuit-offers-glimpse-into-estimated-1-4b-ransomware-toll-on-u-s-businesses/article_18904a64-c097-11ea-b307-c7486c456a7f.html</t>
  </si>
  <si>
    <t>Borough of Duncannon (Perry County, PA)</t>
  </si>
  <si>
    <t>Perry County</t>
  </si>
  <si>
    <t>https://www.fox43.com/article/news/crime/borough-of-duncannon-says-it-was-the-victim-of-ransomware-attack-last-month/521-6fe873fd-1e29-4e7c-b227-44a8bcad6609</t>
  </si>
  <si>
    <t>Magellan Health</t>
  </si>
  <si>
    <t>https://healthitsecurity.com/news/ransomware-attack-on-magellan-health-results-in-data-exfiltration</t>
  </si>
  <si>
    <t>Healthcare Fiscal Management, Inc. (St. Mary's Health Care Contractor)</t>
  </si>
  <si>
    <t>restored data in same day</t>
  </si>
  <si>
    <t>https://www.onlineathens.com/news/20200710/patient-data-was-potentially-compromised-after-ransomware-attack-on-st-maryrsquos-health-care-contractor</t>
  </si>
  <si>
    <t>Orleans Parish Assessor's Office (New Orleans)</t>
  </si>
  <si>
    <t>https://www.msspalert.com/cybersecurity-breaches-and-attacks/ransomware/attacks-new-orleans-government-agency/</t>
  </si>
  <si>
    <t>Cognizant</t>
  </si>
  <si>
    <t>May 7 report says attack has been contained so 20 days</t>
  </si>
  <si>
    <t>https://news.cognizant.com/2020-04-18-cognizant-security-update; https://www.msspalert.com/cybersecurity-breaches-and-attacks/ransomware/cognizant-status-update/; https://www.crn.com/news/channel-programs/cognizant-says-maze-ransomware-attackers-hijacked-tax-id-social-security-passport-data; https://www.oodaloop.com/briefs/2020/06/18/it-giant-cognizant-confirms-data-breach-after-ransomware-attack/</t>
  </si>
  <si>
    <t>Cognizant is saying the attack was from maze, but the ransomware operators are denying it. Total cost of the attack is $50-$70 million in lost revenue</t>
  </si>
  <si>
    <t>2 hospitals in the Czech Republic</t>
  </si>
  <si>
    <t>https://www.reuters.com/article/us-czech-cyber-usa/u-s-says-concerned-by-threat-of-cyber-attack-against-czech-republic-healthcare-idUSKBN22000J</t>
  </si>
  <si>
    <t>Benefit Recovery Specialists Inc (BRSI)</t>
  </si>
  <si>
    <t>https://www.dallasnews.com/news/politics/2021/03/05/terminated-texas-medicaid-subcontractor-dumped-after-data-breach-in-ransomware-attack-from-russia/</t>
  </si>
  <si>
    <t>Parkview Medical Center (Pueblo County)</t>
  </si>
  <si>
    <t>https://cointelegraph.com/news/colorado-hospital-patient-information-system-hit-by-crypto-ransomware</t>
  </si>
  <si>
    <t>Illinois Valley Community College</t>
  </si>
  <si>
    <t>https://www.northernpublicradio.org/post/ransomware-attack-shuts-down-illinois-valley-community-college-servers</t>
  </si>
  <si>
    <t>Tom Berkowitz Trucking Inc (whitinsville, MA)</t>
  </si>
  <si>
    <t>https://www.freightwaves.com/news/ransomware-attack-hits-massachusetts-trucking-company</t>
  </si>
  <si>
    <t>Diebold Nixdorf (ATM provider)</t>
  </si>
  <si>
    <t>https://krebsonsecurity.com/2020/05/ransomware-hit-atm-giant-diebold-nixdorf/</t>
  </si>
  <si>
    <t>Lawrence County 911 center</t>
  </si>
  <si>
    <t>https://www.wkrn.com/news/local-news/lawrence-county-911-center-attacked-by-ransomware/</t>
  </si>
  <si>
    <t>Dakota Carrier Network (DCN)</t>
  </si>
  <si>
    <t>"quickly"</t>
  </si>
  <si>
    <t>https://statescoop.com/north-dakota-government-fiber-provider-hit-maze-ransomware/; https://www.kfyrtv.com/content/news/DCN-hacked-by-national-ransomware-gang-customers-not-affected-570249721.html</t>
  </si>
  <si>
    <t>restored data from april 24 backup; hackers published stolen data</t>
  </si>
  <si>
    <t>Northwest Territories Power Corporation</t>
  </si>
  <si>
    <t>https://cabinradio.ca/36092/news/nwt-power-corporation-confirms-ransomware-attack/; https://cklbradio.com/2020/05/21/ntpc-website-still-down-after-ransomware-attack/; https://www.cbc.ca/news/canada/north/ntpc-website-restored-ransomware-1.5614495</t>
  </si>
  <si>
    <t>May 2020</t>
  </si>
  <si>
    <t>Sparboe (egg producer)</t>
  </si>
  <si>
    <t>https://cointelegraph.com/news/egg-producers-data-poached-by-ransomware-will-they-shell-out-bitcoin</t>
  </si>
  <si>
    <t>Banco BCR</t>
  </si>
  <si>
    <t>Costa Rica</t>
  </si>
  <si>
    <t>https://cointelegraph.com/news/ransomware-hackers-threaten-to-release-credit-card-data-from-costa-rican-bank; https://www.bankinfosecurity.com/ransomware-gang-posting-financial-details-from-attack-a-14335</t>
  </si>
  <si>
    <t>hackers released payment card data</t>
  </si>
  <si>
    <t>Network of Village of Weiz</t>
  </si>
  <si>
    <t>https://cointelegraph.com/news/ransomware-attack-kidnaps-austrian-city</t>
  </si>
  <si>
    <t>village Is located near production plants of big automaker and construction companies</t>
  </si>
  <si>
    <t>BlueScope (Steelmaker- Port Kembla)</t>
  </si>
  <si>
    <t>https://www.afr.com/technology/port-kembla-steelworks-hit-as-bluescope-cyber-attack-bites-20200515-p54tb9</t>
  </si>
  <si>
    <t>Fincantieri Vard Group AS (Shipbuilding Company)</t>
  </si>
  <si>
    <t>https://www.insurancejournal.com/news/international/2020/06/09/571495.htm</t>
  </si>
  <si>
    <t>BlackBaud (Cloud provider)</t>
  </si>
  <si>
    <t>https://www.zdnet.com/article/cloud-provider-stopped-ransomware-attack-but-had-to-pay-ransom-demand-anyway/</t>
  </si>
  <si>
    <t>Very big provider with a lot of customers whose data was breached, mainly schools and non-profit organizations</t>
  </si>
  <si>
    <t>University of York</t>
  </si>
  <si>
    <t>https://cointelegraph.com/news/university-of-york-confirms-recent-data-breach-was-caused-by-ransomware</t>
  </si>
  <si>
    <t>Blackbaud</t>
  </si>
  <si>
    <t>Spectra Logic</t>
  </si>
  <si>
    <t>$3.6 million in bitcoin</t>
  </si>
  <si>
    <t>$3.6 million</t>
  </si>
  <si>
    <t>https://www.zdnet.com/article/this-company-was-hit-with-ransomware-heres-what-they-did-next-and-why-they-didnt-pay-up/</t>
  </si>
  <si>
    <t>Harvest Food Distributors (San Diego)</t>
  </si>
  <si>
    <t>$7.5 million in cryptocurrency</t>
  </si>
  <si>
    <t>$7.5 million</t>
  </si>
  <si>
    <t>https://www.msspalert.com/cybersecurity-breaches-and-attacks/ransomware/revil-hits-food-distributors/</t>
  </si>
  <si>
    <t>related to sherwood (590): 7.5 mil ransom total</t>
  </si>
  <si>
    <t>Sherwood Food Distributors (Detroit)</t>
  </si>
  <si>
    <t>related to harvest (589): 7.5 mil ransom total</t>
  </si>
  <si>
    <t>Fresenius SE &amp; Co.</t>
  </si>
  <si>
    <t>Snake</t>
  </si>
  <si>
    <t>https://krebsonsecurity.com/2020/05/europes-largest-private-hospital-operator-fresenius-hit-by-ransomware/</t>
  </si>
  <si>
    <t>anonymous insider source reported fresnius has previously paid a $1.5 million ransom, but the current attack is much greater</t>
  </si>
  <si>
    <t>Powertech Technology Inc.</t>
  </si>
  <si>
    <t>Taiwan</t>
  </si>
  <si>
    <t>same day</t>
  </si>
  <si>
    <t>https://focustaiwan.tw/sci-tech/202005050025</t>
  </si>
  <si>
    <t>CPC Corp. (Tawain's state-owned energy company)</t>
  </si>
  <si>
    <t>https://www.cyberscoop.com/cpc-corp-ransomware-attack-taiwan-trend-micro/; https://focustaiwan.tw/sci-tech/202005050025</t>
  </si>
  <si>
    <t>Formosa Petrochemica</t>
  </si>
  <si>
    <t>Ashville Plastic Surgery Institute</t>
  </si>
  <si>
    <t>https://cointelegraph.com/news/maze-ransomware-group-hacks-two-plastic-surgeons; https://www.beckershospitalreview.com/cybersecurity/ransomware-attackers-hit-2-providers-post-patient-information-and-photos-online-5-details.html</t>
  </si>
  <si>
    <t>Leaked patient info</t>
  </si>
  <si>
    <t>Plastic Surgeon Kristin Tarbet (Bellevue, Wash)</t>
  </si>
  <si>
    <t>Leaked highly sensitive patient info including SSNs</t>
  </si>
  <si>
    <t>Nefilim</t>
  </si>
  <si>
    <t>expecting lost corporate data to be published- online. functions taking more than 4 weeks to recover</t>
  </si>
  <si>
    <t>https://www.zdnet.com/article/transport-logistics-firm-toll-group-hit-by-ransomware-for-the-second-time-in-three-months/; https://www.itnews.com.au/news/toll-group-may-have-lost-over-200gb-of-data-in-ransomware-attack-548362; https://ia.acs.org.au/article/2020/toll-group-staff-data-exposed.html</t>
  </si>
  <si>
    <t>lost over 200gb of data; attackers publishing data</t>
  </si>
  <si>
    <t>Unnamed health care company</t>
  </si>
  <si>
    <t>Mamba</t>
  </si>
  <si>
    <t>https://statescoop.com/ransomware-unemployment-fraud-washington-linked-health-care/</t>
  </si>
  <si>
    <t>Used to exploit the washington state unemployment system</t>
  </si>
  <si>
    <t>HLB (Belgian accounting firm)</t>
  </si>
  <si>
    <t>https://www.itwire.com/security/sydney-strata-management-firm-strata-plus-hit-by-maze-ransomware.html; https://itwire.com/security/huge-belgian-accounting-firm-hlb-hit-by-maze-ransomware.html; https://www.itwire.com/security/huge-belgian-accounting-firm-hlb-hit-by-maze-ransomware.html</t>
  </si>
  <si>
    <t>Stadler (Rail vehicle manufacturer)</t>
  </si>
  <si>
    <t>https://www.bleepingcomputer.com/news/security/rail-vehicle-manufacturer-stadler-hit-by-cyberattack-blackmailed/</t>
  </si>
  <si>
    <t>Texas Supreme Court Website</t>
  </si>
  <si>
    <t>https://www.law.com/texaslawyer/2020/05/11/ransomware-hack-disables-texas-supreme-courts-website/?slreturn=20200501144944; https://www.law.com/texaslawyer/2020/07/10/texas-appellate-courts-almost-back-online-after-ransomware-attack/?slreturn=20200823160031</t>
  </si>
  <si>
    <t>Nipissing First Nation (NFN) Administration</t>
  </si>
  <si>
    <t>https://www.itwire.com/security/global-tech-firm-pitney-bowes-hit-by-maze-ransomware.; https://www.zdnet.com/article/package-delivery-giant-pitney-bowes-confirms-second-ransomware-attack-in-7-months/</t>
  </si>
  <si>
    <t>Bernards Township</t>
  </si>
  <si>
    <t>Somerset County</t>
  </si>
  <si>
    <t>https://www.tapinto.net/towns/basking-ridge/sections/business-and-finance/articles/probe-continues-into-ransomware-attack-on-township-system-network-on-around-the-clock-basis; https://www.newjerseyhills.com/bernardsville_news/news/ransomware-attack-draws-questions-in-bernards-township/article_97310b6c-07b3-56e3-acf4-360d0baabbe5.html</t>
  </si>
  <si>
    <t>Texas Department of Transportation</t>
  </si>
  <si>
    <t>RansomEXX/defray</t>
  </si>
  <si>
    <t>https://www.fox7austin.com/news/txdot-reports-ransomware-attack-on-agency-network; https://www.scmagazine.com/home/security-news/ransomware/netwalker-ransomware-group-claims-attack-on-fort-worth-transportation-agency/</t>
  </si>
  <si>
    <t>Elexon</t>
  </si>
  <si>
    <t>https://www.current-news.co.uk/news/elexon-files-posted-online-following-mays-ransomware-attack</t>
  </si>
  <si>
    <t>Insport (sports store)</t>
  </si>
  <si>
    <t>https://www.itwire.com/security/sydney-sports-store-instore-hit-by-windows-revil-ransomware.html; https://www.itnews.com.au/news/retailer-in-sports-head-office-hit-by-ransomware-548509</t>
  </si>
  <si>
    <t>M.J. Brunner (msp)</t>
  </si>
  <si>
    <t>https://www.itpro.co.uk/security/ransomware/356329/xerox-becomes-latest-maze-ransomware-victim; https://www.bankinfosecurity.com/sei-investments-vendor-hit-by-ransomware-data-leaked-a-14722</t>
  </si>
  <si>
    <t>Assured Imaging</t>
  </si>
  <si>
    <t>https://healthitsecurity.com/news/assured-imaging-ransomware-causes-data-theft-affecting-245k-patients</t>
  </si>
  <si>
    <t>Sri Lanka Telecom</t>
  </si>
  <si>
    <t>Sri Lanka</t>
  </si>
  <si>
    <t>https://economynext.com/sri-lanka-telecom-says-dealing-with-revil-hack-customer-data-safe-70322/; https://srilankamirror.com/biz/18287-slt-comes-under-cyber-attack</t>
  </si>
  <si>
    <t>Post Falls Police Department</t>
  </si>
  <si>
    <t>https://www.spokesman.com/stories/2020/jun/04/post-falls-police-department-says-no-sensitive-dat/</t>
  </si>
  <si>
    <t>Max Linear (radio- frequency chip maker)</t>
  </si>
  <si>
    <t>https://www.itpro.com/security/ransomware/356186/maxlinear-targeted-by-maze-ransomware-attack; https://www.bleepingcomputer.com/news/security/chipmaker-maxlinear-reports-data-breach-after-maze-ransomware-attack/; https://securityboulevard.com/2020/06/maxlinear-discloses-maze-ransomware-attack-that-compromised-employee-data/</t>
  </si>
  <si>
    <t>initial break took place around april 15, attack was discovered may 24.</t>
  </si>
  <si>
    <t>Northwest Atlantic Fisheries Organization</t>
  </si>
  <si>
    <t>https://www.seafoodsource.com/news/business-finance/northwest-atlantic-fisheries-organization-hit-by-ransomware-attack</t>
  </si>
  <si>
    <t>North Babylon School District</t>
  </si>
  <si>
    <t>Suffolk County</t>
  </si>
  <si>
    <t>https://patch.com/new-york/deerpark-northbabylon/north-babylon-sd-investigating-ransomware-type-computer-virus</t>
  </si>
  <si>
    <t>Hospitals in Spain</t>
  </si>
  <si>
    <t>https://es.cointelegraph.com/news/hackers-attack-spanish-hospitals-and-demand-bitcoin-amid-the-coronavirus?_ga=2.251084613.271876338.1591217116-1305333063.1591028698</t>
  </si>
  <si>
    <t>Rio Arriba County</t>
  </si>
  <si>
    <t>https://www.govtech.com/security/New-Mexico-County-Government-Falls-Victim-to-Ransomware.html</t>
  </si>
  <si>
    <t>https://www.zdnet.com/article/michigan-state-university-hit-by-ransomware-gang/
https://www.msspalert.com/cybersecurity-news/mailto-michigan-state-university/
https://universitybusiness.com/ransomware-isnt-setting-records-this-year-but-its-still-a-big-threat/</t>
  </si>
  <si>
    <t>threatening to leak data if MSU doesn't pay within 1 week</t>
  </si>
  <si>
    <t>Owens Ear Center (Fort Worth)</t>
  </si>
  <si>
    <t>https://www.beckersasc.com/asc-news/ransomware-attack-on-texas-ent-center-encrypts-19-908-patient-files.html</t>
  </si>
  <si>
    <t>Conducent</t>
  </si>
  <si>
    <t>10 hours</t>
  </si>
  <si>
    <t>https://www.bleepingcomputer.com/news/security/business-services-giant-conduent-hit-by-maze-ransomware/;https://www.crn.com/news/channel-programs/conduent-hit-by-maze-ransomware-documents-stolen-security-analysts; https://www.cbronline.com/cybersecurity/breaches/conduent-ransomware-maze/</t>
  </si>
  <si>
    <t>https://mybroadband.co.za/news/security/354295-telkom-outages-caused-by-ransomware-attack-sources.html; https://mybroadband.co.za/news/security/354585-ransomware-attackers-threaten-to-leak-telkom-client-database.html</t>
  </si>
  <si>
    <t>possibly not ransomware but unsure</t>
  </si>
  <si>
    <t>Excis</t>
  </si>
  <si>
    <t>Sekhmet</t>
  </si>
  <si>
    <t>https://www.itwire.com/security/big-global-it-outsourcer-excis-hit-by-windows-ransomware.html</t>
  </si>
  <si>
    <t>June 2020</t>
  </si>
  <si>
    <t>Medservicegroup</t>
  </si>
  <si>
    <t>Ukraine</t>
  </si>
  <si>
    <t>https://www.bullguard.com/blog/2020/06/medical-company-turns-to-bullguard-small-office-security-for-robust-protection-against-ransomware</t>
  </si>
  <si>
    <t>Mitsubishi</t>
  </si>
  <si>
    <t>Europe</t>
  </si>
  <si>
    <t>https://cointelegraph.com/news/lg-and-mitsubishi-hit-by-ransomware-attacks-data-leak-coming-soon</t>
  </si>
  <si>
    <t>Unspecified, June 2020</t>
  </si>
  <si>
    <t>Westech International (US military contractor)</t>
  </si>
  <si>
    <t>https://news.sky.com/story/hackers-steal-secrets-from-us-nuclear-missile-contractor-11999442; https://threatpost.com/nuclear-contractor-maze-ransomware-data-leaked/156289/</t>
  </si>
  <si>
    <t>LG Electronics</t>
  </si>
  <si>
    <t>https://www.oodaloop.com/briefs/2020/06/25/lg-electronics-allegedly-hit-by-maze-ransomware-attack/; https://www.zdnet.com/article/ransomware-gang-publishes-tens-of-gbs-of-internal-data-from-lg-and-xerox/</t>
  </si>
  <si>
    <t>WorldNet Telecommunications and ISP</t>
  </si>
  <si>
    <t>Puerto Rico</t>
  </si>
  <si>
    <t>https://twitter.com/ransomleaks/status/1276373291998023680; https://www.itpro.co.uk/security/ransomware/356329/xerox-becomes-latest-maze-ransomware-victim</t>
  </si>
  <si>
    <t>Columbus Metro Federal Credit Union</t>
  </si>
  <si>
    <t>https://www.itpro.co.uk/security/ransomware/356329/xerox-becomes-latest-maze-ransomware-victim; https://www.cutoday.info/Fresh-Today/One-CU-s-Personal-Member-Data-Reportedly-Posted-on-Internet-as-Part-of-Ransomware-Attack</t>
  </si>
  <si>
    <t>Webuild SpA (industrial group)</t>
  </si>
  <si>
    <t>Italy</t>
  </si>
  <si>
    <t>https://www.itpro.co.uk/security/ransomware/356329/xerox-becomes-latest-maze-ransomware-victim; https://twitter.com/AuCyble/status/1275697214782951424</t>
  </si>
  <si>
    <t>First week of June</t>
  </si>
  <si>
    <t>Faxon Machining</t>
  </si>
  <si>
    <t>https://cyware.com/news/maze-ransomware-does-it-again-this-time-targets-us-aerospace-services-provider-07a1dacd</t>
  </si>
  <si>
    <t>Fisher and Paykel Appliances</t>
  </si>
  <si>
    <t>New Zealand</t>
  </si>
  <si>
    <t>nefilim</t>
  </si>
  <si>
    <t>https://www.itnews.com.au/news/fisher-paykel-appliances-struck-by-nefilim-ransomware-549102</t>
  </si>
  <si>
    <t>University of San Francisco (UCSF)</t>
  </si>
  <si>
    <t>San Francisco County</t>
  </si>
  <si>
    <t>announced on june 26 that the ransom was paid (25 days)</t>
  </si>
  <si>
    <t>$3 million</t>
  </si>
  <si>
    <t>1.14 million (116 bitcoin)</t>
  </si>
  <si>
    <t>https://cointelegraph.com/news/ransomware-strikes-three-us-universities; https://www.bloomberg.com/news/articles/2020-06-27/california-university-paid-1-14-million-after-ransomware-attack; https://www.foxnews.com/tech/university-pays-over-1m-to-ransomware-gang; https://www.livebitcoinnews.com/bitcoin-ransomware-attacks-are-growing-at-an-alarming-rate/; https://www.bloomberg.com/news/features/2020-08-19/ucsf-hack-shows-evolving-risks-of-ransomware-in-the-covid-era</t>
  </si>
  <si>
    <t>first week of june 2020</t>
  </si>
  <si>
    <t>Symbiotic LLC</t>
  </si>
  <si>
    <t>;https://cointelegraph.com/news/robotics-company-falls-prey-to-ransomware-attack</t>
  </si>
  <si>
    <t>Goodman Mintz LLP</t>
  </si>
  <si>
    <t>https://cointelegraph.com/news/well-known-ransomware-gang-strikes-three-companies-in-the-us-and-canada</t>
  </si>
  <si>
    <t>ZEGG Hotels &amp; Store</t>
  </si>
  <si>
    <t>Crozer-Keystone Health System (Delaware County, PA)</t>
  </si>
  <si>
    <t>https://cointelegraph.com/news/ransomware-gang-auctions-off-us-healthcare-data-for-bitcoin</t>
  </si>
  <si>
    <t>Unspecified, possibly June 2020</t>
  </si>
  <si>
    <t>Unnamed small company</t>
  </si>
  <si>
    <t>$400,000 in bitcoin</t>
  </si>
  <si>
    <t>https://www.techrepublic.com/article/ransomware-attack-why-a-small-business-paid-the-150000-ransom/</t>
  </si>
  <si>
    <t>Sapiens (Software Company)</t>
  </si>
  <si>
    <t>$250000 in bitcoin</t>
  </si>
  <si>
    <t>https://www.israeldefense.co.il/en/node/43540</t>
  </si>
  <si>
    <t>Indiabulls Group</t>
  </si>
  <si>
    <t>https://economictimes.indiatimes.com/industry/banking/finance/ransomware-allegedly-hits-indiabulls-group-cyble/articleshow/76525764.cms</t>
  </si>
  <si>
    <t>Digital Management Inc. (NASA Contractor)</t>
  </si>
  <si>
    <t>https://www.zdnet.com/article/ransomware-gang-says-it-breached-one-of-nasas-it-contractors/</t>
  </si>
  <si>
    <t>Columbia College of Chicago</t>
  </si>
  <si>
    <t>https://cointelegraph.com/news/ransomware-strikes-three-us-universities; https://www.infosecurity-magazine.com/news/ransomware-strikes-third-us/</t>
  </si>
  <si>
    <t>City of Florence, Alabama</t>
  </si>
  <si>
    <t>Lauderdale County</t>
  </si>
  <si>
    <t>39 bitcoin</t>
  </si>
  <si>
    <t>291000 (30 bitcoin)</t>
  </si>
  <si>
    <t>https://krebsonsecurity.com/2020/06/florence-ala-hit-by-ransomware-12-days-after-being-alerted-by-krebsonsecurity/; https://www.natlawreview.com/article/alabama-city-hit-ransomware</t>
  </si>
  <si>
    <t>2 undisclosed Alabama cities</t>
  </si>
  <si>
    <t>https://www.govinfosecurity.com/city-pays-ransom-despite-pre-ransomware-outbreak-hack-alert-a-14427</t>
  </si>
  <si>
    <t>Lorien Health Services</t>
  </si>
  <si>
    <t>https://securityboulevard.com/2020/07/maryland-based-nursing-home-announces-ransomware-attack-affecting-nearly-50000-residents/</t>
  </si>
  <si>
    <t>https://www.bleepingcomputer.com/news/security/power-company-enel-group-suffers-snake-ransomware-attack/; https://www.bleepingcomputer.com/news/security/honda-investigates-possible-ransomware-attack-networks-impacted/</t>
  </si>
  <si>
    <t>Enel Argentina Edesur S.A. Buenos Aires</t>
  </si>
  <si>
    <t>Argentina</t>
  </si>
  <si>
    <t>about 12 hours</t>
  </si>
  <si>
    <t>https://www.bleepingcomputer.com/news/security/power-company-enel-group-suffers-snake-ransomware-attack/</t>
  </si>
  <si>
    <t>Collabera</t>
  </si>
  <si>
    <t>https://www.teiss.co.uk/collabera-maze-ransomware-attack/</t>
  </si>
  <si>
    <t>said they restored from backups, did not mention anything about the ransom</t>
  </si>
  <si>
    <t>Lion (Beverage giant)</t>
  </si>
  <si>
    <t>2.5 weeks</t>
  </si>
  <si>
    <t>https://www.zdnet.com/article/lion-warns-of-beer-shortages-following-ransomware-attack/; https://www.infosecurity-magazine.com/news/trouble-brewing-aussie-beer/; https://www.gizmodo.com.au/2020/06/lion-beer-producer-ransomware-gang-revil/; https://securityboulevard.com/2020/06/ransomware-attack-confirmed-by-australia-based-beverage-manufacturer/; https://www.zdnet.com/article/lion-gets-breweries-up-and-running-following-ransomware-attack/</t>
  </si>
  <si>
    <t>Attack occurred right after covid-19 restrictions were eased</t>
  </si>
  <si>
    <t>Date of attack unknown, but Maze released a list of victims on june 10 2020</t>
  </si>
  <si>
    <t>FERSPED Inc. (Macedonian shipping company)</t>
  </si>
  <si>
    <t>Macedonia</t>
  </si>
  <si>
    <t>https://www.cyfirma.com/maze-ransomware-group-declared-successful-exploits-of-many-organizations-and-released-massive-data-on-public-site-in-one-day/</t>
  </si>
  <si>
    <t>United Enertech (US construction company</t>
  </si>
  <si>
    <t>Domingos Martins</t>
  </si>
  <si>
    <t>https://minutodaseguranca.blog.br/ransomware-maze-anuncia-invasao-nas-redes-da-cpfl-e-outras-empresas/</t>
  </si>
  <si>
    <t>Daily Thermetrics</t>
  </si>
  <si>
    <t>John Christner Trucking</t>
  </si>
  <si>
    <t>Mead O'Brien, Inc</t>
  </si>
  <si>
    <t>Munoz Engineering PC</t>
  </si>
  <si>
    <t>Ahmed Almazrouei Group</t>
  </si>
  <si>
    <t>GCC Region</t>
  </si>
  <si>
    <t>Omnix Int'l</t>
  </si>
  <si>
    <t>UAE</t>
  </si>
  <si>
    <t>Westmoreland Mechanical Testing and Research, Inc.</t>
  </si>
  <si>
    <t>City of Keizer, Oregon</t>
  </si>
  <si>
    <t>1.5 weeks</t>
  </si>
  <si>
    <t>https://www.govtech.com/security/Keizer-Ore-Pays-48000-to-Hackers-After-Ransomware-Attack.html</t>
  </si>
  <si>
    <t>Knoxville PD and City of Knoxville, TN (Knox County)</t>
  </si>
  <si>
    <t>Knox County, Tennessee</t>
  </si>
  <si>
    <t>Ongoing as of July 3</t>
  </si>
  <si>
    <t>42.5 bitcoin</t>
  </si>
  <si>
    <t>https://www.bleepingcomputer.com/news/security/city-of-knoxville-shuts-down-network-after-ransomware-attack/; https://www.knoxnews.com/story/news/2020/06/12/city-knoxville-ransomware-attack-what-we-know/3174334001/; https://www.infosecurity-magazine.com/news/ransomware-hits-tennessee-city/; https://www.wate.com/news/local-news/knoxville-will-not-pay-ransomware-attacker/; https://www.knoxnews.com/story/news/2020/07/02/ransomware-attackers-pressure-knoxville-posting-city-data-online/5363018002/; https://www.smartcitiesdive.com/news/knoxville-tn-data-published-online-after-ransomware-attack/581065/; https://www.wate.com/news/local-news/knoxville-pays-217k-to-combat-june-2020-ransomware-attack/</t>
  </si>
  <si>
    <t>Tallapoosa County Probate Office (Alabama)</t>
  </si>
  <si>
    <t>Tallapoosa County</t>
  </si>
  <si>
    <t>https://www.alexcityoutlook.com/news/tallapoosa-county-recovers-from-ransomware-attack/article_11c1983e-b23a-11ea-a31f-c353b4adbb67.html</t>
  </si>
  <si>
    <t>Care New England</t>
  </si>
  <si>
    <t>https://turnto10.com/news/local/cyber-security-expert-says-care-new-england-hack-is-indicative-of-ransomware</t>
  </si>
  <si>
    <t>Light</t>
  </si>
  <si>
    <t>107213.96XMR (Moneros)</t>
  </si>
  <si>
    <t>$7 million</t>
  </si>
  <si>
    <t>https://vejario.abril.com.br/cidade/hackers-invadem-light-resgate/</t>
  </si>
  <si>
    <t>SilPac</t>
  </si>
  <si>
    <t>https://www.itwire.com/security/criminals-use-sekhmet-ransomware-to-hit-gas-company-silpac-twice.html</t>
  </si>
  <si>
    <t>Electricity Generating Authority of Thailand</t>
  </si>
  <si>
    <t>https://www.itwire.com/security/attackers-hit-thai-power-authority-using-maze-ransomware.html; https://www.itwire.com/security/maze-used-to-attack-on-big-thai-beverages-company.html</t>
  </si>
  <si>
    <t>Xerox Corporation</t>
  </si>
  <si>
    <t>https://www.crn.com.au/news/xerox-files-allegedly-stolen-by-maze-ransomware-group-reports-550026; https://www.bleepingcomputer.com/news/security/business-giant-xerox-allegedly-suffers-maze-ransomware-attack/; https://www.zdnet.com/article/ransomware-gang-publishes-tens-of-gbs-of-internal-data-from-lg-and-xerox/</t>
  </si>
  <si>
    <t>Date of attack unknown, but Maze claimed them as a victim on june 28 2020</t>
  </si>
  <si>
    <t>VirtualGuard</t>
  </si>
  <si>
    <t>https://twitter.com/ransomleaks/status/1277285675142909953; https://twitter.com/ransomleaks/status/1277285675142909953</t>
  </si>
  <si>
    <t>In a tweet, maze claimed the attack</t>
  </si>
  <si>
    <t>Ostermeir FZE (engineering firm)</t>
  </si>
  <si>
    <t>https://twitter.com/ransomleaks/status/1277281322885681154</t>
  </si>
  <si>
    <t>July 2020</t>
  </si>
  <si>
    <t>Thai Beverage Public Company</t>
  </si>
  <si>
    <t>https://www.itwire.com/security/maze-used-to-attack-on-big-thai-beverages-company.html</t>
  </si>
  <si>
    <t>Trinity Metro (Fort Worth transit agency)</t>
  </si>
  <si>
    <t>https://www.scmagazine.com/home/security-news/ransomware/netwalker-ransomware-group-claims-attack-on-fort-worth-transportation-agency/</t>
  </si>
  <si>
    <t>phone lines and ACCESS booking system were down</t>
  </si>
  <si>
    <t>Durham Radio</t>
  </si>
  <si>
    <t>Pysa/Mespinoza</t>
  </si>
  <si>
    <t>S0583</t>
  </si>
  <si>
    <t>a few hour to go back on air, few days for commercials and announcers</t>
  </si>
  <si>
    <t>https://www.fyimusicnews.ca/articles/2020/07/19/durham-radio-beats-back-ransomware-attack</t>
  </si>
  <si>
    <t>experienced a less severe attack 2 years prior</t>
  </si>
  <si>
    <t>Actuaries and Associates (retirement specialist)</t>
  </si>
  <si>
    <t>https://www.itwire.com/security/attackers-use-revil-ransomware-to-hit-texas-retirement-specialist.html</t>
  </si>
  <si>
    <t>ADIF (Spanish railway manager)</t>
  </si>
  <si>
    <t>https://cointelegraph.com/news/spanish-railway-infrastructure-threatened-by-ransomware</t>
  </si>
  <si>
    <t>Canada's Royal Military College</t>
  </si>
  <si>
    <t>https://www.itwire.com/security/ransomware-suspected-in-attack-on-canada-defence-academy.html</t>
  </si>
  <si>
    <t>English Football League Club</t>
  </si>
  <si>
    <t>400 bitcoin</t>
  </si>
  <si>
    <t>3.66 million USD</t>
  </si>
  <si>
    <t>https://cointelegraph.com/news/english-football-club-hit-with-multi-million-dollar-ransomware-attack</t>
  </si>
  <si>
    <t>Athens School District</t>
  </si>
  <si>
    <t>$50,000 in cryptocurrency</t>
  </si>
  <si>
    <t>https://www.kcentv.com/article/news/crime/athens-recovers-from-cyber-attack-ransom-not-paid-to-attackers/501-e958e94b-7a4f-4317-88c4-fbaa0c7be5bc</t>
  </si>
  <si>
    <t>Regis Healthcare (health and aged care provider)</t>
  </si>
  <si>
    <t>https://www.afr.com/technology/aged-care-provider-regis-hit-by-ransomware-hack-20200803-p55hxu</t>
  </si>
  <si>
    <t>University of New Mexico School of Law</t>
  </si>
  <si>
    <t>https://www.abqjournal.com/1486658/unm-falls-victim-to-a-ransomware-cyberattack-ex-as-classes-start-some-records-and-important-data-cannot-be-used.html</t>
  </si>
  <si>
    <t>Government-run organizations in the Middle East and North Africa</t>
  </si>
  <si>
    <t>Middle East, North Africa</t>
  </si>
  <si>
    <t>Thanos</t>
  </si>
  <si>
    <t>https://www.cyberscoop.com/ransomware-thanos-middle-east-palo-alto_networks/</t>
  </si>
  <si>
    <t>AAA Ambulance Service</t>
  </si>
  <si>
    <t>https://healthitsecurity.com/news/3-weeks-after-ransomware-attack-all-400-uhs-systems-back-online</t>
  </si>
  <si>
    <t>Data was also leaked online by Revil</t>
  </si>
  <si>
    <t>Orange (mobile operator)</t>
  </si>
  <si>
    <t>https://www.forbes.com/sites/daveywinder/2020/07/17/orange-europes-fourth-largest-mobile-operator-confirms-ransomware-attack-nefilim-data-theft/#484e9d184780</t>
  </si>
  <si>
    <t>business service division breached</t>
  </si>
  <si>
    <t>Cooke County Sheriff's Office</t>
  </si>
  <si>
    <t>Cooke County</t>
  </si>
  <si>
    <t>revil/sodinokibi</t>
  </si>
  <si>
    <t>https://www.itwire.com/security/cooke-county-in-texas-apparently-hit-by-gang-using-revil-ransomware.html; https://www.govtech.com/security/Texas-County-Sheriffs-Office-Suffers-Ransomware-Attack.html</t>
  </si>
  <si>
    <t>X-FAB</t>
  </si>
  <si>
    <t>one site resumed production july 13</t>
  </si>
  <si>
    <t>https://www.kcbd.com/2020/07/15/ransomware-attack-halts-x-fab-production-lubbock-worldwide/; https://cyware.com/blog/live-updates-maze-ransomware-attacks-5bce</t>
  </si>
  <si>
    <t>Xchanging (msp insurance managed services business subsidiary of DXC Technology)</t>
  </si>
  <si>
    <t>https://www.businesswire.com/news/home/20200705005037/en/DXC-Identifies-Ransomware-Attack-Part-Xchanging-Environment; https://www.crn.com/news/channel-programs/multiple-dxc-technology-customers-down-after-insurance-arm-hit-by-ransomware</t>
  </si>
  <si>
    <t>insurance industry software company- msp?</t>
  </si>
  <si>
    <t>Surry County Schools</t>
  </si>
  <si>
    <t>https://www.mtairynews.com/news/88310/cyber-attack-targets-surry-county-schools</t>
  </si>
  <si>
    <t>Chilton County</t>
  </si>
  <si>
    <t>Ongoing as of July 21</t>
  </si>
  <si>
    <t>https://www.cbs42.com/news/local/chilton-county-records-system-affected-by-ransomware-attack/; https://www.cshub.com/attacks/articles/incident-of-the-week-alabama-hit-by-2nd-ransomware-attack-in-as-many-months; https://www.govtech.com/security/Alabama-County-Offices-to-Reopen-After-Ransomware-Attack.html</t>
  </si>
  <si>
    <t>Baton Rouge Clinic</t>
  </si>
  <si>
    <t>https://www.beckershospitalreview.com/cybersecurity/cyberattack-encrypts-electronic-files-at-louisiana-clinic-affecting-308-000-patients.html</t>
  </si>
  <si>
    <t>Possibly paid a ransom. Clinic reported that the files that were taken were destroyed</t>
  </si>
  <si>
    <t>Date of attack unknown, but tweet claims them as a victim to NetWalker on 7/9/2020</t>
  </si>
  <si>
    <t>Alfanar</t>
  </si>
  <si>
    <t>Arab Region</t>
  </si>
  <si>
    <t>https://cybleinc.com/2020/07/10/alfanar-a-globally-renowned-manufacturer-and-supplier-of-electrical-construction-products-got-allegedly-targeted-by-the-netwalker-ransomware-operators-data-leak/</t>
  </si>
  <si>
    <t>Haldiram's (Food major)</t>
  </si>
  <si>
    <t>USD 7,50,000</t>
  </si>
  <si>
    <t>https://www.moneycontrol.com/news/business/haldirams-server-hit-by-ransomware-attack-hackers-demand-750000-for-giving-access-to-stolen-data-5975831.html</t>
  </si>
  <si>
    <t>Ransom demand as reported in the article. Not sure if that means 7,500,000 or 7,050,000</t>
  </si>
  <si>
    <t>SiteOne Landscape Supply</t>
  </si>
  <si>
    <t>https://www.marketscreener.com/SITEONE-LANDSCAPE-SUPPLY-27547962/news/SITEONE-LANDSCAPE-SUPPLY-INC-Other-Events-form-8-K-30999215/</t>
  </si>
  <si>
    <t>Somerset Berkley Regional High School</t>
  </si>
  <si>
    <t>https://www.heraldnews.com/news/20200902/somerset-berkley-regional-high-school-victim-of-ransomware-attack</t>
  </si>
  <si>
    <t>Telecom Argentina</t>
  </si>
  <si>
    <t>109345.35 Monero</t>
  </si>
  <si>
    <t>7.53 million</t>
  </si>
  <si>
    <t>https://www.zdnet.com/article/ransomware-gang-demands-7-5-million-from-argentinian-isp/</t>
  </si>
  <si>
    <t>University of Utah's College of Social and Behavioral Science</t>
  </si>
  <si>
    <t>$457.059.24</t>
  </si>
  <si>
    <t>https://www.sltrib.com/news/2020/08/21/university-utah-pays-more/</t>
  </si>
  <si>
    <t>The university's cyber insurance policy paid part of the ransom</t>
  </si>
  <si>
    <t>SUNY Erie Community College</t>
  </si>
  <si>
    <t>Erie County</t>
  </si>
  <si>
    <t>https://wben.radio.com/articles/coordinated-ransomware-cyberattack-at-suny-erie</t>
  </si>
  <si>
    <t>Garmin</t>
  </si>
  <si>
    <t>WastedLocker</t>
  </si>
  <si>
    <t>S0612</t>
  </si>
  <si>
    <t>10 million USD</t>
  </si>
  <si>
    <t>https://www.zdnet.com/article/garmin-services-and-production-go-down-after-ransomware-attack/; https://www.cnn.com/2020/07/24/tech/garmin-ransomware-attack/index.html; https://www.taipeitimes.com/News/biz/archives/2020/07/27/2003740598; https://arstechnica.com/information-technology/2020/07/garmans-four-day-service-meltdown-was-caused-by-ransomware/; https://www.bleepingcomputer.com/news/security/confirmed-garmin-received-decryptor-for-wastedlocker-ransomware/</t>
  </si>
  <si>
    <t>Ransom paid on July 24th or July 25th</t>
  </si>
  <si>
    <t>Strata Plus (strata management firm)</t>
  </si>
  <si>
    <t>https://www.itwire.com/security/sydney-strata-management-firm-strata-plus-hit-by-maze-ransomware.html; https://kirbyidau.com/2020/07/25/incident-sydney-strata-management-firm-strata-plus-hit-by-maze-ransomware-itwire/</t>
  </si>
  <si>
    <t>date of attack unknown, but Maze released their data on the dark web on July 27 2020</t>
  </si>
  <si>
    <t>DKA (refrigeration and air conditioning specialist, Dussmann Group subsidiary)</t>
  </si>
  <si>
    <t>https://www.tripwire.com/state-of-security/security-data-protection/dussman-group-subsidiary-struck-by-ransomware-that-leaked-its-data/</t>
  </si>
  <si>
    <t>Konica Minolta</t>
  </si>
  <si>
    <t>nearly a week</t>
  </si>
  <si>
    <t>https://www.bleepingcomputer.com/news/security/business-technology-giant-konica-minolta-hit-by-new-ransomware/</t>
  </si>
  <si>
    <t>Manitoulin Transport (Trucking/supply chain company)</t>
  </si>
  <si>
    <t>Conti</t>
  </si>
  <si>
    <t>S0575</t>
  </si>
  <si>
    <t>https://www.freightwaves.com/news/canada-trucking-company-manitoulin-hit-by-ransomware-attack</t>
  </si>
  <si>
    <t>Story reported August 2020</t>
  </si>
  <si>
    <t>Liverpool John Moores</t>
  </si>
  <si>
    <t>https://www.infosecurity-magazine.com/news/third-uk-universities-ransomware/</t>
  </si>
  <si>
    <t>Aug 2020</t>
  </si>
  <si>
    <t>Center for Fertility and Gynecology (Los Angeles)</t>
  </si>
  <si>
    <t>https://healthitsecurity.com/news/ransomware-hackers-post-data-from-2-providers-device-manufacturer</t>
  </si>
  <si>
    <t>Olympia House (Petaluma)</t>
  </si>
  <si>
    <t>Boyce Technologies (device manufacturer- transit communication systems and now ventilators b/c of COVID-19)</t>
  </si>
  <si>
    <t>https://www.bankinfosecurity.com/ransomware-reportedly-hits-ventilator-maker-a-14801</t>
  </si>
  <si>
    <t>City of Lafayette, Colorado</t>
  </si>
  <si>
    <t>https://www.theregister.com/2020/08/10/in_brief_security/</t>
  </si>
  <si>
    <t>Cornerstone Building Brands</t>
  </si>
  <si>
    <t>https://www.bizjournals.com/triangle/news/2020/08/11/huge-cary-firm-confirms-ransomware-attack.html</t>
  </si>
  <si>
    <t>R1 RCM (medical debt collection firm)</t>
  </si>
  <si>
    <t>https://krebsonsecurity.com/2020/08/medical-debt-collection-firm-r1-rcm-hit-in-ransomware-attack/</t>
  </si>
  <si>
    <t>Brown-Forman Corp (alcohol manufacturer)</t>
  </si>
  <si>
    <t>https://securityboulevard.com/2020/08/kentucky-based-fine-spirits-manufacturer-targeted-by-revil-ransomware/</t>
  </si>
  <si>
    <t>Company was able to take preventative measures- ransomware group failed to encrypt the devices. Instead, stole 1 TB of data</t>
  </si>
  <si>
    <t>Ponca City Public Schools</t>
  </si>
  <si>
    <t>https://kfor.com/news/local/ponca-city-public-schools-delays-start-of-school-due-to-ransomware-attack/</t>
  </si>
  <si>
    <t>SK Hynix (semiconductor company)</t>
  </si>
  <si>
    <t>https://www.itnews.com.au/news/semiconductor-giant-sk-hynix-silent-on-ransomware-attack-552052</t>
  </si>
  <si>
    <t>Brookfield Residential (land developer and home builder)</t>
  </si>
  <si>
    <t>USA and Canada</t>
  </si>
  <si>
    <t>DarkSide</t>
  </si>
  <si>
    <t>https://www.bleepingcomputer.com/news/security/darkside-ransomware-hits-north-american-real-estate-developer/</t>
  </si>
  <si>
    <t>most likely did not pay because leaked data from the company was posted online</t>
  </si>
  <si>
    <t>Valley Health Systems</t>
  </si>
  <si>
    <t>https://securityboulevard.com/2020/08/revil-ransomware-operators-claim-valley-health-systems-as-new-victim/</t>
  </si>
  <si>
    <t>Forsee Power</t>
  </si>
  <si>
    <t>https://www.itwire.com/security/lithium-ion-battery-maker-comes-under-attack-from-netwalker-ransomware.html</t>
  </si>
  <si>
    <t>National Western Life (insurance)</t>
  </si>
  <si>
    <t>https://cybleinc.com/2020/08/24/national-western-life-insurance-company-nightmare-continues/</t>
  </si>
  <si>
    <t>Canadian Tire</t>
  </si>
  <si>
    <t>https://cybleinc.com/2020/08/13/canadian-tire-a-well-established-retail-company-based-in-canada-got-allegedly-breached-by-netwalker/</t>
  </si>
  <si>
    <t>Southeastern Pennsylvania Transportation Authority (SEPTA)</t>
  </si>
  <si>
    <t>https://www.inquirer.com/transportation/septa-malware-attack-ransomware-fbi-employees-cybersecurity-20201007.html</t>
  </si>
  <si>
    <t>Paid status not confirmed by unnamed sources claim a financial exchange through cyber insurance</t>
  </si>
  <si>
    <t>Canon</t>
  </si>
  <si>
    <t>https://www.forbes.com/sites/daveywinder/2020/08/05/has-canon-suffered-a-ransomware-attack-10tb-of-data-alleged-stolen-report/#1a82e83f499e</t>
  </si>
  <si>
    <t>10 TB of data stolen- some of it has been published online</t>
  </si>
  <si>
    <t>Date of attack unknown, but tweet claims them as a victim to NetWalker on 8/5/2020</t>
  </si>
  <si>
    <t>Entrust Energy</t>
  </si>
  <si>
    <t>https://twitter.com/ransomleaks/status/1291028644656287744</t>
  </si>
  <si>
    <t>Imperial Valley College</t>
  </si>
  <si>
    <t>https://www.thedesertreview.com/education/ivc-impacted-due-to-ransomware/article_01a2ac98-db3b-11ea-9ecb-ef27969ddc1f.html; https://holtvilletribune.com/2020/08/imperial-valley-news/ivc-online-classes-delayed-due-to-ransomware/</t>
  </si>
  <si>
    <t>via a phishing email</t>
  </si>
  <si>
    <t>Regional District of Okanagan-Similkameen</t>
  </si>
  <si>
    <t>https://globalnews.ca/news/7275792/okanagan-similkameen-regional-district-ransomware/#:~:text=Okanagan%20Similkameen%20regional%20district%20targeted%20by%20ransomware%20attack,-By%20Doyle%20Potenteau&amp;text=The%20Regional%20District%20of%20the,of%20an%20attempted%20ransomware%20attack.&amp;text=In%20related%20news%2C%20American%20cybersecurity,Canadian%20Tire%20store%20in%20Kelowna.</t>
  </si>
  <si>
    <t>Regional District of Okanagan Similkameen</t>
  </si>
  <si>
    <t>https://www.castanet.net/news/Penticton/308004/RDOS-targeted-by-attempted-ransomware-attack</t>
  </si>
  <si>
    <t>*attempted attack. paid status is implied 'no', although not explicitly stated</t>
  </si>
  <si>
    <t>Carnival PLC (cruise ship operator)</t>
  </si>
  <si>
    <t>https://www.tripwire.com/state-of-security/security-data-protection/carnival-reveals-it-detected-a-ransomware-attack-on-its-systems/</t>
  </si>
  <si>
    <t>Mapfre (insurance company)</t>
  </si>
  <si>
    <t>https://www.muyseguridad.net/2020/08/19/mapfre-victima-ataque-ransomware/</t>
  </si>
  <si>
    <t>Phishing is likely attack vector</t>
  </si>
  <si>
    <t>4 Canadian courier divisions of TFI International's Canpar Express</t>
  </si>
  <si>
    <t>https://www.freightwaves.com/news/files-from-tfis-canpar-leak-after-ransomware-attack</t>
  </si>
  <si>
    <t>GEO Group Inc</t>
  </si>
  <si>
    <t>https://www.jdsupra.com/legalnews/geo-group-hit-with-ransomware-attack-91106/#:~:text=(GEO)%2C%20a%20publicly%20held,inmates%20and%20residents%20contained%20on</t>
  </si>
  <si>
    <t>Myerscough College</t>
  </si>
  <si>
    <t>https://www.lep.co.uk/news/crime/myerscough-college-hit-devastating-cyber-attack-gcse-results-day-2948814</t>
  </si>
  <si>
    <t>Gosnell School District</t>
  </si>
  <si>
    <t>https://www.kait8.com/2020/08/25/gosnell-schools-hit-with-ransomeware-attack/</t>
  </si>
  <si>
    <t>Haywood County School District</t>
  </si>
  <si>
    <t>SunCrypt</t>
  </si>
  <si>
    <t>https://www.wyff4.com/article/haywood-county-schools-victim-of-ransomware-attack/33796215#; https://www.bleepingcomputer.com/news/security/suncrypt-ransomware-shuts-down-north-carolina-school-district/</t>
  </si>
  <si>
    <t>Ransom was not paid, so ransomware operators published 5GB archive of stolen data from school district</t>
  </si>
  <si>
    <t>Ma Labs</t>
  </si>
  <si>
    <t>https://www.crn.com/news/security/ma-labs-ransomware-attack-shakes-up-components-industry</t>
  </si>
  <si>
    <t>Direccion Nacional de Migraciones (Argentina's official immigration agency)</t>
  </si>
  <si>
    <t>4 hours</t>
  </si>
  <si>
    <t>355 bitcoins</t>
  </si>
  <si>
    <t>$4 million</t>
  </si>
  <si>
    <t>https://www.bleepingcomputer.com/news/security/netwalker-ransomware-hits-argentinian-government-demands-4-million/</t>
  </si>
  <si>
    <t>Border crossing was suspended for 4 hours. Ransom was originally 2 million dollars, but increased to 4 million after 7 days passed without payment</t>
  </si>
  <si>
    <t>Clark County School District</t>
  </si>
  <si>
    <t>https://news3lv.com/news/local/ccsd-says-it-was-targeted-in-ransomware-attack; https://www.8newsnow.com/news/local-news/ccsd-releases-update-on-recent-ransomware-attack-offers-credit-monitoring-to-employees/</t>
  </si>
  <si>
    <t>Selma Unified School District</t>
  </si>
  <si>
    <t>https://kmph.com/news/local/selma-unified-hit-with-ransomware-attack</t>
  </si>
  <si>
    <t>Newcastle University</t>
  </si>
  <si>
    <t>Doppelpaymer</t>
  </si>
  <si>
    <t>several weeks</t>
  </si>
  <si>
    <t>https://www.theregister.com/2020/09/08/newcastle_northumbria_universities_cyber_attack/</t>
  </si>
  <si>
    <t>End of Aug-2020</t>
  </si>
  <si>
    <t>QNAP</t>
  </si>
  <si>
    <t>AgeLocker</t>
  </si>
  <si>
    <t>https://www.bleepingcomputer.com/news/security/agelocker-ransomware-targets-qnap-nas-devices-steals-data/</t>
  </si>
  <si>
    <t>Anglicare Sydney (aged care provider)</t>
  </si>
  <si>
    <t>https://www.abc.net.au/news/2020-09-19/anglicare-sydney-victim-of-cyber-security-breach-involving-data/12681510</t>
  </si>
  <si>
    <t>Sept 2020</t>
  </si>
  <si>
    <t>Jands</t>
  </si>
  <si>
    <t>https://www.itwire.com/security/australian-company-jands-appears-to-have-been-hit-by-windows-ransomware.html</t>
  </si>
  <si>
    <t>Cygilant (threat detection cybersecurity company)</t>
  </si>
  <si>
    <t>https://techcrunch.com/2020/09/03/cygilant-ransomware/</t>
  </si>
  <si>
    <t>Reported affected technology environment. Company did not disclose if they paid or not, but leaked files online have disappeared, suggesting possible payment</t>
  </si>
  <si>
    <t>Tower (wireless chip and camera sensors manufacturer)</t>
  </si>
  <si>
    <t>"hundreds of thousands of dollars"</t>
  </si>
  <si>
    <t>https://www.calcalistech.com/ctech/articles/0,7340,L-3848490,00.html</t>
  </si>
  <si>
    <t>Resulted in suspension of production lines</t>
  </si>
  <si>
    <t>Fourth Judicial District Court of Louisiana</t>
  </si>
  <si>
    <t>https://www.infosecurity-magazine.com/news/us-court-documents-published-in/</t>
  </si>
  <si>
    <t>SoftServe</t>
  </si>
  <si>
    <t>https://www.bleepingcomputer.com/news/security/softserve-hit-by-ransomware-windows-customization-tool-exploited/</t>
  </si>
  <si>
    <t>Karachi Police Office</t>
  </si>
  <si>
    <t>Pakistan</t>
  </si>
  <si>
    <t>Rp 9980</t>
  </si>
  <si>
    <t>https://jang.com.pk/news/819076; https://www.bleepingcomputer.com/news/security/the-week-in-ransomware-september-11th-2020-a-barrage-of-attacks/</t>
  </si>
  <si>
    <t>Assumed currency to be Rp. Not specified in article translation, so used currency of Pakistan</t>
  </si>
  <si>
    <t>Veiligheidsregio Noord- en Oost-Gelderland (VNOG) (Gelderland security region)</t>
  </si>
  <si>
    <t>https://nltimes.nl/2020/09/14/gelderland-security-region-hit-ransomware-attack</t>
  </si>
  <si>
    <t>Toledo Ohio Schools?</t>
  </si>
  <si>
    <t>https://www.newsbreak.com/news/2057464669691/cyberattack-shuts-down-ohio-online-classes</t>
  </si>
  <si>
    <t>Company hit previously in Jan 2020 (ID470)</t>
  </si>
  <si>
    <t>University Hospital New Jersey</t>
  </si>
  <si>
    <t>https://www.bleepingcomputer.com/news/security/university-hospital-new-jersey-hit-by-suncrypt-ransomware-data-leaked/</t>
  </si>
  <si>
    <t>Nonin Medical</t>
  </si>
  <si>
    <t>https://healthitsecurity.com/news/ransomware-hacking-groups-post-data-from-5-healthcare-entities</t>
  </si>
  <si>
    <t>SegurCaixa Adeslas (insurance company)</t>
  </si>
  <si>
    <t>https://www.europapress.es/economia/finanzas-00340/noticia-segurcaixa-adeslas-activa-plan-contingencia-ataque-ransomware-20200910191611.html</t>
  </si>
  <si>
    <t>Sept-20</t>
  </si>
  <si>
    <t>Haberdashers’ Monmouth Schools</t>
  </si>
  <si>
    <t>Wales</t>
  </si>
  <si>
    <t>1 million euros</t>
  </si>
  <si>
    <t>https://blocksandfiles.com/2020/12/09/airgapped-defence-helps-schools-in-ransomware-attack/</t>
  </si>
  <si>
    <t>Designer Shoe Warehouse's (DSW) Software Vendor</t>
  </si>
  <si>
    <t>https://www.supplychaindive.com/news/DSW-Designer-Brands-ransomware-attack-cybersecurity-inventory/591970/</t>
  </si>
  <si>
    <t>King George County Schools</t>
  </si>
  <si>
    <t>https://fredericksburg.com/news/local/king-george-will-resume-virtual-classes-tuesday-after-resolving-cyberattack/article_92b81153-a7cc-56c5-ad3d-cd620df42ad1.html</t>
  </si>
  <si>
    <t>City of Hartford</t>
  </si>
  <si>
    <t>https://www.courant.com/community/hartford/hc-news-hartford-ransomware-schools-20200908-zaq4q6n3pza47i4p6lv5lfefm4-story.html</t>
  </si>
  <si>
    <t>Delayed the start of the school year, which was partly online due to COVID-19. Hackers indicated it was a ransomware attack, but made no ransom (just left an email address).</t>
  </si>
  <si>
    <t>Banco Estado (Public Bank)</t>
  </si>
  <si>
    <t>https://cointelegraph.com/news/major-chilean-bank-shuts-down-all-branches-following-ransomware-attack</t>
  </si>
  <si>
    <t>originated from office document infected with malware that an employee received and opened. Operations were down for at least a day</t>
  </si>
  <si>
    <t>Equinix</t>
  </si>
  <si>
    <t>455 bitcoin</t>
  </si>
  <si>
    <t>$4.5 million</t>
  </si>
  <si>
    <t>https://www.bleepingcomputer.com/news/security/equinix-data-center-giant-hit-by-netwalker-ransomware-45m-ransom/; https://securityaffairs.co/wordpress/108115/cyber-crime/equinix-netwalker-ransomware.html?utm_source=rss&amp;utm_medium=rss&amp;utm_campaign=equinix-netwalker-ransomware</t>
  </si>
  <si>
    <t>did not impact data centers or service offerings (customers not affected), only affected internal business relations. was threatened that ransom would increase to $9 million if not paid by certain time</t>
  </si>
  <si>
    <t>K-Electric (electric utility supplier)</t>
  </si>
  <si>
    <t>reportedly back up Sep 14</t>
  </si>
  <si>
    <t>$3.85 million in bitcoin</t>
  </si>
  <si>
    <t>$3.85 million</t>
  </si>
  <si>
    <t>https://securityboulevard.com/2020/09/pakistans-largest-power-supplier-hit-by-netwalker-ransomware/; https://latesthackingnews.com/2020/09/14/pakistans-power-utility-k-electric-suffered-ransomware-attack/; https://www.bleepingcomputer.com/news/security/hackers-leak-files-stolen-in-pakistans-k-electric-ransomware-attack/</t>
  </si>
  <si>
    <t>Disrupted billing and online services. power delivery not affected</t>
  </si>
  <si>
    <t>Toledo Public Schools (TPS)</t>
  </si>
  <si>
    <t>https://nbc24.com/news/local/tps-confirms-ransomware-attack-that-exposed-staff-and-students-personal-information; https://www.databreaches.net/privacy-nightmare-for-toledo-public-schools-hackers-dumped-student-and-employee-data/</t>
  </si>
  <si>
    <t>The College Nurses of Ontario</t>
  </si>
  <si>
    <t>https://globalnews.ca/news/7344192/ontario-nurses-college-ransomware-cyberattack/; https://www.insurancebusinessmag.com/ca/news/cyber/nursing-body-recovers-from-ransomware-attack-but-does-not-reveal-if-info-was-stolen-235231.aspx</t>
  </si>
  <si>
    <t>Great Falls Public Schools</t>
  </si>
  <si>
    <t>More than 1 week as of 9/16</t>
  </si>
  <si>
    <t>https://www.greatfallstribune.com/story/news/education/2020/09/15/great-falls-public-schools-work-recover-network-ransomware-attack/5805453002/</t>
  </si>
  <si>
    <t>Jekyll Island Authority</t>
  </si>
  <si>
    <t>https://thebrunswicknews.com/news/local_news/jia-computer-system-infiltrated-in-ransomware-attack/article_be4bcce8-071a-544c-8a4e-d4e4c3a4dfd5.html</t>
  </si>
  <si>
    <t>Development Bank of Seychelles</t>
  </si>
  <si>
    <t>Seychelles</t>
  </si>
  <si>
    <t>https://securityboulevard.com/2020/09/seychelles-bank-doesnt-know-how-it-got-infected-with-ransomware-last-week/</t>
  </si>
  <si>
    <t>A woman who needed urgent admission to the hospital died after needing to travel 20 miles to a different hospital due to the attack.
The hospital was not the intended target- the ransom note was addressed to Heinrich Heine University (an affiliate of the hospital). Once notified of the mixup, the attackers withdrew the extortion attempt and provided the decryption key.</t>
  </si>
  <si>
    <t>Fairfax County Public Schools</t>
  </si>
  <si>
    <t>https://www.darkreading.com/attacks-breaches/virginias-largest-school-system-hit-with-ransomware/d/d-id/1338906</t>
  </si>
  <si>
    <t>Newhall School District</t>
  </si>
  <si>
    <t>https://www.foxla.com/news/newhall-school-district-halts-distance-learning-after-ransomware-attack</t>
  </si>
  <si>
    <t>IPG Photonics</t>
  </si>
  <si>
    <t>RansomExx/defray</t>
  </si>
  <si>
    <t>https://www.bleepingcomputer.com/news/security/leading-us-laser-developer-ipg-photonics-hit-with-ransomware/</t>
  </si>
  <si>
    <t>Caused IT systems to be shutdown worldwide, resulting in manufacturing and shipping to be unavailable</t>
  </si>
  <si>
    <t>US Fertility</t>
  </si>
  <si>
    <t>https://techcrunch.com/2020/11/26/us-fertility-ransomware-attack/?guccounter=1&amp;guce_referrer=aHR0cHM6Ly93d3cuZ29vZ2xlLmNvbS8&amp;guce_referrer_sig=AQAAAKkBVUc6DrnDJmNGmOTId49wbps5iNMMboNqXYSHdqfc21p0oPfEGOQEoi-EACmQ93_S8k0PdWlblDRX6IFBI5ofnrORcP3PIXpNDzeXZGevPZMm2CNlW58YlyPDWLtyoulndWQm1V0ZfbuXkCSqZhjFTqErDUfHZ2UxjTn8f5CE</t>
  </si>
  <si>
    <t>Luxotitica (eye wear, Ray-Ban parent company)</t>
  </si>
  <si>
    <t>https://www.insurancebusinessmag.com/us/news/cyber/luxottica-gets-blindsided-by-ransomware-attack-234388.aspx</t>
  </si>
  <si>
    <t>Cache Creek Casino Resort</t>
  </si>
  <si>
    <t>https://www.sacbee.com/news/local/article246132265.html</t>
  </si>
  <si>
    <t>being investigated as a ransomware attack but not yet confirmed</t>
  </si>
  <si>
    <t>eResearchTechnology (includes IQVIA and Bristol Myers Squibb)</t>
  </si>
  <si>
    <t>https://www.nytimes.com/2020/10/03/technology/clinical-trials-ransomware-attack-drugmakers.html</t>
  </si>
  <si>
    <t>ERT has been making COVID-19 vaccines; attacked during COVID-19 trials</t>
  </si>
  <si>
    <t>Gefco</t>
  </si>
  <si>
    <t>Ransomware affiliate group identified as Lockean</t>
  </si>
  <si>
    <t>Cache Creek Casino Resort (Yocha Dehe Wintun Nation)</t>
  </si>
  <si>
    <t>reopened fully on Oct 13</t>
  </si>
  <si>
    <t>https://tribalbusinessnews.com/sections/gaming/13198-trio-of-tribal-casinos-hit-by-recent-external-cyber-attacks</t>
  </si>
  <si>
    <t>Milcreek Township</t>
  </si>
  <si>
    <t>Less than $250000</t>
  </si>
  <si>
    <t>https://www.erienewsnow.com/story/42683939/millcreek-township-confirms-computer-system-hacked-erie-news-now-uncovers-township-hit-by-ransomware-attack?utm_medium=social&amp;utm_source=facebook_Erie_News_Now</t>
  </si>
  <si>
    <t>eResearchTechnology (ERT)</t>
  </si>
  <si>
    <t>https://www.fiercebiotech.com/cro/as-ert-hit-by-ransomware-attack-trial-company-kicks-out-old-chief-as-covid-work-delayed</t>
  </si>
  <si>
    <t>Tyler Technologies</t>
  </si>
  <si>
    <t>https://krebsonsecurity.com/2020/09/govt-services-firm-tyler-technologies-hit-in-apparent-ransomware-attack/; https://www.bleepingcomputer.com/news/security/tyler-technologies-paid-ransomware-gang-for-decryption-key/</t>
  </si>
  <si>
    <t>Unnamed external cloud vendor</t>
  </si>
  <si>
    <t>Unspecified</t>
  </si>
  <si>
    <t>https://www.beckershospitalreview.com/cybersecurity/vendor-ransomware-attack-exposes-patient-information-at-south-carolina-practice.html</t>
  </si>
  <si>
    <t>Kokomo-Howard Public Library</t>
  </si>
  <si>
    <t>A few days</t>
  </si>
  <si>
    <t>3.36 bitcoin ($36,000)</t>
  </si>
  <si>
    <t>http://kokomoperspective.com/kp/news/library-hit-with-ransomware-attack/article_aa2c67cc-6a4d-11eb-95f5-fb96634fb05e.html</t>
  </si>
  <si>
    <t>Arthur J Gallagher (AJG) (insurance brokerage and risk management firm)</t>
  </si>
  <si>
    <t>https://www.bleepingcomputer.com/news/security/ransomware-hits-us-based-arthur-j-gallagher-insurance-giant/</t>
  </si>
  <si>
    <t>Gallagher (Broker)</t>
  </si>
  <si>
    <t>Universal Health Services (UHS) Hospitals</t>
  </si>
  <si>
    <t>https://www.bleepingcomputer.com/news/security/uhs-hospitals-hit-by-reported-country-wide-ryuk-ransomware-attack/; https://www.medicaleconomics.com/view/what-happens-if-the-affordable-care-act-is-overturned-part-1; https://patch.com/california/fremont/fremont-hospital-hit-ransomware-cyberattack; https://healthitsecurity.com/news/3-weeks-after-ransomware-attack-all-400-uhs-systems-back-online</t>
  </si>
  <si>
    <t>Phishing likely as attack vector; four patients have died as an indirect result of the attack; includes Fremont Hospital (CA)
Recovery costs/lost revenue $67 million</t>
  </si>
  <si>
    <t>CMA CGM (french carrier, container line)</t>
  </si>
  <si>
    <t>https://gcaptain.com/shipping-giant-cma-cgm-hit-by-cyber-attack/</t>
  </si>
  <si>
    <t>Oct 2020</t>
  </si>
  <si>
    <t>Daniel B. Hastings (Customs broker and freight forwarder) (Part of CPH Group)</t>
  </si>
  <si>
    <t>https://www.freightwaves.com/news/ransomware-hackers-claims-attack-on-texas-customs-broker</t>
  </si>
  <si>
    <t>E.W Wylie of Daseke Inc. (Trucking company)</t>
  </si>
  <si>
    <t>https://www.freightwaves.com/news/truckers-personal-information-exposed-after-daseke-ransomware-attack</t>
  </si>
  <si>
    <t>KYB Corporation</t>
  </si>
  <si>
    <t>https://www.itwire.com/security/auto-equipment-maker-kyb-hit-by-windows-netwalker-ransomware.html</t>
  </si>
  <si>
    <t>Beacon Health Solutions</t>
  </si>
  <si>
    <t>https://healthitsecurity.com/news/ransomware-hacking-groups-steal-leak-data-from-3-more-providers</t>
  </si>
  <si>
    <t>Attackers are leaking data</t>
  </si>
  <si>
    <t>Wilmington Surgical Associates</t>
  </si>
  <si>
    <t>Attackers claim to have stolen 13+ GB of data</t>
  </si>
  <si>
    <t>Subsidiary of Shionogi &amp; Co.</t>
  </si>
  <si>
    <t>Japan and Taiwan</t>
  </si>
  <si>
    <t>https://www.japantimes.co.jp/news/2020/10/23/business/corporate-business/japan-shionogi-cyberattack-data-breach/</t>
  </si>
  <si>
    <t>Hackney Council</t>
  </si>
  <si>
    <t>https://www.computerweekly.com/news/252494466/Hackney-Council-data-leaked-by-Pysa-ransomware-gang</t>
  </si>
  <si>
    <t>Software AG</t>
  </si>
  <si>
    <t>More than $20 million</t>
  </si>
  <si>
    <t>https://www.computerweekly.com/news/252490395/Software-AG-caught-in-double-extortion-ransomware-hit</t>
  </si>
  <si>
    <t>Clop began leaking data after not receiving payment</t>
  </si>
  <si>
    <t>Hall County</t>
  </si>
  <si>
    <t>ongoing as of oct 23</t>
  </si>
  <si>
    <t>https://www.gainesvilletimes.com/news/government/hall-county-government-email-phone-services-down/; https://www.cnn.com/2020/10/22/tech/ransomware-election-georgia/index.html; https://gcn.com/articles/2020/10/26/ransomware-georgia-signature-database.aspx</t>
  </si>
  <si>
    <t>The following systems were affected: voter signature database, voting precinct map, and other county functions. This attack occured a month before the 2020 Presidential Election. Resulted in time delay for verifying signatures</t>
  </si>
  <si>
    <t>Clearwater River Casino &amp; Lodge, and the It’se Ye-Ye Casino (Nez Perce Tribe)</t>
  </si>
  <si>
    <t>10 days</t>
  </si>
  <si>
    <t>City of Mt. Pleasant</t>
  </si>
  <si>
    <t>https://www.abc12.com/2020/10/12/mount-pleasant-digital-firewall-foils-ransomware-attack/</t>
  </si>
  <si>
    <t>Barnes &amp; Noble</t>
  </si>
  <si>
    <t>Egregor</t>
  </si>
  <si>
    <t>S0554</t>
  </si>
  <si>
    <t>https://www.zdnet.com/article/barnes-noble-confirms-cyberattack-customer-data-breach/</t>
  </si>
  <si>
    <t>KEOLIS Commuter Services [operator of the Massachusetts Bay Transportation Authority (MBTA) commuter rail network]</t>
  </si>
  <si>
    <t>https://www.railjournal.com/technology/keolis-commuter-services-takes-boston-systems-offline-following-ransomware-attack/</t>
  </si>
  <si>
    <t>Sonoma Valley Hospital</t>
  </si>
  <si>
    <t>https://www.sonomanews.com/article/news/sonoma-hospitals-security-incident-was-russian-ransomware-attack/?sba=AAS; https://www.pressdemocrat.com/article/news/sonoma-valley-hospital-hit-by-cybercriminals-with-ransomware-attack/?sba=AAS</t>
  </si>
  <si>
    <t>There is talk about a list of 400 U.S. hospitals being targeted by Ryuk, which this may be part of</t>
  </si>
  <si>
    <t>SN Servicing Corporation</t>
  </si>
  <si>
    <t>https://thecybersecurity.news/general-cyber-security-news/mortgage-loan-servicing-company-discloses-ransomware-attack-to-multiple-states-5972/</t>
  </si>
  <si>
    <t xml:space="preserve">Strain and pay status not confirmed, but the company is listed on egregor's leak site </t>
  </si>
  <si>
    <t>Boyne Resorts</t>
  </si>
  <si>
    <t>https://www.bleepingcomputer.com/news/security/wastedlocker-ransomware-hits-boyne-resorts-ski-resort-operator/</t>
  </si>
  <si>
    <t>Dickinson County Health</t>
  </si>
  <si>
    <t>https://www.hipaajournal.com/dickinson-county-health-suffers-ransomware-attack/; https://www.nbcnews.com/tech/tech-news/more-hospitals-hit-ransomware-feds-warn-about-cyberattacks-n1245292</t>
  </si>
  <si>
    <t>Chenango County</t>
  </si>
  <si>
    <t>https://www.nbcnews.com/politics/2020-election/live-blog/2020-10-24-trump-biden-election-n1244363/ncrd1244650#liveBlogHeader</t>
  </si>
  <si>
    <t>County email systems were infected, resulting in some absentee ballot registrations to not properly register</t>
  </si>
  <si>
    <t>City of Shafter</t>
  </si>
  <si>
    <t>https://www.turnto23.com/news/local-news/city-of-shafter-hit-with-ransomware-attack</t>
  </si>
  <si>
    <t>Société de transport de Montréal (STM) (public transport agency)</t>
  </si>
  <si>
    <t>https://www.bleepingcomputer.com/news/security/montreals-stm-public-transport-system-hit-by-ransomware-attack/</t>
  </si>
  <si>
    <t>West End Medical Center</t>
  </si>
  <si>
    <t>https://healthitsecurity.com/news/ransomware-attack-hits-dickinson-county-health-spurs-ehr-downtime; https://healthitsecurity.com/news/ransomware-hacking-groups-steal-leak-data-from-3-more-providers</t>
  </si>
  <si>
    <t>Date listed is when Conti leaked data; data was taken down after a short period of time</t>
  </si>
  <si>
    <t>DeRoyal Industries</t>
  </si>
  <si>
    <t>https://www.knoxnews.com/story/news/crime/2020/10/27/deroyal-industries-tennessee-ransomware-attack/3754629001/</t>
  </si>
  <si>
    <t>Enel Group</t>
  </si>
  <si>
    <t>1234 bitcoin</t>
  </si>
  <si>
    <t>https://www.bleepingcomputer.com/news/security/enel-group-hit-by-ransomware-again-netwalker-demands-14-million/</t>
  </si>
  <si>
    <t>Sopra Steria</t>
  </si>
  <si>
    <t>https://www.bleepingcomputer.com/news/security/french-it-giant-sopra-steria-hit-by-ryuk-ransomware/</t>
  </si>
  <si>
    <t>Riverside Community Care</t>
  </si>
  <si>
    <t>Date listed is when Conti leaked data</t>
  </si>
  <si>
    <t>Press Trust of India (PTI)</t>
  </si>
  <si>
    <t>LockBit</t>
  </si>
  <si>
    <t>several hours</t>
  </si>
  <si>
    <t>https://www.devdiscourse.com/article/technology/1273986-pti-services-disrupted-after-massive-ransomware-attack-on-servers</t>
  </si>
  <si>
    <t>X-Cart</t>
  </si>
  <si>
    <t>several days</t>
  </si>
  <si>
    <t>https://portswigger.net/daily-swig/x-cart-customers-recovering-from-ransomware-attack-that-led-to-widespread-e-commerce-site-outages; https://www.zdnet.com/article/ransomware-hits-e-commerce-platform-x-cart/</t>
  </si>
  <si>
    <t>Steelcase Inc.</t>
  </si>
  <si>
    <t>two weeks</t>
  </si>
  <si>
    <t>https://www.bleepingcomputer.com/news/security/steelcase-furniture-giant-hit-by-ryuk-ransomware-attack/; https://siliconangle.com/2020/11/12/furniture-maker-steelcase-shut-two-weeks-following-ransomware-attack/</t>
  </si>
  <si>
    <t>Mithaas (restaurant chain)</t>
  </si>
  <si>
    <t>https://www.outlookindia.com/newsscroll/ransomware-attack-on-restaurant-chain-mithaas-probe-on/1964442</t>
  </si>
  <si>
    <t>Online storage vendor of Harvard Eye Associates</t>
  </si>
  <si>
    <t>https://healthitsecurity.com/news/hospital-recovers-from-ransomware-vendor-incidents-hit-kroeger-provider</t>
  </si>
  <si>
    <t>Serco</t>
  </si>
  <si>
    <t>Babuk</t>
  </si>
  <si>
    <t>S0638</t>
  </si>
  <si>
    <t>https://www.computerweekly.com/news/252495684/Serco-confirms-Babuk-ransomware-attack</t>
  </si>
  <si>
    <t>UK’s COVID-19 Test and Trace system not affected by the attack</t>
  </si>
  <si>
    <t>Sky Lakes Medical Center</t>
  </si>
  <si>
    <t>https://www.kdrv.com/content/news/Sky-Lakes-Medical-Center-targeted-in-ransomware-attack-572890331.html; https://www.nbcnews.com/tech/tech-news/more-hospitals-hit-ransomware-feds-warn-about-cyberattacks-n1245292</t>
  </si>
  <si>
    <t>St. Lawrence Health System Hospitals (Canton-Potsdam, Gouverneur, and Massena)</t>
  </si>
  <si>
    <t>https://www.nny360.com/news/stlawrencecounty/update-three-st-lawrence-county-hospitals-hit-by-ransomware-attack-tuesday/article_01778d25-333e-567b-8e03-6581fa571a37.html</t>
  </si>
  <si>
    <t>Isentia</t>
  </si>
  <si>
    <t>https://www.infosecurity-magazine.com/news/isentia-reeling-after-suspected/</t>
  </si>
  <si>
    <t>Date is when the firm announced the attack to the public</t>
  </si>
  <si>
    <t>University of Vermont (UVM) Health Network</t>
  </si>
  <si>
    <t>https://www.nbcnews.com/tech/tech-news/more-hospitals-hit-ransomware-feds-warn-about-cyberattacks-n1245292; https://www.democratandchronicle.com/story/news/2020/10/30/rochester-health-systems-step-up-cyber-security-amid-ransomware-attacks/6086925002/; https://healthitsecurity.com/news/uvm-health-brings-ehr-back-online-one-month-after-ransomware-attack; https://vtdigger.org/2020/12/22/ransomware-downed-uvm-medical-center-systems-but-no-payment-made/</t>
  </si>
  <si>
    <t>Chatham County Government</t>
  </si>
  <si>
    <t>$2.4 million</t>
  </si>
  <si>
    <t>https://www.beckershospitalreview.com/cybersecurity/ransomware-group-posts-stolen-north-carolina-county-health-data-online.html; https://www.bellinghamherald.com/news/business/article249285895.html</t>
  </si>
  <si>
    <t>Originated from phishing email with malicious attachment</t>
  </si>
  <si>
    <t>Campari Group</t>
  </si>
  <si>
    <t>https://www.infosecurity-magazine.com/news/campari-group-rocks-after/</t>
  </si>
  <si>
    <t>Nov 2020</t>
  </si>
  <si>
    <t>Banijay Group SAS</t>
  </si>
  <si>
    <t>https://www.bleepingcomputer.com/news/security/masterchef-big-brother-producer-hit-by-doppelpaymer-ransomware/</t>
  </si>
  <si>
    <t>Colliers International Group</t>
  </si>
  <si>
    <t>Netflim</t>
  </si>
  <si>
    <t>https://www.insurancebusinessmag.com/ca/news/cyber/colliers-international-group-gets-slammed-by-cyberattack-244294.aspx</t>
  </si>
  <si>
    <t>Brazil’s Superior Tribunal de Justiça (Court System)</t>
  </si>
  <si>
    <t>Compal</t>
  </si>
  <si>
    <t>1100 bitcoin</t>
  </si>
  <si>
    <t>https://www.bleepingcomputer.com/news/security/laptop-maker-compal-hit-by-ransomware-17-million-demanded/</t>
  </si>
  <si>
    <t>Deputy manager director denies ransomware attack</t>
  </si>
  <si>
    <t>Cencosud</t>
  </si>
  <si>
    <t>https://www.bleepingcomputer.com/news/security/retail-giant-cencosud-hit-by-egregor-ransomware-attack-stores-impacted/</t>
  </si>
  <si>
    <t>City of Saint John</t>
  </si>
  <si>
    <t>$17mil-$20mil</t>
  </si>
  <si>
    <t>https://www.cbc.ca/news/canada/new-brunswick/saint-john-cyberattack-ransomware-1.5977467</t>
  </si>
  <si>
    <t>Middle of November 2020</t>
  </si>
  <si>
    <t>K12 (AKA Stride Inc)</t>
  </si>
  <si>
    <t>https://www.bleepingcomputer.com/news/security/k12-online-schooling-giant-pays-ryuk-ransomware-to-stop-data-leak/</t>
  </si>
  <si>
    <t>Managed[.]com (Web Hosting Provider for Columbus County, NC, Griffin Hospital in CT, Arizona Judicial Branch, and Jackson County, OR, among others)</t>
  </si>
  <si>
    <t>https://statescoop.com/local-governments-forced-offline-after-ransomware-targets-web-host/; https://www.wect.com/2020/11/18/ransomware-attack-brings-columbus-countys-website-down/; https://www.infosecurity-magazine.com/news/oregon-county-hit-by-ransomware/; https://www.thehour.com/business/article/Derby-s-Griffin-Hospital-website-taken-down-in-15739406.php?src=nwkhpbiz; https://www.azcentral.com/story/news/local/arizona/2020/11/19/arizona-judicial-branch-website-affected-ransomware-attack-provider/6346851002/</t>
  </si>
  <si>
    <t>resulted in email/website being down</t>
  </si>
  <si>
    <t>Americold</t>
  </si>
  <si>
    <t>https://www.bleepingcomputer.com/news/security/cold-storage-giant-americold-hit-by-cyberattack-services-impacted/</t>
  </si>
  <si>
    <t>Paris-Normandie (french newspaper)</t>
  </si>
  <si>
    <t>https://www.govinfosecurity.com/from-st-louis-to-france-ransomware-victim-list-expands-a-15436</t>
  </si>
  <si>
    <t>Housing Authority of McDonough County</t>
  </si>
  <si>
    <t>https://www.mcdonoughvoice.com/story/news/2020/12/02/mcdonough-county-housing-authority-experiences-ransomware-data-breach/3792999001/</t>
  </si>
  <si>
    <t>Hampton Roads Sanitation District</t>
  </si>
  <si>
    <t>https://www.hrsd.com/news-release-november-19-2020</t>
  </si>
  <si>
    <t>The Paris-Normandy daily (newspaper)</t>
  </si>
  <si>
    <t>https://www.lemonde.fr/actualite-medias/article/2020/11/19/le-quotidien-paris-normandie-vise-par-une-cyberattaque_6060387_3236.html</t>
  </si>
  <si>
    <t>Oglethorp County School System</t>
  </si>
  <si>
    <t>Classes cancelled for the rest of the week</t>
  </si>
  <si>
    <t>Advantech</t>
  </si>
  <si>
    <t>750 bitcoin</t>
  </si>
  <si>
    <t>https://usaherald.com/advantech-hit-with-conti-ransomware-hackers-demand-13m-in-double-extortion-demand/</t>
  </si>
  <si>
    <t>Ouest-France</t>
  </si>
  <si>
    <t>https://france3-regions.francetvinfo.fr/pays-de-la-loire/loire-atlantique/pays-loire-ouest-france-victime-cyberattaque-1897364.html</t>
  </si>
  <si>
    <t>E-Land Retailer</t>
  </si>
  <si>
    <t>https://www.koreatimes.co.kr/www/tech/2020/11/694_299692.html; https://www.bleepingcomputer.com/news/security/ransomware-gang-says-they-stole-2-million-credit-cards-from-e-land/</t>
  </si>
  <si>
    <t>Had to suspend operations in half of their stores</t>
  </si>
  <si>
    <t>Rand McNally</t>
  </si>
  <si>
    <t>https://www.bleepingcomputer.com/news/security/truck-routing-provider-rand-mcnally-hit-by-cyberattack/</t>
  </si>
  <si>
    <t>Ritzau</t>
  </si>
  <si>
    <t>https://www.bleepingcomputer.com/news/security/danish-news-agency-ritzau-refuses-to-pay-after-ransomware-attack/</t>
  </si>
  <si>
    <t xml:space="preserve">Baltimore County Public Schools (BCPS) </t>
  </si>
  <si>
    <t>https://www.infosecurity-magazine.com/news/ransomware-attack-on-baltimore/</t>
  </si>
  <si>
    <t>Schools had to close for at least a day</t>
  </si>
  <si>
    <t>Netgain</t>
  </si>
  <si>
    <t>https://www.bleepingcomputer.com/news/security/ransomware-forces-hosting-provider-netgain-to-take-down-data-centers/</t>
  </si>
  <si>
    <t>Embraer</t>
  </si>
  <si>
    <t>https://www.infosecurity-magazine.com/news/aerospace-giant-embraer-hit/</t>
  </si>
  <si>
    <t>Delaware County</t>
  </si>
  <si>
    <t>https://www.bleepingcomputer.com/news/security/pennsylvania-county-pays-500k-ransom-to-doppelpaymer-ransomware/</t>
  </si>
  <si>
    <t>Foxconn</t>
  </si>
  <si>
    <t>1804.0955 bitcoin</t>
  </si>
  <si>
    <t>https://www.bleepingcomputer.com/news/security/foxconn-electronics-giant-hit-by-ransomware-34-million-ransom/</t>
  </si>
  <si>
    <t>Huntsville City Schools</t>
  </si>
  <si>
    <t>https://www.waaytv.com/content/news/Huntsville-City-Schools-cancels-classes-Tuesday-due-to-ransomware-threat--573241121.html</t>
  </si>
  <si>
    <t>Resulted in cancelled classes</t>
  </si>
  <si>
    <t>End of Nov 2020</t>
  </si>
  <si>
    <t>Kopter</t>
  </si>
  <si>
    <t>https://www.zdnet.com/article/ransomware-hits-helicopter-maker-kopter/</t>
  </si>
  <si>
    <t>Dec 2020</t>
  </si>
  <si>
    <t>TransLink (Metro Vancouver transit system)</t>
  </si>
  <si>
    <t>Kmart</t>
  </si>
  <si>
    <t>https://www.bleepingcomputer.com/news/security/kmart-nationwide-retailer-suffers-a-ransomware-attack/</t>
  </si>
  <si>
    <t>Back end services impacted</t>
  </si>
  <si>
    <t>CSAT Solutions</t>
  </si>
  <si>
    <t>Netwalker</t>
  </si>
  <si>
    <t>https://appleinsider.com/articles/20/12/08/ransomware-attack-on-apple-repair-partner-causing-delayed-repairs-lost-products</t>
  </si>
  <si>
    <t>Transform Hospital Group LTD</t>
  </si>
  <si>
    <t>https://siliconangle.com/2020/12/24/uk-cosmetic-surgery-provider-hit-ransomware-customer-data-stolen/</t>
  </si>
  <si>
    <t>City of Ellensburg</t>
  </si>
  <si>
    <t>https://www.yaktrinews.com/city-of-ellensburg-is-the-victim-of-a-ransomware-cyberattack/</t>
  </si>
  <si>
    <t>Whirlpool</t>
  </si>
  <si>
    <t>https://www.bleepingcomputer.com/news/security/home-appliance-giant-whirlpool-hit-in-nefilim-ransomware-attack/</t>
  </si>
  <si>
    <t xml:space="preserve"> Mississippi Center for Advanced Medicine</t>
  </si>
  <si>
    <t>https://www.scmagazine.com/home/security-news/data-breach/actors-steal-data-of-500k-patients-during-eye-clinic-ransomware-attack/</t>
  </si>
  <si>
    <t>Ubiqus Group (Contractor to NYC Department of Education)</t>
  </si>
  <si>
    <t>https://nypost.com/2021/01/02/cyberattack-cripples-nyc-does-teacher-disciplinary-system/</t>
  </si>
  <si>
    <t>Texarkana Metropolitan Area</t>
  </si>
  <si>
    <t>TX, AR</t>
  </si>
  <si>
    <t>https://www.ksla.com/2020/12/07/ransomware-cripples-municipal-computers-texarkana/</t>
  </si>
  <si>
    <t>Greater Baltimore Medical Center</t>
  </si>
  <si>
    <t>https://baltimore.cbslocal.com/2020/12/07/computer-systems-down-at-greater-baltimore-medical-center-due-to-ransomware-incident/</t>
  </si>
  <si>
    <t>City of Independence</t>
  </si>
  <si>
    <t>https://www.kmbc.com/article/city-of-independence-dealing-with-ransomware-attack-on-city-technology/34893170</t>
  </si>
  <si>
    <t>Total System Services Inc. (TSYS)</t>
  </si>
  <si>
    <t>https://securityboulevard.com/2020/12/payment-processing-giant-tsys-ransomware-incident-immaterial-to-company/</t>
  </si>
  <si>
    <t>European Medicines Agency</t>
  </si>
  <si>
    <t>Date listed is when the company announced they had been attacked</t>
  </si>
  <si>
    <t>Nygard International</t>
  </si>
  <si>
    <t>1098 bitcoins</t>
  </si>
  <si>
    <t>https://www.cbc.ca/news/canada/manitoba/peter-nygard-bail-ransomware-attack-1.5859131</t>
  </si>
  <si>
    <t>Habana Labs</t>
  </si>
  <si>
    <t>Pay2Key</t>
  </si>
  <si>
    <t>S0556</t>
  </si>
  <si>
    <t>https://www.bleepingcomputer.com/news/security/intels-habana-labs-hacked-by-pay2key-ransomware-data-stolen/</t>
  </si>
  <si>
    <t>Symrise AG</t>
  </si>
  <si>
    <t>https://www.bleepingcomputer.com/news/security/flavors-designer-symrise-halts-production-after-clop-ransomware-attack/</t>
  </si>
  <si>
    <t>Inchcape</t>
  </si>
  <si>
    <t>https://www.itwire.com/security/auto-services-firm-inchcape-hit-by-windows-ransomexx-ransomware.html</t>
  </si>
  <si>
    <t>Forward Air Corp</t>
  </si>
  <si>
    <t>Hades</t>
  </si>
  <si>
    <t>https://www.freightwaves.com/news/news-alert-forward-air-reveals-ransomware-attack-warns-of-revenue-hit; https://www.securityweek.com/trucking-giant-says-ransomware-attack-had-75m-impact</t>
  </si>
  <si>
    <t>Resulted in financial loss of $7.5 million</t>
  </si>
  <si>
    <t>Jefferson County Property Valuation Administrators Office (PVA)</t>
  </si>
  <si>
    <t>https://www.wdrb.com/news/business/jefferson-county-pva-office-hit-by-ransomware-attack/article_fdeb5286-43d0-11eb-81f1-770245866a54.html</t>
  </si>
  <si>
    <t>Fareva</t>
  </si>
  <si>
    <t>Luxembourg</t>
  </si>
  <si>
    <t>Hurtigruten (Norwegian Cruise Company)</t>
  </si>
  <si>
    <t xml:space="preserve">Global </t>
  </si>
  <si>
    <t>https://thedigitalhacker.com/hurtigruten-the-well-known-norwegian-cruise-company-hit-by-cyberattack/</t>
  </si>
  <si>
    <t>Leon Medical Centers</t>
  </si>
  <si>
    <t>https://www.scmagazine.com/home/security-news/ransomware/conti-ransomware-gang-tied-to-latest-attacks-on-hospitals-in-florida-and-texas/</t>
  </si>
  <si>
    <t>"Conti gang reportedly sent malicious phishing emails to Leon Medical in September 2020 and used a Microsoft Server Message Block vulnerability (CVE-2020-0796) to access an admin account. From there, the attackers used the well-known tools BloodHound and Mimikatz to dive deeper into victim networks."</t>
  </si>
  <si>
    <t>Lake Region Healthcare</t>
  </si>
  <si>
    <t>https://www.duluthnewstribune.com/newsmd/health-news/6823429-Fergus-Falls-health-systems-computer-network-disrupted-after-ransomware-attack</t>
  </si>
  <si>
    <t>Sangoma Technologies Corporation</t>
  </si>
  <si>
    <t>https://www.bleepingcomputer.com/news/security/freepbx-developer-sangoma-hit-with-conti-ransomware-attack/</t>
  </si>
  <si>
    <t>OmniTRAX</t>
  </si>
  <si>
    <t>https://www.freightwaves.com/news/ransomware-attack-hits-short-line-rail-operator-omnitrax</t>
  </si>
  <si>
    <t>Scottish Environment Protection Agency</t>
  </si>
  <si>
    <t>Ongoing as of 4/6/2021</t>
  </si>
  <si>
    <t>https://www.bankinfosecurity.com/ransomware-disrupts-scottish-environment-protection-agency-a-15768; https://www.bankinfosecurity.com/ransomware-cleanup-costs-scottish-agency-11-million-a-16344</t>
  </si>
  <si>
    <t>City of Cornelia</t>
  </si>
  <si>
    <t>https://nowhabersham.com/cornelia-hit-by-ransomware-attack/</t>
  </si>
  <si>
    <t>Antwerp General Medical Laboratory (AML)</t>
  </si>
  <si>
    <t>https://www.brusselstimes.com/news/belgium-all-news/147433/antwerp-laboratory-becomes-latest-victim-of-cyber-attack/</t>
  </si>
  <si>
    <t>Jan 2021</t>
  </si>
  <si>
    <t>Wentworth Golf Club</t>
  </si>
  <si>
    <t>https://grahamcluley.com/wentworth-golf-club-hacked/</t>
  </si>
  <si>
    <t>DSC Logistics</t>
  </si>
  <si>
    <t>https://www.freightwaves.com/news/ransomware-attack-targets-major-us-logistics-firm-dsc</t>
  </si>
  <si>
    <t>Accellion clients</t>
  </si>
  <si>
    <t>https://www.wired.com/story/accellion-breach-victims-extortion/</t>
  </si>
  <si>
    <t xml:space="preserve">Data breach that led to several extortion attempts against clients </t>
  </si>
  <si>
    <t>Unnamed manufacturing facilities</t>
  </si>
  <si>
    <t>Cring</t>
  </si>
  <si>
    <t>https://www.cyberscoop.com/ransomware-industrial-europe-kaspersky-cring/</t>
  </si>
  <si>
    <t>Unnamed US Farm</t>
  </si>
  <si>
    <t>https://www.securityweek.com/fbi-warns-ransomware-attack-could-disrupt-food-supply-chain</t>
  </si>
  <si>
    <t>Unnamed US Bakery</t>
  </si>
  <si>
    <t>Granite Wellness Centers</t>
  </si>
  <si>
    <t>https://www.beckershospitalreview.com/cybersecurity/15-600-patients-health-info-exposed-in-ransomware-attack-on-california-health-center.html</t>
  </si>
  <si>
    <t>Gastroenterology Consultants</t>
  </si>
  <si>
    <t>https://www.beckershospitalreview.com/cybersecurity/162-000-patients-exposed-in-ransomware-attack-on-texas-medical-group.html</t>
  </si>
  <si>
    <t>Cochise Eye and Laser</t>
  </si>
  <si>
    <t>https://healthitsecurity.com/news/100k-patients-impacted-by-cochise-eye-and-laser-ransomware-attack</t>
  </si>
  <si>
    <t>Dairy Farm Group</t>
  </si>
  <si>
    <t>Asia</t>
  </si>
  <si>
    <t>https://www.bleepingcomputer.com/news/security/pan-asian-retail-giant-dairy-farm-suffers-revil-ransomware-attack/</t>
  </si>
  <si>
    <t>City of Montmagne</t>
  </si>
  <si>
    <t>https://presstories.com/2021/01/23/cyber-%E2%80%8B%E2%80%8Battack-ransomware-victim-montmagne-city/</t>
  </si>
  <si>
    <t>FatFace</t>
  </si>
  <si>
    <t>213 bitcoin</t>
  </si>
  <si>
    <t>$8 million</t>
  </si>
  <si>
    <t>$2.65  million</t>
  </si>
  <si>
    <t>https://www.computerweekly.com/news/252498463/Retailer-FatFace-pays-2m-ransom-to-Conti-cyber-criminals</t>
  </si>
  <si>
    <t>WestRock Company</t>
  </si>
  <si>
    <t>http://scid.infracritical.com/pages/scid-00112/</t>
  </si>
  <si>
    <t>Georgetown County</t>
  </si>
  <si>
    <t>https://coastalobserver.com/restoration-of-computer-system-continues-after-ransomware-found/; https://www.wmbfnews.com/2021/02/19/email-back-up-about-half-georgetown-county-staff-following-ransomware-attack/</t>
  </si>
  <si>
    <t>Unnamed trucking and logistics company</t>
  </si>
  <si>
    <t>https://www.freightwaves.com/news/inside-a-ransomware-attack-on-a-small-trucking-company</t>
  </si>
  <si>
    <t>Crisp Regional Health Services</t>
  </si>
  <si>
    <t>https://www.beckershospitalreview.com/cybersecurity/ransomware-attack-temporarily-shuts-down-georgia-hospital-s-phone-lines-computer-systems.html</t>
  </si>
  <si>
    <t>Personal Touch Holding Corp.</t>
  </si>
  <si>
    <t>https://www.beckershospitalreview.com/cybersecurity/ransomware-attack-affects-750-000-personal-touch-patients-employees-across-u-s.html</t>
  </si>
  <si>
    <t>Article labels it as ransomware, but does only describes it as a data breach</t>
  </si>
  <si>
    <t>Victor Central School District</t>
  </si>
  <si>
    <t>https://www.rochesterfirst.com/news/education/parents-happy-with-victor-school-response-after-ransomware-attack-saturday/</t>
  </si>
  <si>
    <t>Late Jan 2021</t>
  </si>
  <si>
    <t>UK Research and Innovation</t>
  </si>
  <si>
    <t>UK, Belgium</t>
  </si>
  <si>
    <t>Announcement of recovery on Feb 17</t>
  </si>
  <si>
    <t>https://www.zdnet.com/article/uk-research-and-innovation-suffers-ransomware-attack/; https://www.ukri.org/news/ukri-response-to-it-incident/; https://www.ukri.org/news/ukri-response-to-it-incident/</t>
  </si>
  <si>
    <t>Feb 2021</t>
  </si>
  <si>
    <t xml:space="preserve">Discount Car and Truck Rentals </t>
  </si>
  <si>
    <t>https://www.bleepingcomputer.com/news/security/leading-canadian-rental-car-company-hit-by-darkside-ransomware/</t>
  </si>
  <si>
    <t>Standley Systems (vendor to Healthcare Sector)</t>
  </si>
  <si>
    <t>https://healthitsecurity.com/news/ransomware-actors-leak-data-from-3-more-healthcare-related-entities</t>
  </si>
  <si>
    <t>Capital Medical Center</t>
  </si>
  <si>
    <t>Avaddon</t>
  </si>
  <si>
    <t>S0640</t>
  </si>
  <si>
    <t>Yuba County</t>
  </si>
  <si>
    <t>https://www.govtech.com/security/California-County-Focuses-on-Recovery-After-Ransomware-Attack.html</t>
  </si>
  <si>
    <t>Carnegie Clean Energy</t>
  </si>
  <si>
    <t>https://www.afr.com/politics/federal/hacked-renewables-firm-coffee-roaster-hit-by-ransomware-attacks-20210222-p574jy</t>
  </si>
  <si>
    <t>Segafredo Zanetti</t>
  </si>
  <si>
    <t>Ministerio de Economía y Finanzas de Ecuador (Ecuador's Ministry of Finance)</t>
  </si>
  <si>
    <t>Ecuador</t>
  </si>
  <si>
    <t>Ronggolawe/AwesomeWare</t>
  </si>
  <si>
    <t>https://www.bleepingcomputer.com/news/security/ransomware-gang-hacks-ecuadors-largest-private-bank-ministry-of-finance/</t>
  </si>
  <si>
    <t>Centrais Eletricas Brasileiras (Eletrobras)</t>
  </si>
  <si>
    <t>https://www.bleepingcomputer.com/news/security/eletrobras-copel-energy-companies-hit-by-ransomware-attacks/</t>
  </si>
  <si>
    <t>Companhia Paranaense de Energia (Copel)</t>
  </si>
  <si>
    <t>Newberry County Memorial Hospital</t>
  </si>
  <si>
    <t>https://www.hipaajournal.com/ransomware-gangs-claim-three-more-healthcare-victims/</t>
  </si>
  <si>
    <t>Home Hardware Stores Ltd</t>
  </si>
  <si>
    <t>https://thestarphoenix.com/technology/tech-news/canadian-retailer-home-hardware-hit-by-ransomware</t>
  </si>
  <si>
    <t>Guess</t>
  </si>
  <si>
    <t>https://www.bleepingcomputer.com/news/security/fashion-retailer-guess-discloses-data-breach-after-ransomware-attack/</t>
  </si>
  <si>
    <t>Rehoboth McKinley Christian Health Care Services</t>
  </si>
  <si>
    <t>Nocona General Hospital</t>
  </si>
  <si>
    <t>Automatic Funds Transfer Services Inc. (vendor to city of Bainbridge Island)</t>
  </si>
  <si>
    <t>Cuba</t>
  </si>
  <si>
    <t>S0625</t>
  </si>
  <si>
    <t>https://www.bleepingcomputer.com/news/security/us-cities-disclose-data-breaches-after-vendors-ransomware-attack/</t>
  </si>
  <si>
    <t>Mutuelle Nationale des Hospitaliers (MNH)</t>
  </si>
  <si>
    <t>https://www.healthcareitnews.com/news/french-health-insurance-company-mnh-hit-ransomware-attack</t>
  </si>
  <si>
    <t>ECU Worldwide</t>
  </si>
  <si>
    <t>Mount Locker</t>
  </si>
  <si>
    <t>https://www.freightwaves.com/news/hackers-threaten-shipping-firm-ecu-worldwide-with-data-leak</t>
  </si>
  <si>
    <t>Center Hospitalier de Dax-Côte d’Argent</t>
  </si>
  <si>
    <t>Several weeks</t>
  </si>
  <si>
    <t>https://portswigger.net/daily-swig/dax-cote-dargent-hospital-in-france-hit-by-ransomware-attack</t>
  </si>
  <si>
    <t>Netherlands Organisation for Scientific Research (NWO)</t>
  </si>
  <si>
    <t>https://www.sciencemag.org/news/2021/02/dutch-research-funding-agency-paralyzed-ransomware-attack-refuses-pay</t>
  </si>
  <si>
    <t>Cuyahoga Metropolitan Housing Authority</t>
  </si>
  <si>
    <t>https://www.news5cleveland.com/news/local-news/in-depth/in-depth-cleveland-fbi-investigating-cmha-computer-ransomware-attack</t>
  </si>
  <si>
    <t>Wolfe Eye Clinic</t>
  </si>
  <si>
    <t>Sturdy Memorial Hospital</t>
  </si>
  <si>
    <t>https://www.thesunchronicle.com/news/local_news/sturdy-hospital-in-attleboro-sued-over-data-breach/article_6a0531f3-cf0c-52cc-9184-6d213677ac74.html</t>
  </si>
  <si>
    <t>Central Piedmont Community College (CPCC)</t>
  </si>
  <si>
    <t>At least 2 weeks</t>
  </si>
  <si>
    <t>https://www.wbtv.com/2021/02/12/central-piedmont-community-college-experiences-ransomware-attack/; https://www.charlotteobserver.com/news/local/article249285260.html</t>
  </si>
  <si>
    <t>Midwest Transplant Network</t>
  </si>
  <si>
    <t>https://www.kcur.org/health/2021-05-03/ransomware-attack-on-midwest-transplant-network-affects-more-than-17-000</t>
  </si>
  <si>
    <t>Underwriters Laboratories (UL)</t>
  </si>
  <si>
    <t>https://www.bleepingcomputer.com/news/security/underwriters-laboratories-ul-certification-giant-hit-by-ransomware/</t>
  </si>
  <si>
    <t>Villefranche-sur-Saône (Rhône) Hospital Center</t>
  </si>
  <si>
    <t>https://www.databreaches.net/villefranche-sur-saone-hospital-victim-of-a-computer-attack/</t>
  </si>
  <si>
    <t>Hawaii Payroll Services</t>
  </si>
  <si>
    <t>https://www.govtech.com/security/thousands-affected-by-ransomware-attack-on-hawaii-company</t>
  </si>
  <si>
    <t>Kia Motors America (KMA)</t>
  </si>
  <si>
    <t>404 bitcoin</t>
  </si>
  <si>
    <t>$20 million</t>
  </si>
  <si>
    <t>https://www.bleepingcomputer.com/news/security/kia-motors-america-suffers-ransomware-attack-20-million-ransom/</t>
  </si>
  <si>
    <t>Ransom note is directed at Kia's parent company, Hyundai Motor America. Ransom demand increases to 600 bitcoin if not paid within designated time frame. Kia motors denies ransomware attack</t>
  </si>
  <si>
    <t>CaptureRx</t>
  </si>
  <si>
    <t>https://www.hipaajournal.com/capturerx-ransomware-attack-affects-multiple-healthcare-provider-clients/</t>
  </si>
  <si>
    <t>Saginaw Township Community Schools</t>
  </si>
  <si>
    <t>https://techgenix.com/school-district-ransomware-attack/</t>
  </si>
  <si>
    <t>Gyrodata Incorporated</t>
  </si>
  <si>
    <t>Manutan</t>
  </si>
  <si>
    <t>Commerical activity frozen for 10 days- didn't fully resume for months</t>
  </si>
  <si>
    <t>https://www.computerweekly.com/news/252510116/Recovering-from-ransomware-One-organisations-inside-story</t>
  </si>
  <si>
    <t>TietoEVRY</t>
  </si>
  <si>
    <t>Scandinavia</t>
  </si>
  <si>
    <t>https://www.tietoevry.com/en/newsroom/all-news-and-releases/other-news/2021/02/information-about-ransomware-attack-in-norway/</t>
  </si>
  <si>
    <t>St. Margaret’s Health–Spring Valley</t>
  </si>
  <si>
    <t>Allergy Partners</t>
  </si>
  <si>
    <t>https://www.beckershospitalreview.com/cybersecurity/hackers-demand-1-75m-from-north-carolina-clinic-during-6-day-ransomware-attack.html</t>
  </si>
  <si>
    <t>Kaman</t>
  </si>
  <si>
    <t>https://aviationweek.com/aerospace/manufacturing-supply-chain/kaman-hit-ransomware-attack-biden-foreign-policy-change</t>
  </si>
  <si>
    <t>City of Kingman</t>
  </si>
  <si>
    <t>https://www.kold.com/2021/03/03/national-guard-supports-city-kingman-following-ransomware-attack/</t>
  </si>
  <si>
    <t>Compucom (MSP)</t>
  </si>
  <si>
    <t>https://www.bleepingcomputer.com/news/security/compucom-msp-hit-by-darkside-ransomware-cyberattack/</t>
  </si>
  <si>
    <t>PrismHR</t>
  </si>
  <si>
    <t>https://krebsonsecurity.com/2021/03/payroll-hr-giant-prismhr-hit-by-ransomware/</t>
  </si>
  <si>
    <t>March 2021</t>
  </si>
  <si>
    <t>15.5 bitcoin</t>
  </si>
  <si>
    <t>Same org was hit previously in 2018</t>
  </si>
  <si>
    <t>Spain's State Public Employment Service (SEPE)</t>
  </si>
  <si>
    <t>https://www.cyberscoop.com/spain-ransomware-employment-agency-sepe/</t>
  </si>
  <si>
    <t>Molson Coors</t>
  </si>
  <si>
    <t>https://solutionsreview.com/endpoint-security/alleged-ransomware-attack-hits-molson-coors-expert-commentary/</t>
  </si>
  <si>
    <t>Edsembli (service provider for Nunavut’s Department of Education)</t>
  </si>
  <si>
    <t>https://nunatsiaq.com/stories/article/nunavut-schools-suffer-ransomware-attack/</t>
  </si>
  <si>
    <t>South and City College</t>
  </si>
  <si>
    <t>https://www.birminghammail.co.uk/news/midlands-news/students-told-stay-home-week-20150964</t>
  </si>
  <si>
    <t>Broward County Public Schools</t>
  </si>
  <si>
    <t>$40 million in bitcoin</t>
  </si>
  <si>
    <t xml:space="preserve">$40 million </t>
  </si>
  <si>
    <t>https://www.infosecurity-magazine.com/news/florida-school-district-40m-ransom/#:~:text=Cyber%2Dcriminals%20behind%20a%20cyber,in%20a%20Conti%20gang%20operation.</t>
  </si>
  <si>
    <t>Offered to pay $500,00, but Conti rejected the offer</t>
  </si>
  <si>
    <t>Faxinating Solutions</t>
  </si>
  <si>
    <t>https://www.freightwaves.com/news/ransomware-attack-on-edi-provider-highlights-cyber-risks-in-supply-chain</t>
  </si>
  <si>
    <t>Bose</t>
  </si>
  <si>
    <t>Hospital in Oloron-Sainte-Marie</t>
  </si>
  <si>
    <t>https://techxplore.com/news/2021-03-french-hospital-cyberattack.html</t>
  </si>
  <si>
    <t>Buffalo Public Schools</t>
  </si>
  <si>
    <t>https://buffalonews.com/news/local/education/buffalo-public-schools-was-victim-of-ransomware-attack/article_e9efa01c-8335-11eb-9b7a-83dd46be27ee.html</t>
  </si>
  <si>
    <t>R. E. Gilmore Investments Corp.</t>
  </si>
  <si>
    <t>https://www.itbusiness.ca/news/ottawa-warns-of-possible-ransomware-attack-on-firm-that-provides-services/117453</t>
  </si>
  <si>
    <t>Acer</t>
  </si>
  <si>
    <t>213793.5 XMR</t>
  </si>
  <si>
    <t>https://therecord.media/ransomware-gang-demands-50-million-from-computer-maker-acer/</t>
  </si>
  <si>
    <t>Stratus Technologies</t>
  </si>
  <si>
    <t>https://www.bleepingcomputer.com/news/security/high-availability-server-maker-stratus-hit-by-ransomware/</t>
  </si>
  <si>
    <t>Webster Township, Washtenaw County</t>
  </si>
  <si>
    <t>https://thesuntimesnews.com/g/dexter-mi/n/27012/webster-township-makes-changes-after-being-hacked</t>
  </si>
  <si>
    <t>Sierra Wireless</t>
  </si>
  <si>
    <t>https://www.businesswire.com/news/home/20210323005460/en/Sierra-Wireless-Announces-Ransomware-Attack</t>
  </si>
  <si>
    <t>Tightwrapz Printshop</t>
  </si>
  <si>
    <t>0.01 bitcoin</t>
  </si>
  <si>
    <t>https://www.ksn.com/news/local/ransomware-attack-targets-area-business-fbi-weighs-in/</t>
  </si>
  <si>
    <t>CNA Financial (Insurance Giant)</t>
  </si>
  <si>
    <t>Phoenix CryptoLocker</t>
  </si>
  <si>
    <t>$60 million</t>
  </si>
  <si>
    <t>$40 million</t>
  </si>
  <si>
    <t>Town of Didsbury</t>
  </si>
  <si>
    <t>https://discoverairdrie.com/local/town-of-didsbury-victim-of-ransomware-attack</t>
  </si>
  <si>
    <t>Maharashtra Industrial Development Corporation (MIDC) IT systems</t>
  </si>
  <si>
    <t>SYNack</t>
  </si>
  <si>
    <t>https://in.finance.yahoo.com/news/midcs-infra-faces-ransomware-attack-165457177.html</t>
  </si>
  <si>
    <t>Park School District</t>
  </si>
  <si>
    <t>https://www.kmbc.com/article/it-was-pretty-scary-alabama-family-survives-tornado-in-linen-closet/36021604</t>
  </si>
  <si>
    <t>Nine Entertainment</t>
  </si>
  <si>
    <t>https://www.govinfosecurity.com/australian-tv-channel-disrupted-ransomware-suspected-a-16283</t>
  </si>
  <si>
    <t>The Harris Foundation</t>
  </si>
  <si>
    <t>https://siliconangle.com/2021/03/30/uk-education-charity-harris-federation-struck-ransomware-attack/</t>
  </si>
  <si>
    <t>Yoshiba Foods</t>
  </si>
  <si>
    <t>$107k worth of cryptocurrency</t>
  </si>
  <si>
    <t>Cryptocurrency</t>
  </si>
  <si>
    <t>https://www.clarkhill.com/news-events/news/direct-means-proximate-oregon-district-court-holds-ransomware-payment-is-a-direct-loss/</t>
  </si>
  <si>
    <t>Pierre Fabre</t>
  </si>
  <si>
    <t>https://www.bleepingcomputer.com/news/security/leading-cosmetics-group-pierre-fabre-hit-with-25-million-ransomware-attack/</t>
  </si>
  <si>
    <t>Boggi Milano</t>
  </si>
  <si>
    <t>Ragnarok</t>
  </si>
  <si>
    <t>https://www.bloomberg.com/news/articles/2021-03-31/hackers-target-italian-menswear-boggi-milano-with-ransomware</t>
  </si>
  <si>
    <t>J&amp;B Importers</t>
  </si>
  <si>
    <t>https://www.bicycleretailer.com/industry-news/2021/04/01/j-b-importers-victimized-ransomware-attack#.YJruDehKg2w</t>
  </si>
  <si>
    <t>April 2021</t>
  </si>
  <si>
    <t>Asteelflash</t>
  </si>
  <si>
    <t>$24 million</t>
  </si>
  <si>
    <t>https://www.bleepingcomputer.com/news/security/asteelflash-electronics-maker-hit-by-revil-ransomware-attack/</t>
  </si>
  <si>
    <t>Technological University Dublin (TU Dublin)</t>
  </si>
  <si>
    <t>Ireland</t>
  </si>
  <si>
    <t>https://www.bleepingcomputer.com/news/security/ransomware-hits-tu-dublin-and-national-college-of-ireland/</t>
  </si>
  <si>
    <t>Houston Rockets NBA Team</t>
  </si>
  <si>
    <t>https://www.jdsupra.com/legalnews/houston-rockets-hit-with-ransomware-3230204/</t>
  </si>
  <si>
    <t>Washington DC Metropolitan Police Department</t>
  </si>
  <si>
    <t>Unclear if data was encrypted or just leaked; victim offered to pay $100,000 but attackers rejected the offer</t>
  </si>
  <si>
    <t>Santa Clara Valley Transportation Authority</t>
  </si>
  <si>
    <t>https://www.databreaches.net/ca-cyberattack-targets-santa-clara-valley-transportation-authority/</t>
  </si>
  <si>
    <t>Merseyrail (Rail network)</t>
  </si>
  <si>
    <t>Lockbit</t>
  </si>
  <si>
    <t>https://www.information-age.com/merseyrail-likely-hit-by-lockbit-ransomware-attack-123494934/</t>
  </si>
  <si>
    <t>Unnamed biomolecular institute</t>
  </si>
  <si>
    <t>https://www.zdnet.com/article/ryuk-ransomware-finds-foothold-in-bio-research-institute-through-a-student-who-wouldnt-pay-for-software/</t>
  </si>
  <si>
    <t>Mount Desert Sewage Treatment Plant</t>
  </si>
  <si>
    <t>https://statescoop.com/ransomware-maine-water-facilities/</t>
  </si>
  <si>
    <t>City of Lawrence</t>
  </si>
  <si>
    <t>https://www.boston25news.com/news/25-investigates/25-investigates-city-lawrence-hit-with-significant-ransomware-attack/GLIH7WZ4Q5GY5IFH4RANDP564M/</t>
  </si>
  <si>
    <t>Wrest Point and Launceston Country Club (2 Casinos)</t>
  </si>
  <si>
    <t>https://www.theguardian.com/australia-news/2021/apr/13/poker-machines-in-tasmania-shut-down-after-ransomware-attack</t>
  </si>
  <si>
    <t>National College of Ireland (NCI)</t>
  </si>
  <si>
    <t>Hoya Vision Care US/Optical Labs</t>
  </si>
  <si>
    <t>Astro Team</t>
  </si>
  <si>
    <t>https://webcache.googleusercontent.com/search?q=cache:uFQrOR3SuZ8J:https://www.bloomberg.com/news/articles/2021-04-21/hackers-target-iconic-japan-s-toshiba-rival-hoya-with-ransomware+&amp;cd=3&amp;hl=en&amp;ct=clnk&amp;gl=us; https://healthitsecurity.com/news/hoya-optical-labs-notifies-consumers-of-healthcare-ransomware-attack</t>
  </si>
  <si>
    <t>Bakker Logistiek</t>
  </si>
  <si>
    <t>https://www.bleepingcomputer.com/news/security/dutch-supermarkets-run-out-of-cheese-after-ransomware-attack/</t>
  </si>
  <si>
    <t>Haverhill Public Schools</t>
  </si>
  <si>
    <t>https://www.nbcboston.com/news/local/ransomware-attack-prompts-haverhill-public-schools-to-close/2349314/</t>
  </si>
  <si>
    <t>Reproductive Biology Associates (RBA)</t>
  </si>
  <si>
    <t>https://threatpost.com/embryology-data-breach-fertility-clinic-ransomware/167087/</t>
  </si>
  <si>
    <t>Office of the Attorney General</t>
  </si>
  <si>
    <t>https://www.wcia.com/illinois-capitol-news/attorney-generals-office-still-locked-out-of-computer-systems-nearly-month-after-ransomware-hack/</t>
  </si>
  <si>
    <t>Unclear if data was encrypted or just leaked</t>
  </si>
  <si>
    <t>SmileDirect</t>
  </si>
  <si>
    <t>https://www.nashvillepost.com/business/area_stocks/smiledirect-victim-of-ransomware-attack/article_c211a710-acd0-11eb-8a1d-970aa6e47a9f.html</t>
  </si>
  <si>
    <t>Unnamed Slovakian organizations</t>
  </si>
  <si>
    <t>Slovakia</t>
  </si>
  <si>
    <t>https://www.euractiv.com/section/politics/short_news/state-institution-in-slovakia-target-of-ransomware-attacks/</t>
  </si>
  <si>
    <t>PracticeMax</t>
  </si>
  <si>
    <t>Regained access May 6</t>
  </si>
  <si>
    <t>https://www.beckershospitalreview.com/cybersecurity/phi-stolen-from-vendor-in-ransomware-attack-exposing-humana-and-anthem-patients.html</t>
  </si>
  <si>
    <t>Target was a vendor for hospitals; PHI was exposed</t>
  </si>
  <si>
    <t>Presque Isle Police Department</t>
  </si>
  <si>
    <t>https://bangordailynews.com/2021/04/27/news/aroostook/presque-isle-police-server-hacked-by-ransomware/; https://www.wagmtv.com/2021/06/12/update-with-presque-isle-pd-their-ransomware-attack/</t>
  </si>
  <si>
    <t>Apple MacBook via supplier Quanta Computer</t>
  </si>
  <si>
    <t>https://www.macrumors.com/2021/04/21/apple-supplier-ransomware-attack/</t>
  </si>
  <si>
    <t>UnitingCare</t>
  </si>
  <si>
    <t>https://www.abc.net.au/news/2021-05-06/qld-uniting-care-hack-revil-revealed/100118590</t>
  </si>
  <si>
    <t>Washoe Tribe</t>
  </si>
  <si>
    <t>CA, NV</t>
  </si>
  <si>
    <t>https://www.recordcourier.com/news/2021/jul/19/washoe-tribe-suffers-ransomware-attack/</t>
  </si>
  <si>
    <t>Mandan, Hidatsa, and Arikara Nation tribes</t>
  </si>
  <si>
    <t>https://nativenewsonline.net/currents/three-affiliated-tribes-hit-by-ransomware-attack-holding-tribal-information-hostag</t>
  </si>
  <si>
    <t>Brazil's Tribunal de Justiça do Estado do Rio Grande do Sul</t>
  </si>
  <si>
    <t>$5 million</t>
  </si>
  <si>
    <t>https://www.bleepingcomputer.com/news/security/brazils-rio-grande-do-sul-court-system-hit-by-revil-ransomware/</t>
  </si>
  <si>
    <t>Resort Municipality of Whistler (RMOW)</t>
  </si>
  <si>
    <t>https://www.itworldcanada.com/article/whistler-the-latest-canadian-municipality-hit-by-ransomware-attack/446752</t>
  </si>
  <si>
    <t>Veritas Logistics</t>
  </si>
  <si>
    <t>https://www.infosecurity-magazine.com/news/suspected-iranian-ransomware-group/</t>
  </si>
  <si>
    <t>Late April 2021</t>
  </si>
  <si>
    <t>City of Tulsa</t>
  </si>
  <si>
    <t>Scripps Health</t>
  </si>
  <si>
    <t>about 4 weeks</t>
  </si>
  <si>
    <t>May 2021</t>
  </si>
  <si>
    <t>City of Gary</t>
  </si>
  <si>
    <t>https://duboiscountyherald.com/b/gary-rebuilds-servers-following-ransomware-attack</t>
  </si>
  <si>
    <t>AXA (insurance)</t>
  </si>
  <si>
    <t>France, Asia</t>
  </si>
  <si>
    <t>https://www.zdnet.com/article/asia-division-of-cyber-insurance-company-axa-hit-with-ransomware-attack/</t>
  </si>
  <si>
    <t>This attack happened after AXA announced they were dropping insurance for ransomware crime payments</t>
  </si>
  <si>
    <t>Toshiba Tec Group</t>
  </si>
  <si>
    <t>https://threatpost.com/darkside-toshiba-xss-bans-ransomware/166210/</t>
  </si>
  <si>
    <t>Brenntag</t>
  </si>
  <si>
    <t>Germany, North America</t>
  </si>
  <si>
    <t>ransom paid on may  11</t>
  </si>
  <si>
    <t>133.65 bitcoin</t>
  </si>
  <si>
    <t>$4.4 million</t>
  </si>
  <si>
    <t>https://www.bleepingcomputer.com/news/security/chemical-distributor-pays-44-million-to-darkside-ransomware/</t>
  </si>
  <si>
    <t>Sol Oriens</t>
  </si>
  <si>
    <t>Nuclear Reactors, Materials, and Waste</t>
  </si>
  <si>
    <t>https://www.bleepingcomputer.com/news/security/revil-ransomware-hits-us-nuclear-weapons-contractor/</t>
  </si>
  <si>
    <t>Unnamed medical facilities (12)</t>
  </si>
  <si>
    <t>Maui</t>
  </si>
  <si>
    <t>https://www.nbcnews.com/tech/security/north-korea-targeting-hospitals-ransomware-us-agencies-warn-rcna36896</t>
  </si>
  <si>
    <t>ADATA</t>
  </si>
  <si>
    <t>https://www.bleepingcomputer.com/news/security/adata-suffers-700-gb-data-leak-in-ragnar-locker-ransomware-attack/</t>
  </si>
  <si>
    <t>H&amp;M Israel</t>
  </si>
  <si>
    <t>Networm</t>
  </si>
  <si>
    <t>Colonial Pipeline</t>
  </si>
  <si>
    <t>$4.4 million (75 bitcoin)</t>
  </si>
  <si>
    <t>Resulted in company temporarily halting all pipeline operations</t>
  </si>
  <si>
    <t>One Call (insurance)</t>
  </si>
  <si>
    <t>https://www.govinfosecurity.com/uk-insurer-recovering-from-ransomware-attack-a-16736</t>
  </si>
  <si>
    <t>Ireland's Health Service Executive (HSE)</t>
  </si>
  <si>
    <t>at least 6 weeks</t>
  </si>
  <si>
    <t>https://www.healthcareitnews.com/news/emea/ireland-s-health-service-hit-significant-ransomware-attack;
https://www.zdnet.com/article/ransomware-we-wont-pay-ransom-says-ireland-after-attack-on-health-service/;
https://www.nytimes.com/2021/05/20/technology/ransomware-attack-ireland-hospitals.html;
https://www.healthcareitnews.com/news/post-ransomware-restoration-irelands-health-service-could-take-months-cost-600m</t>
  </si>
  <si>
    <t>Article also referred to the ransomware group as Wizard Spider</t>
  </si>
  <si>
    <t>Unnamed Electronic Surveillance firm</t>
  </si>
  <si>
    <t>Rs 2.19 crore</t>
  </si>
  <si>
    <t>https://indianexpress.com/article/cities/mumbai/ransomware-attack-on-surveillance-firm-hackers-demand-rs-2-19-crore-for-release-of-confidential-data-7337273/</t>
  </si>
  <si>
    <t>Sierra College</t>
  </si>
  <si>
    <t>https://www.insidehighered.com/quicktakes/2021/05/24/ransomware-attack-takes-sierra-college-line</t>
  </si>
  <si>
    <t>Visalia Unified School District</t>
  </si>
  <si>
    <t>https://www.visaliatimesdelta.com/story/news/2022/05/18/look-back-ransomware-attack-visalia-unified-one-year-later/9748910002/</t>
  </si>
  <si>
    <t>Waikato District Health</t>
  </si>
  <si>
    <t>Zeppelin</t>
  </si>
  <si>
    <t>at least 2 weeks</t>
  </si>
  <si>
    <t>Florida Heart Associates</t>
  </si>
  <si>
    <t>https://www.hipaajournal.com/florida-heart-associates-operating-at-50-capacity-2-months-after-ransomware-attack/</t>
  </si>
  <si>
    <t>Langs Building Supplies</t>
  </si>
  <si>
    <t>Lorenz</t>
  </si>
  <si>
    <t>$15 million in bitcoin</t>
  </si>
  <si>
    <t>$15 million</t>
  </si>
  <si>
    <t>https://www.zdnet.com/article/this-company-was-hit-with-ransomware-but-didnt-have-to-pay-up-heres-how-they-did-it/</t>
  </si>
  <si>
    <t>Desert Wells Family Medicine (Queen Creek Medical Center)</t>
  </si>
  <si>
    <t>https://www.hipaajournal.com/desert-wells-family-medicine-ransomware-attack-causes-permanent-loss-of-ehr-data/</t>
  </si>
  <si>
    <t>Eastern Hancock Community School Corportation</t>
  </si>
  <si>
    <t>https://www.wthr.com/article/news/local/eastern-hancock-school-district-falls-victim-to-ransomware-attack/531-173dbc3e-58ec-4be0-b0d6-0532de26eae2</t>
  </si>
  <si>
    <t>Pacific Market Research (PMR) (research and consulting firm)</t>
  </si>
  <si>
    <t>https://www.theolympian.com/news/state/washington/article252532918.html</t>
  </si>
  <si>
    <t>the Washington state Department of Labor and Industries is a client of PMR</t>
  </si>
  <si>
    <t>https://therecord.media/ransomware-attack-disrupts-a-range-of-services-in-a-new-jersey-county/</t>
  </si>
  <si>
    <t>Clover Park School District</t>
  </si>
  <si>
    <t>Grief</t>
  </si>
  <si>
    <t>$350,000 in Monero</t>
  </si>
  <si>
    <t>California City</t>
  </si>
  <si>
    <t>https://www.kget.com/news/local-news/california-city-computer-system-down-for-weeks-in-ransomware-attack-mayor/</t>
  </si>
  <si>
    <t>Described as a ransomware attack, but no ransom demand was made</t>
  </si>
  <si>
    <t>City of Bridgeport</t>
  </si>
  <si>
    <t>https://www.wvnews.com/theet/news/city-of-bridgeport-working-with-leading-cybersecurity-experts-following-ransomware-attack/article_a8a29448-10a7-11ec-b821-a3c43e0fb887.html</t>
  </si>
  <si>
    <t>JBS (meat processor)</t>
  </si>
  <si>
    <t>$11 million</t>
  </si>
  <si>
    <t>https://www.abc.net.au/news/2021-05-06/qld-uniting-care-hack-revil-revealed/100118590; https://www.nbcnews.com/tech/security/meat-supplier-jbs-paid-ransomware-hackers-11-million-n1270271</t>
  </si>
  <si>
    <t>End of May 2021</t>
  </si>
  <si>
    <t>WSSC Water</t>
  </si>
  <si>
    <t>https://www.fox5dc.com/news/wssc-water-announces-investigation-into-may-ransomware-attack</t>
  </si>
  <si>
    <t>UF Health-The Villages Hospital</t>
  </si>
  <si>
    <t>Weeks (restored June 25)</t>
  </si>
  <si>
    <t>https://www.villages-news.com/2021/06/27/electronic-medical-records-back-online-after-ransomware-attack-at-the-villages-hospital/</t>
  </si>
  <si>
    <t>City of Rolle</t>
  </si>
  <si>
    <t>ViceSociety</t>
  </si>
  <si>
    <t>https://marketresearchtelecast.com/switzerland-citizen-and-municipality-data-published-on-darknet/142498/</t>
  </si>
  <si>
    <t>Refuah Health Center</t>
  </si>
  <si>
    <t>https://healthitsecurity.com/news/refuah-health-center-suffers-cybersecurity-incident-260k-impacted</t>
  </si>
  <si>
    <t xml:space="preserve"> Fujifilm</t>
  </si>
  <si>
    <t>https://www.bleepingcomputer.com/news/security/fujifilm-shuts-down-network-after-suspected-ransomware-attack/</t>
  </si>
  <si>
    <t>June 2021</t>
  </si>
  <si>
    <t>iConstituent</t>
  </si>
  <si>
    <t>https://www.zdnet.com/article/constituent-platform-used-by-congress-hit-with-ransomware-as-nyc-faces-legal-department-hack/</t>
  </si>
  <si>
    <t>Lucky Star Casinos (Cheyenne and Arapaho Tribes)</t>
  </si>
  <si>
    <t>https://tribalbusinessnews.com/sections/gaming/13546-on-guard-tribes-brace-for-ransomware-threats-across-all-operations</t>
  </si>
  <si>
    <t>Whitehouse ISD</t>
  </si>
  <si>
    <t>https://www.kltv.com/2021/12/10/students-personal-info-may-have-been-revealed-june-ransomware-attack-whitehouse-isd-officials-say/</t>
  </si>
  <si>
    <t>AMD (semiconductor giant)</t>
  </si>
  <si>
    <t>RansomHouse/WhiteRabbit</t>
  </si>
  <si>
    <t>https://www.bleepingcomputer.com/news/security/amd-investigates-ransomhouse-hack-claims-theft-of-450gb-data/</t>
  </si>
  <si>
    <t>Steamship Authority</t>
  </si>
  <si>
    <t xml:space="preserve">https://therecord.media/ransomware-attack-disrupts-massachusetts-ferries/ ; 
https://boston.cbslocal.com/2021/06/30/steamship-authority-ransomware-attack/
</t>
  </si>
  <si>
    <t>Cox Media Group tv/radio stations</t>
  </si>
  <si>
    <t>https://therecord.media/live-streams-go-down-across-cox-radio-tv-stations-in-apparent-ransomware-attack/</t>
  </si>
  <si>
    <t>Des Moines Area Community College</t>
  </si>
  <si>
    <t>https://edscoop.com/dmacc-resume-online-classes-ransomware/</t>
  </si>
  <si>
    <t>Town of Freeport</t>
  </si>
  <si>
    <t>$10,000 in cryptocurrency</t>
  </si>
  <si>
    <t>https://www.pressherald.com/2021/06/15/freeport-town-computer-network-back-up-following-ransomware-attack/?rel=related</t>
  </si>
  <si>
    <t>Lancaster Independent School District</t>
  </si>
  <si>
    <t>https://www.databreaches.net/booneville-and-lancaster-school-districts-dealing-with-alleged-cyberattacks/</t>
  </si>
  <si>
    <t>Date is when they were added to leak site</t>
  </si>
  <si>
    <t>SAC Wireless</t>
  </si>
  <si>
    <t>https://www.bleepingcomputer.com/news/security/nokia-subsidiary-discloses-data-breach-after-conti-ransomware-attack/</t>
  </si>
  <si>
    <t>St. Joseph’s/Candler Hospital</t>
  </si>
  <si>
    <t>Judson ISD</t>
  </si>
  <si>
    <t>CarePointe ENT</t>
  </si>
  <si>
    <t>https://www.nwitimes.com/business/local/region-medical-office-targeted-in-ransomware-attack/article_89d12c4b-4479-5209-8c67-a32d35f56654.html</t>
  </si>
  <si>
    <t>University Medical Center</t>
  </si>
  <si>
    <t>https://healthitsecurity.com/news/hospital-ransomware-attack-in-las-vegas-exposes-pii</t>
  </si>
  <si>
    <t>Booneville School District</t>
  </si>
  <si>
    <t>July 2021</t>
  </si>
  <si>
    <t>Wiregrass Electric Cooperative</t>
  </si>
  <si>
    <t>https://www.securityweek.com/rural-alabama-electric-cooperative-hit-ransomware-attack</t>
  </si>
  <si>
    <t>Cloudstar</t>
  </si>
  <si>
    <t>https://www.thetitlereport.com/Articles/Highly-sophisticated-ransomware-attack-sidelines-C-82772.aspx</t>
  </si>
  <si>
    <t>Pionet</t>
  </si>
  <si>
    <t>$5000.00 in Monero</t>
  </si>
  <si>
    <t>$151,861.82 USD</t>
  </si>
  <si>
    <t>https://www.databreaches.net/il-ransomware-attack-on-israeli-it-company-impacts-more-than-100-customers-including-hospitals/</t>
  </si>
  <si>
    <t>Ransom demands noted in article say both $5000.00 and $151,861.</t>
  </si>
  <si>
    <t>Aoraki/Mount Cook (Department of Conservation's search and rescue base)</t>
  </si>
  <si>
    <t>https://www.rnz.co.nz/news/national/449726/doc-s-aoraki-mount-cook-hit-by-ransomware-attack</t>
  </si>
  <si>
    <t>Kaseya clients</t>
  </si>
  <si>
    <t>Obtained decryptor key within the month</t>
  </si>
  <si>
    <t>$70 million</t>
  </si>
  <si>
    <t>Affected clients and subclients include: Coop (Swedish grocery store),  The Swedish State Railways, a major local pharmacy chain in Sweden, New Zealand schools, German IT service providers, Virginia Tech, Morgan County Schools (WV), JustTech IT</t>
  </si>
  <si>
    <t>Supply chain attack- the software supplier company (the target) was used to spread the ransomware through their cloud-service providers' clients, impacting hundreds of businesses</t>
  </si>
  <si>
    <t>Limestone Sewage Treatment Plant</t>
  </si>
  <si>
    <t>https://apnews.com/article/technology-business-maine-ae56182edb8fd072a885e562f10b24a0</t>
  </si>
  <si>
    <t>York Animal Hospital</t>
  </si>
  <si>
    <t xml:space="preserve">$80,000 in bitcoin </t>
  </si>
  <si>
    <t>https://www.pressherald.com/2021/07/09/york-veterinary-practice-hit-by-ransomware-attack/</t>
  </si>
  <si>
    <t xml:space="preserve">Comparis </t>
  </si>
  <si>
    <t>https://whtc.com/2021/07/09/ransomware-attack-hits-swiss-consumer-outlet-comparis/</t>
  </si>
  <si>
    <t>City of Joplin</t>
  </si>
  <si>
    <t>https://apnews.com/article/technology-business-health-coronavirus-pandemic-michael-brown-510ebc313dce8f3288c10a652a9998ed</t>
  </si>
  <si>
    <t>City of Clearfield</t>
  </si>
  <si>
    <t>at least a week</t>
  </si>
  <si>
    <t>millions of USD</t>
  </si>
  <si>
    <t>https://www.standard.net/news/government/clearfield-target-of-ransomware-attack-official-says-city-now-up-and-running/article_861abbfa-d42b-5c00-8fe8-2b4ceb251cea.html</t>
  </si>
  <si>
    <t>Week of July 12, 2021</t>
  </si>
  <si>
    <t>Emma Willard School</t>
  </si>
  <si>
    <t>https://www.timesunion.com/news/article/Emma-Willard-School-hit-by-ransomware-attack-16335948.php</t>
  </si>
  <si>
    <t>Corporación Nacional de Telecomunicación (CNT)</t>
  </si>
  <si>
    <t>https://www.bleepingcomputer.com/news/security/ecuadors-state-run-cnt-telco-hit-by-ransomexx-ransomware/</t>
  </si>
  <si>
    <t>Northern Trains</t>
  </si>
  <si>
    <t>https://www.bbc.com/news/uk-england-57892711 ;
https://www.cybertalk.org/breaking-news-northern-trains-ticketing-system-derailed-by-ransomware-attack-2/</t>
  </si>
  <si>
    <t>Transnet SOC Ltd</t>
  </si>
  <si>
    <t>DeathKitty</t>
  </si>
  <si>
    <t>https://www.bloomberg.com/news/articles/2021-07-29/-death-kitty-ransomware-linked-to-attack-on-south-african-ports</t>
  </si>
  <si>
    <t>Atalanta</t>
  </si>
  <si>
    <t>North America</t>
  </si>
  <si>
    <t>https://portswigger.net/daily-swig/us-food-importer-atalanta-admits-ransomware-attack</t>
  </si>
  <si>
    <t>Accenture</t>
  </si>
  <si>
    <t>https://www.reuters.com/technology/accenture-restores-affected-systems-after-reported-ransomware-attack-2021-08-11/ ;
https://www.crn.com/news/security/accenture-issued-ransomware-warning-after-lockbit-attack</t>
  </si>
  <si>
    <t>Lazio Region in Italy</t>
  </si>
  <si>
    <t>https://www.bleepingcomputer.com/news/security/ransomware-attack-hits-italys-lazio-region-affects-covid-19-site/</t>
  </si>
  <si>
    <t>Affecting COVID-19 vaccination registration system</t>
  </si>
  <si>
    <t>August 2021</t>
  </si>
  <si>
    <t>Tokio Marine</t>
  </si>
  <si>
    <t>Japan, Singapore</t>
  </si>
  <si>
    <t>https://www.bleepingcomputer.com/news/security/japanese-insurer-tokio-marine-discloses-ransomware-attack/</t>
  </si>
  <si>
    <t>Ermenegildo Zegna</t>
  </si>
  <si>
    <t>https://www.bleepingcomputer.com/news/security/luxury-fashion-house-zegna-confirms-august-ransomware-attack/</t>
  </si>
  <si>
    <t>Gigabyte</t>
  </si>
  <si>
    <t>https://www.bleepingcomputer.com/news/security/computer-hardware-giant-gigabyte-hit-by-ransomexx-ransomware/</t>
  </si>
  <si>
    <t>Eskenazi Health</t>
  </si>
  <si>
    <t>at least 5 days</t>
  </si>
  <si>
    <t xml:space="preserve"> </t>
  </si>
  <si>
    <t>Eye &amp; Retina Surgeons</t>
  </si>
  <si>
    <t>https://www.moh.gov.sg/news-highlights/details/statement-on-cybersecurity-incident-at-eye-retina-surgeons</t>
  </si>
  <si>
    <t>Twin Falls County</t>
  </si>
  <si>
    <t>https://magicvalley.com/news/local/govt-and-politics/twin-falls-county-identifies-ransomware-as-source-of-computer-problems/article_db373df2-107c-5cb8-8fe8-ea8a03aa8d98.html</t>
  </si>
  <si>
    <t>Brazilian National Treasury</t>
  </si>
  <si>
    <t>https://www.bankinfosecurity.com/ransomware-hits-brazilian-national-treasury-a-17318</t>
  </si>
  <si>
    <t>Memorial Health System</t>
  </si>
  <si>
    <t>Hive</t>
  </si>
  <si>
    <t>More than a week</t>
  </si>
  <si>
    <t>Bar Ilan University</t>
  </si>
  <si>
    <t>https://www.haaretz.com/israel-news/tech-news/.premium-cyberattack-on-israeli-university-data-being-erased-right-now-1.10119912</t>
  </si>
  <si>
    <t>Bangkok Airways</t>
  </si>
  <si>
    <t>https://www.zdnet.com/article/bangkok-airways-apologizes-for-passport-info-breach-as-lockbit-ransomware-group-threatens-release-of-more-data/</t>
  </si>
  <si>
    <t>Missouri Delta Medical Center</t>
  </si>
  <si>
    <t>https://www.databreaches.net/missouri-delta-medical-center-silent-about-patient-data-dump-and-claimed-ransomware-attack/</t>
  </si>
  <si>
    <t>Boston Public Library</t>
  </si>
  <si>
    <t>https://www.bleepingcomputer.com/news/security/boston-public-library-discloses-cyberattack-system-wide-technical-outage/</t>
  </si>
  <si>
    <t>Sault Ste. Marie, Ontario Police</t>
  </si>
  <si>
    <t>https://www.itworldcanada.com/article/northern-ontario-police-force-recovering-from-ransomware-attack/457701</t>
  </si>
  <si>
    <t>Barlow Respiratory Hospital</t>
  </si>
  <si>
    <t>https://www.zdnet.com/article/ransomware-groups-continue-assault-on-healthcare-orgs-as-covid-19-infections-increase/</t>
  </si>
  <si>
    <t>United Health Centers</t>
  </si>
  <si>
    <t>https://www.bleepingcomputer.com/news/security/united-health-centers-ransomware-attack-claimed-by-vice-society/</t>
  </si>
  <si>
    <t>late august2021</t>
  </si>
  <si>
    <t>Envision Credit Union</t>
  </si>
  <si>
    <t>https://www.finextra.com/blogposting/21501/cyber-attacks-and-credit-unions</t>
  </si>
  <si>
    <t>September 2021</t>
  </si>
  <si>
    <t>Department of Justice and Constitutional Development</t>
  </si>
  <si>
    <t>https://www.ecr.co.za/news/news/justice-dept-systems-recovering-following-ransomware-attack/</t>
  </si>
  <si>
    <t>Manhasset Schools</t>
  </si>
  <si>
    <t>https://www.databreaches.net/update-student-and-personnel-files-from-manhasset-union-free-school-district-appear-on-the-dark-web/</t>
  </si>
  <si>
    <t>Sept 2021</t>
  </si>
  <si>
    <t xml:space="preserve"> Stor-a-file Limited</t>
  </si>
  <si>
    <t>Law Enforcement Health Benefits Inc. (LEHB)</t>
  </si>
  <si>
    <t>https://healthitsecurity.com/news/law-enforcement-health-benefits-plan-ransomware-attack-impacts-85k</t>
  </si>
  <si>
    <t>JIPMER</t>
  </si>
  <si>
    <t>https://www.thehindu.com/news/cities/puducherry/jipmer-suspends-tele-consultation-following-ransomware-attack/article36312449.ece</t>
  </si>
  <si>
    <t>Howard University</t>
  </si>
  <si>
    <t>https://techcrunch.com/2021/09/07/howard-university-cancels-classes-after-ransomware-attack/</t>
  </si>
  <si>
    <t>Altoona Water Authority (AWA)</t>
  </si>
  <si>
    <t>https://www.altoonamirror.com/news/local-news/2023/06/awa-official-recounts-ransomware-attack/</t>
  </si>
  <si>
    <t>Las Vegas Cancer Center</t>
  </si>
  <si>
    <t>https://www.reviewjournal.com/crime/las-vegas-cancer-center-notifies-patients-of-ransomware-attack-2470039/</t>
  </si>
  <si>
    <t>described as ransomware attack, but no ransom was demanded</t>
  </si>
  <si>
    <t>Olympus</t>
  </si>
  <si>
    <t>BlackMatter</t>
  </si>
  <si>
    <t>https://www.computerweekly.com/news/252506615/Olympus-likely-victim-of-BlackMatter-ransomware</t>
  </si>
  <si>
    <t>YMCA of Greater Charlotte</t>
  </si>
  <si>
    <t>https://www.charlotteobserver.com/news/local/article257593403.html</t>
  </si>
  <si>
    <t>TTEC</t>
  </si>
  <si>
    <t>https://krebsonsecurity.com/2021/09/customer-care-giant-ttec-hit-by-ransomware/</t>
  </si>
  <si>
    <t>Greensville County Public Schools</t>
  </si>
  <si>
    <t>https://www.databreaches.net/va-greensville-county-public-schools-hit-by-grief-threat-actors/</t>
  </si>
  <si>
    <t>Date is when the school disclosed it to the public; said the attack occurred recently</t>
  </si>
  <si>
    <t>Tamil Nadu Public Department</t>
  </si>
  <si>
    <t>1,950 USD in cryptocurrency</t>
  </si>
  <si>
    <t>$1950 USD</t>
  </si>
  <si>
    <t>https://www.thehindu.com/news/national/tamil-nadu/tn-public-dept-attacked-by-ransomware-sensitive-documents-encrypted/article36531408.ece</t>
  </si>
  <si>
    <t>Pottawatomie County</t>
  </si>
  <si>
    <t>"less than 10% of the hackers' original demands"</t>
  </si>
  <si>
    <t>https://apnews.com/article/coronavirus-pandemic-technology-health-hacking-kansas-67b4cd58d0238a027a95607089c25b84</t>
  </si>
  <si>
    <t>New Cooperative</t>
  </si>
  <si>
    <t>$5.9 million</t>
  </si>
  <si>
    <t>https://thehill.com/policy/cybersecurity/573082-agriculture-group-new-cooperative-hit-by-ransomware-attack</t>
  </si>
  <si>
    <t>GSS</t>
  </si>
  <si>
    <t>https://therecord.media/major-european-call-center-provider-goes-down-in-ransomware-attack/</t>
  </si>
  <si>
    <t>Crystal Valley</t>
  </si>
  <si>
    <t>at least 1 week</t>
  </si>
  <si>
    <t>Coos County Family Health Services</t>
  </si>
  <si>
    <t>https://www.concordmonitor.com/Coos-County-Family-Health-Services-shut-down-by-ransomware-attack-42670149</t>
  </si>
  <si>
    <t>Allen Independent School District</t>
  </si>
  <si>
    <t>https://www.wfaa.com/article/news/local/allen-isd-personal-information-employees-hacked-september-2021/287-68bbc63f-586f-463c-a89e-1ed158da9f9b</t>
  </si>
  <si>
    <t>JVCKenwood</t>
  </si>
  <si>
    <t>https://www.bleepingcomputer.com/news/security/jvckenwood-hit-by-conti-ransomware-claiming-theft-of-15tb-data/</t>
  </si>
  <si>
    <t>Giant Group/Giant Pay</t>
  </si>
  <si>
    <t>Lufkin ISF</t>
  </si>
  <si>
    <t>https://www.ktre.com/2021/09/28/lufkin-isd-hit-by-ransomware-attack/</t>
  </si>
  <si>
    <t>Stonington School District</t>
  </si>
  <si>
    <t>https://www.thewesterlysun.com/news/stonington/stonington-schools-investigating-apparent-ransomware-attack-on-district/article_aa2b20a0-1fde-11ec-a99e-7bb270896e14.html</t>
  </si>
  <si>
    <t>Sandhills Global</t>
  </si>
  <si>
    <t>https://www.bleepingcomputer.com/news/security/sandhills-online-machinery-markets-shut-down-by-ransomware-attack/ ;
https://www.agweb.com/news/business/technology/popular-online-farm-equipment-and-land-auction-service-sites-crippled</t>
  </si>
  <si>
    <t>Late September 2021</t>
  </si>
  <si>
    <t>Ronmor Holdings Real Estate</t>
  </si>
  <si>
    <t>https://www.insurancebusinessmag.com/ca/news/cyber/canadian-real-estate-company-slammed-by-ransomware-attack-315732.aspx</t>
  </si>
  <si>
    <t>October 2021</t>
  </si>
  <si>
    <t>AvosLocker</t>
  </si>
  <si>
    <t>S1053</t>
  </si>
  <si>
    <t>https://www.notebookcheck.net/Gigabyte-hit-by-ransomware-attack-NDA-d-information-and-customer-details-leak-out-with-hackers-threatening-worse.574681.0.html</t>
  </si>
  <si>
    <t>Date of attack is unspecific in the article ("recently attacked"); date listed here is the month article was published</t>
  </si>
  <si>
    <t>Valley Regional Transit</t>
  </si>
  <si>
    <t>https://www.ktvb.com/article/news/local/valley-regional-transit-cyber-attack-against-vrt-put-personal-information-at-risk-ransomware/277-08c36381-d096-40d5-82b7-98460bcd70bc</t>
  </si>
  <si>
    <t>Meyer Corportation</t>
  </si>
  <si>
    <t>https://www.techtarget.com/searchsecurity/news/252514185/February-ransomware-attacks-hit-major-enterprises</t>
  </si>
  <si>
    <t>Washington Adventist University</t>
  </si>
  <si>
    <t>https://wtop.com/maryland/2021/10/university-in-montgomery-co-confirms-ongoing-ransomware-attack/</t>
  </si>
  <si>
    <t>Marten Transport</t>
  </si>
  <si>
    <t>https://www.freightwaves.com/news/marten-transport-discloses-cyberattack-warns-employee-data-could-be-at-risk</t>
  </si>
  <si>
    <t>Ferrara Candy</t>
  </si>
  <si>
    <t>https://www.avclub.com/sorry-candy-corn-haters-itll-take-more-than-ransomwar-1847901566</t>
  </si>
  <si>
    <t>Planned Parenthood’s Los Angeles clinics</t>
  </si>
  <si>
    <t>https://www.reuters.com/world/us/planned-parenthoods-los-angeles-clinics-hit-by-ransomware-patient-data-stolen-2021-12-02/</t>
  </si>
  <si>
    <t>Hillel Yaffe Medical Center</t>
  </si>
  <si>
    <t>Black Shadow</t>
  </si>
  <si>
    <t>The hospital is government owned, so it will not negoitate with the hackers</t>
  </si>
  <si>
    <t>9 Israeli Hospitals</t>
  </si>
  <si>
    <t>DeepBlueMagin</t>
  </si>
  <si>
    <t>https://www.bleepingcomputer.com/news/security/suspected-chinese-hackers-behind-attacks-on-ten-israeli-hospitals/</t>
  </si>
  <si>
    <t>Sinclair Broadcast Group</t>
  </si>
  <si>
    <t>Macaw</t>
  </si>
  <si>
    <t>https://www.securityweek.com/sinclair-hit-ransomware-attack-tv-stations-disrupted ;
https://www.cybersecuritydive.com/news/sinclair-ransomware-attack-costs-insurance/619926/</t>
  </si>
  <si>
    <t>Kemptville District Hospital</t>
  </si>
  <si>
    <t>https://ottawacitizen.com/news/local-news/kemptville-hospital-emergency-department-closed-after-it-disruption</t>
  </si>
  <si>
    <t>Papua New Guinea's Department of Finance's Integrated Financial Management System (IFMS)</t>
  </si>
  <si>
    <t>Papua New Guinea</t>
  </si>
  <si>
    <t>Recovered as of 10/29/2021 ao 7 days</t>
  </si>
  <si>
    <t>Undisclosed bitcoin amount</t>
  </si>
  <si>
    <t xml:space="preserve">Eberspächer Group </t>
  </si>
  <si>
    <t>https://therecord.media/workers-sent-home-after-ransomware-attack-on-major-automotive-parts-manufacturer/</t>
  </si>
  <si>
    <t>School District of Janesville</t>
  </si>
  <si>
    <t>https://www.nbc15.com/2021/10/25/janesville-school-district-hit-by-ransomware-attack/</t>
  </si>
  <si>
    <t>Valent USA LLC</t>
  </si>
  <si>
    <t>https://www.jdsupra.com/legalnews/valent-u-s-a-llc-announces-data-breach-5375329/</t>
  </si>
  <si>
    <t>Toronto Transit Commission (TTC)</t>
  </si>
  <si>
    <t>https://toronto.citynews.ca/2021/10/29/ttc-says-it-was-the-victim-of-ransomware-attack/</t>
  </si>
  <si>
    <t>UK Labour Party data manager supplier</t>
  </si>
  <si>
    <t>https://www.bleepingcomputer.com/news/security/uk-labour-party-discloses-data-breach-after-ransomware-attack/</t>
  </si>
  <si>
    <t>Newfoundland Health Care System</t>
  </si>
  <si>
    <t>https://www.bleepingcomputer.com/news/security/canadian-province-health-care-system-disrupted-by-cyberattack/</t>
  </si>
  <si>
    <t>Handa Hospital</t>
  </si>
  <si>
    <t>$60k</t>
  </si>
  <si>
    <t>$30k</t>
  </si>
  <si>
    <t>https://english.kyodonews.net/news/2022/10/dd4334604720-russian-hackers-say-japan-hospital-paid-30000-in-ransomware-attack.html</t>
  </si>
  <si>
    <t>End of October 2021</t>
  </si>
  <si>
    <t>Tokushima Hospital</t>
  </si>
  <si>
    <t>https://nationalcybersecuritynews.today/ransomware-attack-forced-tokushima-hospital-to-halt-operations-for-two-months-malware-ransomware/</t>
  </si>
  <si>
    <t>November 2021</t>
  </si>
  <si>
    <t>Swire Pacific Offshore (SPO) (maritime services provider)</t>
  </si>
  <si>
    <t>https://www.bleepingcomputer.com/news/security/marine-services-provider-swire-pacific-offshore-hit-by-ransomware/</t>
  </si>
  <si>
    <t>Correos Express</t>
  </si>
  <si>
    <t>https://www.lemagit.fr/actualites/252510274/Ransomware-lespagnol-Correos-apparait-aux-prises-avec-Hive</t>
  </si>
  <si>
    <t>Volvo</t>
  </si>
  <si>
    <t>Snatch</t>
  </si>
  <si>
    <t>https://www.autoevolution.com/news/ransomware-group-claims-volvo-attack-screenshots-of-the-stolen-files-released-176312.html</t>
  </si>
  <si>
    <t>MediaMarkt</t>
  </si>
  <si>
    <t>$240 million</t>
  </si>
  <si>
    <t>https://www.bleepingcomputer.com/news/security/mediamarkt-hit-by-hive-ransomware-initial-240-million-ransom/</t>
  </si>
  <si>
    <t>Delta-Montrose Electric Association (DMEA)</t>
  </si>
  <si>
    <t>https://www.cpomagazine.com/cyber-security/colorado-energy-company-suffered-a-cyber-attack-destroying-25-years-of-data-and-shut-down-internal-controls/</t>
  </si>
  <si>
    <t>Kisters AG</t>
  </si>
  <si>
    <t>https://www.databreaches.net/cyber-%e2%80%8b%e2%80%8battack-on-kisters-ag-by-orchestrated-ransomware-attack/</t>
  </si>
  <si>
    <t>Frontier Software</t>
  </si>
  <si>
    <t>https://www.zdnet.com/article/south-australian-government-employee-data-taken-in-frontier-software-ransomware-attack/</t>
  </si>
  <si>
    <t>Mid-November 2021</t>
  </si>
  <si>
    <t>Supernus Pharmaceuticals</t>
  </si>
  <si>
    <t>https://www.globenewswire.com/news-release/2021/11/24/2340869/19871/en/Supernus-Pharmaceuticals-Targeted-in-Ransomware-Incident.html</t>
  </si>
  <si>
    <t>Vestas</t>
  </si>
  <si>
    <t>Lewis and CLark Community College</t>
  </si>
  <si>
    <t>1 week +</t>
  </si>
  <si>
    <t>Butler County Community College</t>
  </si>
  <si>
    <t>Reopened Dec 6</t>
  </si>
  <si>
    <t>CS Energy</t>
  </si>
  <si>
    <t>Central Licensing Bureau, Inc. (CLB)</t>
  </si>
  <si>
    <t>https://www.jdsupra.com/legalnews/central-licensing-bureau-inc-falls-7910922/</t>
  </si>
  <si>
    <t>R.R Donnelley &amp; Sons Co (RRD)</t>
  </si>
  <si>
    <t>https://www.huntonak.com/privacy-and-information-security-law/sec-charges-r-r-donnelley-for-ransomware-attack-response</t>
  </si>
  <si>
    <t>Conseil des écoles publiques de l’Est de l’Ontario (School District)</t>
  </si>
  <si>
    <t>https://www.cornwallseawaynews.com/2021/12/04/ransomware-attack-hits-french-public-school-board/</t>
  </si>
  <si>
    <t>Unnamed Canadian healthcare provider</t>
  </si>
  <si>
    <t>https://www.zdnet.com/article/two-ransomware-gangs-hacked-the-same-target-at-the-same-time-heres-what-happened-next/</t>
  </si>
  <si>
    <t>Simultaneously hit by Karma ransomware group, but Conti's attack encrypted Karma's note</t>
  </si>
  <si>
    <t>December 2021</t>
  </si>
  <si>
    <t>Oahu Transit Services</t>
  </si>
  <si>
    <t>https://www.govtech.com/security/honolulu-cio-ransomware-didnt-affect-city-county-networks</t>
  </si>
  <si>
    <t>Bank Indonesia</t>
  </si>
  <si>
    <t>Indonesia</t>
  </si>
  <si>
    <t>https://www.bleepingcomputer.com/news/security/indonesias-central-bank-confirms-ransomware-attack-conti-leaks-data/</t>
  </si>
  <si>
    <t>Pembroke Pines</t>
  </si>
  <si>
    <t>https://www.local10.com/news/local/2022/01/20/pembroke-pines-hit-by-ransomware-attack-city-says/</t>
  </si>
  <si>
    <t>Unnamed US bank</t>
  </si>
  <si>
    <t>https://bankautomationnews.com/allposts/risk-security/new-ransomware-white-rabbit-targets-us-bank/</t>
  </si>
  <si>
    <t>Cancer and Hematology Centers of Western Michigan</t>
  </si>
  <si>
    <t>https://www.chcwm.com/wp-content/uploads/2022/03/25674955_5-CHCWM-WebNotification.pdf</t>
  </si>
  <si>
    <t>Lincoln College</t>
  </si>
  <si>
    <t>3 months</t>
  </si>
  <si>
    <t>https://www.bleepingcomputer.com/news/security/lincoln-college-to-close-after-157-years-due-ransomware-attack/</t>
  </si>
  <si>
    <t>Batttelle for Kids</t>
  </si>
  <si>
    <t>https://www.bleepingcomputer.com/news/security/ransomware-attack-exposes-data-of-500-000-chicago-students/</t>
  </si>
  <si>
    <t>Eye Care Leaders</t>
  </si>
  <si>
    <t>https://www.scmagazine.com/analysis/ransomware/another-1-3m-patients-added-to-data-breach-tally-of-ransomware-attack-on-eye-care-leaders</t>
  </si>
  <si>
    <t>Nordic Choice Hotels</t>
  </si>
  <si>
    <t>https://www.bleepingcomputer.com/news/security/nordic-choice-hotels-hit-by-conti-ransomware-no-ransom-demand-yet/</t>
  </si>
  <si>
    <t>Riverhead Central School District</t>
  </si>
  <si>
    <t>https://riverheadlocal.com/2021/12/03/riverhead-schools-hit-by-ransomware-attack-shutting-down-computer-and-tech-infrastructure/</t>
  </si>
  <si>
    <t>Maryland Department of Health website</t>
  </si>
  <si>
    <t>restored about Jan 11</t>
  </si>
  <si>
    <t>Unnamed Canadian healthcare organization</t>
  </si>
  <si>
    <t>https://www.infosecurity-magazine.com/news/conti-encrypts-karma-ransomware/</t>
  </si>
  <si>
    <t>Pellissippi State Community College</t>
  </si>
  <si>
    <t>https://www.wbir.com/article/tech/pellissippi-state-ransomware-attack-info-compromised/51-8ca23b29-a76b-4f08-922e-3d2adbdc9f85</t>
  </si>
  <si>
    <t>Abiom</t>
  </si>
  <si>
    <t>https://www.dutchnews.nl/news/2021/12/ransomware-hackers-release-39000-internal-government-files/</t>
  </si>
  <si>
    <t>SPAR (supermarket chain)</t>
  </si>
  <si>
    <t>https://news.sky.com/story/supermarket-spar-forced-to-close-stores-due-to-cyber-attack-12488466</t>
  </si>
  <si>
    <t>Saskatoon John Diefenbaker International Airport</t>
  </si>
  <si>
    <t>https://www.insurancebusinessmag.com/ca/news/cyber/canadian-establishment-continues-to-be-harassed-by-snatch-ransomware-group-323718.aspx</t>
  </si>
  <si>
    <t>US Radiology</t>
  </si>
  <si>
    <t>https://therecord.media/new-york-attorney-general-fines-radiology-firm-after-ransomware-attack</t>
  </si>
  <si>
    <t>Hellmann Worldwide</t>
  </si>
  <si>
    <t>https://www.bleepingcomputer.com/news/security/logistics-giant-warns-of-bec-emails-following-ransomware-attack/</t>
  </si>
  <si>
    <t>Brazilian Ministry of Health</t>
  </si>
  <si>
    <t>Lapsus$</t>
  </si>
  <si>
    <t>https://www.zdnet.com/article/brazilian-ministry-of-health-suffers-cyberattack-and-covid-19-vaccination-data-vanishes/</t>
  </si>
  <si>
    <t>Virginia's Division of Legislative Automated Systems (DLAS)</t>
  </si>
  <si>
    <t>https://www.wavy.com/news/virginia/officials-virginia-state-agency-hit-with-ransomware-attack/</t>
  </si>
  <si>
    <t>La Posada at Park Centre</t>
  </si>
  <si>
    <t>https://www.hipaajournal.com/four-healthcare-providers-hit-with-ransomware-attacks/</t>
  </si>
  <si>
    <t>Kronos Private Cloud</t>
  </si>
  <si>
    <t>https://www.theregister.com/2021/12/13/ultimate_kronos_group_ransomware_attack/; https://www.shrm.org/resourcesandtools/hr-topics/technology/pages/concerns-linger-following-ukg-ransomware-attack.aspx</t>
  </si>
  <si>
    <t>Superior Plus</t>
  </si>
  <si>
    <t>https://www.zdnet.com/article/billion-dollar-natural-gas-supplier-superior-plus-hit-with-ransomware/</t>
  </si>
  <si>
    <t>McMenamins (breweries)</t>
  </si>
  <si>
    <t>https://www.bleepingcomputer.com/news/security/mcmenamins-breweries-hit-by-a-conti-ransomware-attack/</t>
  </si>
  <si>
    <t>Coombe Women and Infants University Hospital</t>
  </si>
  <si>
    <t>https://www.irishtimes.com/business/technology/coombe-hospital-services-continuing-as-normal-after-cyberattack-1.4756968</t>
  </si>
  <si>
    <t>Inetum</t>
  </si>
  <si>
    <t>BlackCat/ALPHV</t>
  </si>
  <si>
    <t>S1068</t>
  </si>
  <si>
    <t>https://www.bleepingcomputer.com/news/security/global-it-services-provider-inetum-hit-by-ransomware-attack/</t>
  </si>
  <si>
    <t>CompuGroup Medical</t>
  </si>
  <si>
    <t>https://www.beckershospitalreview.com/cybersecurity/most-of-compugroup-medical-s-systems-back-online-after-ransomware-attack.html</t>
  </si>
  <si>
    <t>Extend Fertility</t>
  </si>
  <si>
    <t>Moncler</t>
  </si>
  <si>
    <t>https://www.bleepingcomputer.com/news/security/fashion-giant-moncler-confirms-data-breach-after-ransomware-attack/</t>
  </si>
  <si>
    <t>https://www.nwahomepage.com/news/crawford-county-reeling-from-ransomware-cyberattack/</t>
  </si>
  <si>
    <t>Impresa</t>
  </si>
  <si>
    <t>https://siliconangle.com/2022/01/02/portuguese-media-group-impresa-knocked-offline-ransomware-attack/</t>
  </si>
  <si>
    <t>Jefferson Credit Union</t>
  </si>
  <si>
    <t>https://therecord.media/amd-investigating-claims-of-stolen-data</t>
  </si>
  <si>
    <t>2022</t>
  </si>
  <si>
    <t>Brazilian Federal Executive Branch</t>
  </si>
  <si>
    <t>CatB</t>
  </si>
  <si>
    <t>https://therecord.media/chamelgang-china-apt-ransomware-distraction</t>
  </si>
  <si>
    <t>FinalSite</t>
  </si>
  <si>
    <t>Bernalillo County</t>
  </si>
  <si>
    <t>https://www.fairfieldcitizenonline.com/news/article/Bernalillo-County-reports-suspected-ransomware-16751448.php</t>
  </si>
  <si>
    <t>Subex / Sectrio</t>
  </si>
  <si>
    <t>https://denver.cbslocal.com/2022/01/11/ransomware-hack-ragnar-locker-subex-sectrio-broomfield-cybersecurity/</t>
  </si>
  <si>
    <t>Jackson Hospital</t>
  </si>
  <si>
    <t>https://www.wjhg.com/2022/01/17/jackson-hospital-fends-off-ransomeware-attack/</t>
  </si>
  <si>
    <t>Emil Frey</t>
  </si>
  <si>
    <t>https://www.zdnet.com/article/europes-biggest-car-dealer-hit-with-ransomware-attack/</t>
  </si>
  <si>
    <t>Mail2World</t>
  </si>
  <si>
    <t>https://www.nvdaily.com/nvdaily/shentel-official-email-service-back-after-ransomware-attack/article_66c6689a-b085-5cc5-862b-b29290befb12.html</t>
  </si>
  <si>
    <t>Albuquerque Public Schools</t>
  </si>
  <si>
    <t>Not connected to the attack on Bernalillo County, NM</t>
  </si>
  <si>
    <t>Mid january 2022</t>
  </si>
  <si>
    <t>Horizon Actuarial Services</t>
  </si>
  <si>
    <t>https://www.techtarget.com/searchsecurity/news/252517955/Victims-of-Horizon-Actuarial-data-breach-exceed-1M</t>
  </si>
  <si>
    <t>Delta Electronics</t>
  </si>
  <si>
    <t>https://www.bleepingcomputer.com/news/security/taiwanese-apple-and-tesla-contractor-hit-by-conti-ransomware/</t>
  </si>
  <si>
    <t>Port of Lisbon Administration (APL)</t>
  </si>
  <si>
    <t>$1.5 million</t>
  </si>
  <si>
    <t>https://www.bleepingcomputer.com/news/security/lockbit-ransomware-claims-attack-on-port-of-lisbon-in-portugal/</t>
  </si>
  <si>
    <t>Curo Fund Services</t>
  </si>
  <si>
    <t>https://mybroadband.co.za/news/security/432056-ransomware-attack-took-down-r2-trillion-investment-company-for-five-days.html</t>
  </si>
  <si>
    <t>Ohlone College</t>
  </si>
  <si>
    <t>https://www.siliconvalley.com/2022/02/08/east-bay-community-college-data-breached-ransomware/</t>
  </si>
  <si>
    <t>Linn County</t>
  </si>
  <si>
    <t>https://kpic.com/news/local/linn-county-affected-by-ransomware-attack</t>
  </si>
  <si>
    <t>Belarusian Railways</t>
  </si>
  <si>
    <t>Belarus</t>
  </si>
  <si>
    <t>https://www.wired.com/story/belarus-railways-ransomware-hack-cyber-partisans/</t>
  </si>
  <si>
    <t>Ransom demands were not financial, but were political (e.g., release of political prisoners)</t>
  </si>
  <si>
    <t>Jax Spine and Pain Centers</t>
  </si>
  <si>
    <t>French Ministry of Justice</t>
  </si>
  <si>
    <t>https://www.politico.eu/article/infamous-ransomware-group-claims-it-hacked-frances-justice-ministry/</t>
  </si>
  <si>
    <t>Lutheran Social Services of Illinois (LSSI)</t>
  </si>
  <si>
    <t>https://healthitsecurity.com/news/il-social-services-organization-notifies-184k-of-healthcare-ransomware-attack</t>
  </si>
  <si>
    <t>Kenyon Produce (KP) Snacks</t>
  </si>
  <si>
    <t>https://www.bleepingcomputer.com/news/security/kp-snacks-giant-hit-by-conti-ransomware-deliveries-disrupted/</t>
  </si>
  <si>
    <t>OilTanking GmbH and Mabanaft GmbH</t>
  </si>
  <si>
    <t>https://www.computerweekly.com/news/252512876/BlackCat-crew-supposedly-behind-OilTanking-ransomware-heist</t>
  </si>
  <si>
    <t>both are subsidiaries of the Marquard &amp; Bahls group (potential breach point)</t>
  </si>
  <si>
    <t>SEA-Tank Terminal</t>
  </si>
  <si>
    <t>cyberattack; unclear if ransomware</t>
  </si>
  <si>
    <t>Feb 2022</t>
  </si>
  <si>
    <t>City of Quincy MA</t>
  </si>
  <si>
    <t>Panasonic</t>
  </si>
  <si>
    <t>https://techcrunch.com/2022/04/11/panasonic-canada-ransomware/?guccounter=1&amp;guce_referrer=aHR0cHM6Ly93d3cuZ29vZ2xlLmNvbS8&amp;guce_referrer_sig=AQAAAJTknUO-VdxNWLn5CRIzZ_OGavr1plBDDWACBDaFjS97mrGWCcvJOkWE35vauNYO55xeqpLktI6Wlv4a7brsrKA4BkxbYzln-YPFwuukfLNfiSV28msTT_zUYdpL8tTMRmpKJb8h1CtQbyzKMMf0wr-8XjEzNDOHVy70iy0VnkwB</t>
  </si>
  <si>
    <t>Australian Clinical Labls (ACL)  Medlab Pathology</t>
  </si>
  <si>
    <t>Quantum</t>
  </si>
  <si>
    <t>https://www.bleepingcomputer.com/news/security/australian-clinical-labs-says-patient-data-stolen-in-ransomware-attack/</t>
  </si>
  <si>
    <t>Swissport International</t>
  </si>
  <si>
    <t>Mizuno</t>
  </si>
  <si>
    <t>https://www.bleepingcomputer.com/news/security/sports-brand-mizuno-hit-with-ransomware-attack-delaying-orders/</t>
  </si>
  <si>
    <t>japanese business; USA corporate network targeted</t>
  </si>
  <si>
    <t>University of Detroit Mercy</t>
  </si>
  <si>
    <t>NFL San Francisco 49ers Team</t>
  </si>
  <si>
    <t>Blackbyte</t>
  </si>
  <si>
    <t>https://www.bleepingcomputer.com/news/security/san-francisco-49ers-blackbyte-ransomware-gang-stole-info-of-20k-people/</t>
  </si>
  <si>
    <t>San Francisco 49ers NFL team</t>
  </si>
  <si>
    <t>https://www.bleepingcomputer.com/news/security/nfls-san-francisco-49ers-hit-by-blackbyte-ransomware-attack/</t>
  </si>
  <si>
    <t>Centralia College</t>
  </si>
  <si>
    <t>https://www.govtech.com/education/higher-ed/centralia-college-ransomware-attack-made-data-inaccessible</t>
  </si>
  <si>
    <t>Expeditors</t>
  </si>
  <si>
    <t>McDonald's Corporation</t>
  </si>
  <si>
    <t>https://www.dailymail.co.uk/news/article-10553013/Russia-linked-hacker-gang-claims-ransomware-attack-McDonalds.html</t>
  </si>
  <si>
    <t>Snatch members are Russian speaking; attack possibly linked to Ukraine-Russia conflict</t>
  </si>
  <si>
    <t>Nvidia</t>
  </si>
  <si>
    <t>https://www.pcmag.com/news/nvidia-investigates-potential-ransomware-incident</t>
  </si>
  <si>
    <t>Spine Diagnostic and Pain Treatment</t>
  </si>
  <si>
    <t>https://www.databreaches.net/la-spine-diagnostic-pain-treatment-patient-files-show-up-on-ransomware-site/</t>
  </si>
  <si>
    <t>Professional Finance Company Inc. (PFC)</t>
  </si>
  <si>
    <t>https://www.bleepingcomputer.com/news/security/quantum-ransomware-attack-affects-657-healthcare-orgs/</t>
  </si>
  <si>
    <t>Bridgestone Americas</t>
  </si>
  <si>
    <t>https://www.msspalert.com/cybersecurity-breaches-and-attacks/ransomware/bridgestone-cyberattack-timeline-and-ransomware-recovery-details/</t>
  </si>
  <si>
    <t>Kojima Industries</t>
  </si>
  <si>
    <t>https://www.bleepingcomputer.com/news/security/toyota-halts-production-after-reported-cyberattack-on-supplier/</t>
  </si>
  <si>
    <t>March 2022</t>
  </si>
  <si>
    <t>OKC Indian Clinic (OKCIC)</t>
  </si>
  <si>
    <t>https://kfor.com/news/local/ransomware-group-claims-responsibility-for-cyber-attack-on-metro-healthcare-organization/</t>
  </si>
  <si>
    <t>Snap-on</t>
  </si>
  <si>
    <t>https://www.bleepingcomputer.com/news/security/snap-on-discloses-data-breach-claimed-by-conti-ransomware-gang/</t>
  </si>
  <si>
    <t>Miratorg Agribusiness Holding</t>
  </si>
  <si>
    <t>BitLocker</t>
  </si>
  <si>
    <t>https://www.bleepingcomputer.com/news/security/top-russian-meat-producer-hit-with-windows-bitlocker-encryption-attack/</t>
  </si>
  <si>
    <t>Unnamed multi-state grain company</t>
  </si>
  <si>
    <t>https://www.michiganfarmnews.com/fbi-alert-ag-ransomware-attacks-timed-to-critical-seasons</t>
  </si>
  <si>
    <t>ESKOM Hld SOC Ltd.</t>
  </si>
  <si>
    <t>Everest</t>
  </si>
  <si>
    <t>$200k</t>
  </si>
  <si>
    <t>https://securityaffairs.co/wordpress/136866/cyber-crime/south-africa-eskom-everest-ransomware.html</t>
  </si>
  <si>
    <t>Fleetwood Area School District</t>
  </si>
  <si>
    <t>https://www.wfmz.com/news/area/berks/authorities-investigate-ransomware-attack-in-fleetwood-asd/article_97083be6-9c13-11ec-a4c7-8f1287ebf492.html</t>
  </si>
  <si>
    <t>Samsung Electronics</t>
  </si>
  <si>
    <t>https://threatpost.com/samsung-lapsus-ransomware-source-code/178791/</t>
  </si>
  <si>
    <t>Rompetrol gas station</t>
  </si>
  <si>
    <t>Romania</t>
  </si>
  <si>
    <t>2 million USD</t>
  </si>
  <si>
    <t>https://www.bleepingcomputer.com/news/security/rompetrol-gas-station-network-hit-by-hive-ransomware/</t>
  </si>
  <si>
    <t>Brownsville Public Utility Board (BPUB)</t>
  </si>
  <si>
    <t>https://www.valleycentral.com/news/local-news/russian-ransomware-gang-hacks-bpub/</t>
  </si>
  <si>
    <t>North Carolina A&amp;T State University</t>
  </si>
  <si>
    <t>https://arstechnica.com/information-technology/2022/04/ransomware-sent-north-carolina-at-university-scrambling-to-restore-services/</t>
  </si>
  <si>
    <t>Denso</t>
  </si>
  <si>
    <t>Pandora</t>
  </si>
  <si>
    <t>https://www.bleepingcomputer.com/news/security/automotive-giant-denso-hit-by-new-pandora-ransomware-gang/</t>
  </si>
  <si>
    <t>McKenzie Health System</t>
  </si>
  <si>
    <t>Parker Hannifin</t>
  </si>
  <si>
    <t>https://www.securityweek.com/ransomware-gang-leaks-files-stolen-industrial-giant-parker-hannifin</t>
  </si>
  <si>
    <t>The Rehab Group</t>
  </si>
  <si>
    <t>https://www.rte.ie/news/ireland/2022/0330/1289235-rehab-cyber-attack/</t>
  </si>
  <si>
    <t>Town of Plainfield</t>
  </si>
  <si>
    <t>$199,000 in bitcoin</t>
  </si>
  <si>
    <t>https://www.nbcconnecticut.com/news/local/plainfield-town-computer-system-hit-by-ransomware-attack/2745992/</t>
  </si>
  <si>
    <t>Bexar County Appraisal District</t>
  </si>
  <si>
    <t>https://www.ksat.com/news/local/2022/03/21/ransomware-attack-hits-bexar-county-appraisal-district-some-files-damaged/</t>
  </si>
  <si>
    <t>Partnership HealthPlan of California</t>
  </si>
  <si>
    <t>https://www.pressdemocrat.com/article/news/ransomware-group-claims-responsibility-for-partnership-healthplan-internet/</t>
  </si>
  <si>
    <t>ELTA (Greece Postal Service)</t>
  </si>
  <si>
    <t>Greece</t>
  </si>
  <si>
    <t>https://www.bleepingcomputer.com/news/security/greeces-public-postal-service-offline-due-to-ransomware-attack/</t>
  </si>
  <si>
    <t>National Instititue of Mental Health and Neurological Sciences (NIMHANS)</t>
  </si>
  <si>
    <t>$5000 in bitcoin</t>
  </si>
  <si>
    <t>https://www.deccanherald.com/city/bengaluru-crime/nimhans-files-complaint-over-a-month-after-ransomware-attack-report-1106331.html</t>
  </si>
  <si>
    <t>State Electric Company Limited (STELCO)</t>
  </si>
  <si>
    <t>https://edition.mv/features/24298</t>
  </si>
  <si>
    <t>Nordex</t>
  </si>
  <si>
    <t>https://www.bleepingcomputer.com/news/security/wind-turbine-firm-nordex-hit-by-conti-ransomware-attack/</t>
  </si>
  <si>
    <t>April 2022</t>
  </si>
  <si>
    <t>Northern Ireland TrustFord</t>
  </si>
  <si>
    <t>https://www.infosecurity-magazine.com/news/northern-ireland-trustford/</t>
  </si>
  <si>
    <t>Tensor</t>
  </si>
  <si>
    <t>https://www.bleepingcomputer.com/news/security/hackers-use-contis-leaked-ransomware-to-attack-russian-companies/</t>
  </si>
  <si>
    <t>NB65 used Conti source code, motivated by Russia's invasion of Ukraine</t>
  </si>
  <si>
    <t>Roscosmos (space agency)</t>
  </si>
  <si>
    <t>VGTRK</t>
  </si>
  <si>
    <t>The Costa Rican Government Entities</t>
  </si>
  <si>
    <t>$10 million</t>
  </si>
  <si>
    <t>Ministry of Finance, its Ministry of Labor and Social Security (MTSS), the Ministry of Science, Innovation, Technology, and Telecommunications, and the Social Development and Family Allowances Fund (FODESAF) all hit by the ransomware. Country declared national emergency</t>
  </si>
  <si>
    <t>Westchester County library</t>
  </si>
  <si>
    <t>https://patch.com/new-york/newrochelle/sophisticated-ransomware-attack-hits-westchester-libraries</t>
  </si>
  <si>
    <t>Peru's National Directorate of Intelligence</t>
  </si>
  <si>
    <t>Peru</t>
  </si>
  <si>
    <t>at least $1 million</t>
  </si>
  <si>
    <t>https://larepublica.pe/politica/2022/04/29/hackers-rusos-exigen-pago-millonario-al-ministerio-del-interior-ministerio-del-interior-pedro-castillo-mdga/</t>
  </si>
  <si>
    <t>Perusahaan Gas Negara (PGN)</t>
  </si>
  <si>
    <t>https://techmonitor.ai/technology/cybersecurity/hive-ransomware-gang-pgn</t>
  </si>
  <si>
    <t>Maternal and Family Health Services</t>
  </si>
  <si>
    <t>https://www.healthcareitnews.com/news/ransomware-incident-exposes-medical-data-pennsylvania</t>
  </si>
  <si>
    <t>Florida International University</t>
  </si>
  <si>
    <t>https://therecord.media/blackcat-ransomware-group-claims-attack-on-florida-international-university/</t>
  </si>
  <si>
    <t>Deutsche Windtechnik</t>
  </si>
  <si>
    <t>Black Basta</t>
  </si>
  <si>
    <t>S1070</t>
  </si>
  <si>
    <t>https://therecord.media/german-wind-farm-operator-confirms-cybersecurity-incident-after-ransomware-group</t>
  </si>
  <si>
    <t>Practice Resources, LLC</t>
  </si>
  <si>
    <t>https://healthitsecurity.com/news/ny-billing-company-suffers-ransomware-attack-942k-impacted</t>
  </si>
  <si>
    <t>Mid April 2022</t>
  </si>
  <si>
    <t>Wyandotte County</t>
  </si>
  <si>
    <t>https://www.ksn.com/news/state-regional/recent-data-breach-in-wyandotte-county-may-be-ransomware-attack/</t>
  </si>
  <si>
    <t>Professional Account Management</t>
  </si>
  <si>
    <t>https://www.elnuevodia.com/noticias/gobierno/notas/asi-es-como-funciona-un-ciberataque-mediante-ransomware-como-el-que-afecta-los-sistemas-de-autoexpreso/</t>
  </si>
  <si>
    <t>Unified Government of Wyandotte County and Kansas City</t>
  </si>
  <si>
    <t>https://www.kshb.com/news/crime/officials-confirm-unified-government-data-centers-were-targeted-by-ransomware-attack</t>
  </si>
  <si>
    <t>Unnamed NSW council</t>
  </si>
  <si>
    <t>https://www.governmentnews.com.au/ransomware-attack-on-council-impacted-water-monitoring-systems-report-reveals/</t>
  </si>
  <si>
    <t>EKZ (library services provider)</t>
  </si>
  <si>
    <t>https://therecord.media/german-library-service-struggling-to-recover-from-ransomware-attack/</t>
  </si>
  <si>
    <t>American Dental Association</t>
  </si>
  <si>
    <t>https://www.bleepingcomputer.com/news/security/american-dental-association-hit-by-new-black-basta-ransomware/</t>
  </si>
  <si>
    <t>Finance of Rio de Janeiro</t>
  </si>
  <si>
    <t>https://therecord.media/rio-de-janeiro-finance-department-hit-with-lockbit-ransomware/</t>
  </si>
  <si>
    <t>Coca-Cola Co.</t>
  </si>
  <si>
    <t>Stormous</t>
  </si>
  <si>
    <t>https://siliconangle.com/2022/04/26/coca-cola-investigating-possible-stormous-data-breach/</t>
  </si>
  <si>
    <t>Yuma Regional Medical Center (YRMC)</t>
  </si>
  <si>
    <t>https://therecord.media/arizona-hospital-says-ssns-of-700000-people-leaked-during-april-ransomware-attack/</t>
  </si>
  <si>
    <t>Austin Peay State University</t>
  </si>
  <si>
    <t>https://www.bleepingcomputer.com/news/security/austin-peay-state-university-resumes-after-ransomware-cyber-attack/</t>
  </si>
  <si>
    <t>OneTouchPoint</t>
  </si>
  <si>
    <t>https://www.scmagazine.com/analysis/breach/326k-aetna-members-involved-in-mailing-vendor-ransomware-fallout</t>
  </si>
  <si>
    <t>Kellogg Community College</t>
  </si>
  <si>
    <t>https://www.battlecreekenquirer.com/story/news/2022/05/02/ransomware-attack-forces-kcc-cancel-classes-indefinitely/9612941002/</t>
  </si>
  <si>
    <t>May 2022</t>
  </si>
  <si>
    <t>Top Aces</t>
  </si>
  <si>
    <t>https://therecord.media/top-aces-ransomware-attack-lockbit/</t>
  </si>
  <si>
    <t>Christus Health</t>
  </si>
  <si>
    <t>https://healthitsecurity.com/news/avoslocker-claims-responsibility-for-christus-health-ransomware-attack</t>
  </si>
  <si>
    <t>Optoma Technology Inc.</t>
  </si>
  <si>
    <t>https://www.jdsupra.com/legalnews/optoma-technology-inc-confirms-data-1425375/</t>
  </si>
  <si>
    <t>Regina Public Schools</t>
  </si>
  <si>
    <t>https://www.cbc.ca/news/canada/saskatchewan/regina-ransomware-attack-1.6468848</t>
  </si>
  <si>
    <t>State Bar of Georgia</t>
  </si>
  <si>
    <t>https://www.securityweek.com/state-bar-georgia-confirms-data-breach-following-ransomware-attack ;
https://therecord.media/state-bar-of-georgia-cyberattack/</t>
  </si>
  <si>
    <t>Omnicell</t>
  </si>
  <si>
    <t>https://www.securityweek.com/healthcare-technology-provider-omnicell-discloses-ransomware-attack</t>
  </si>
  <si>
    <t>AGCO</t>
  </si>
  <si>
    <t>https://www.bleepingcomputer.com/news/security/us-agricultural-machinery-maker-agco-hit-by-ransomware-attack/</t>
  </si>
  <si>
    <t>Bulgarian government agency for refugee management</t>
  </si>
  <si>
    <t>Bulgaria</t>
  </si>
  <si>
    <t>https://www.cyberscoop.com/lockbit-ransomware-attack-bulgarian-refugee-agency/</t>
  </si>
  <si>
    <t>Opus Interactive</t>
  </si>
  <si>
    <t>https://www.securityweek.com/hackers-hit-web-hosting-provider-linked-oregon-elections/</t>
  </si>
  <si>
    <t>Glenn County Office of Education</t>
  </si>
  <si>
    <t>Received decryptor on June 8</t>
  </si>
  <si>
    <t>$1 million+ in bitcoin</t>
  </si>
  <si>
    <t>$1 million+</t>
  </si>
  <si>
    <t>$400k</t>
  </si>
  <si>
    <t>https://www.databreaches.net/scoop-glenn-county-office-of-education-paid-400k-ransom-after-ransomware-attack/</t>
  </si>
  <si>
    <t>Nikkei</t>
  </si>
  <si>
    <t>https://www.bleepingcomputer.com/news/security/media-giant-nikkei-s-asian-unit-hit-by-ransomware-attack/</t>
  </si>
  <si>
    <t>Massy Stores</t>
  </si>
  <si>
    <t>Trinidad and Tobago</t>
  </si>
  <si>
    <t>https://therecord.media/trinidads-largest-supermarket-chain-crippled-by-cyberattack</t>
  </si>
  <si>
    <t>Goodman Campbell Brain and Spine</t>
  </si>
  <si>
    <t>Carinthia, Austria</t>
  </si>
  <si>
    <t>https://www.bleepingcomputer.com/news/security/blackcat-alphv-ransomware-asks-5-million-to-unlock-austrian-state/</t>
  </si>
  <si>
    <t>Hanesbrands Inc.</t>
  </si>
  <si>
    <t>https://journalnow.com/business/local/hanesbrands-discloses-ransomware-attack-its-unclear-whether-company-paid-the-ransom/article_6e5cdc1a-e0e7-11ec-ab26-a389c6b692c7.html</t>
  </si>
  <si>
    <t>SpiceJet</t>
  </si>
  <si>
    <t>https://www.indiatoday.in/india/story/ransomware-attack-spicejet-system-hits-flights-passengers-angry-1953918-2022-05-25</t>
  </si>
  <si>
    <t>Ontario Secondary School Teachers' Federation</t>
  </si>
  <si>
    <t>https://www.canadianunderwriter.ca/insurance/ontario-union-victim-of-ransomware-attack-notifies-members-of-personal-data-compromised-1004228264/</t>
  </si>
  <si>
    <t>SERV Behavioral Health System</t>
  </si>
  <si>
    <t>https://www.databreaches.net/nj-serv-behavioral-health-system-remains-quiet-about-alleged-ransomware-attack-in-may/</t>
  </si>
  <si>
    <t>Wabtec Corportation</t>
  </si>
  <si>
    <t>https://www.bleepingcomputer.com/news/security/rail-giant-wabtec-discloses-data-breach-after-lockbit-ransomware-attack/</t>
  </si>
  <si>
    <t>Cape Cod Regional Transit Authority (CCRT)</t>
  </si>
  <si>
    <t>Still recovering as of 6/13</t>
  </si>
  <si>
    <t>City of Whitehall</t>
  </si>
  <si>
    <t>https://www.dispatch.com/story/news/local/2022/12/20/whitehall-ransomware-attack-exposes-personal-info-of-about-37000/69742169007/</t>
  </si>
  <si>
    <t>Late May 2022</t>
  </si>
  <si>
    <t>https://www.bleepingcomputer.com/news/security/foxconn-confirms-ransomware-attack-disrupted-production-in-mexico/</t>
  </si>
  <si>
    <t>Costa Rican Social Security Fund (CCCS)</t>
  </si>
  <si>
    <t>https://www.bleepingcomputer.com/news/security/costa-rica-s-public-health-agency-hit-by-hive-ransomware/</t>
  </si>
  <si>
    <t>Occurred shortly after a string of Conti attacks on government</t>
  </si>
  <si>
    <t>CMC Electronics</t>
  </si>
  <si>
    <t>https://www.itworldcanada.com/article/canadian-military-provider-suffered-ransom-attack-says-news-report/487654</t>
  </si>
  <si>
    <t>Cisco</t>
  </si>
  <si>
    <t>Yanluowang</t>
  </si>
  <si>
    <t>https://www.bleepingcomputer.com/news/security/cisco-hacked-by-yanluowang-ransomware-gang-28gb-allegedly-stolen/</t>
  </si>
  <si>
    <t>June 2022</t>
  </si>
  <si>
    <t>Walmart</t>
  </si>
  <si>
    <t>$55 million</t>
  </si>
  <si>
    <t>https://www.bleepingcomputer.com/news/security/walmart-denies-being-hit-by-yanluowang-ransomware-attack/</t>
  </si>
  <si>
    <t>Walmart denies the attack happened</t>
  </si>
  <si>
    <t>University of Pisa</t>
  </si>
  <si>
    <t>https://www.securitymagazine.com/articles/97826-university-of-pisa-suffers-ransomware-attack</t>
  </si>
  <si>
    <t>Yodel</t>
  </si>
  <si>
    <t>https://www.bleepingcomputer.com/news/security/yodel-parcel-company-confirms-cyberattack-is-disrupting-delivery/</t>
  </si>
  <si>
    <t>City of Alexandria</t>
  </si>
  <si>
    <t>https://therecord.media/louisiana-authorities-investigating-ransomware-attack-on-city-of-alexandria/</t>
  </si>
  <si>
    <t>Tenafly Public School District</t>
  </si>
  <si>
    <t>https://www.govtech.com/education/k-12/new-jersey-district-cancels-finals-after-ransomware-attack</t>
  </si>
  <si>
    <t>Fitzgibbon Hospital</t>
  </si>
  <si>
    <t>Daixin Team</t>
  </si>
  <si>
    <t>https://www.databreaches.net/mo-fitzgibbon-hospital-hit-by-ransomware-sensitive-data-leaked/</t>
  </si>
  <si>
    <t>Palermo</t>
  </si>
  <si>
    <t>https://www.bleepingcomputer.com/news/security/vice-society-ransomware-claims-attack-on-italian-city-of-palermo/</t>
  </si>
  <si>
    <t>Cuncombe County's Council on Aging</t>
  </si>
  <si>
    <t>https://wlos.com/news/local/ransomware-attack-reported-at-council-on-aging-of-buncombe-county-director-heather-bauer</t>
  </si>
  <si>
    <t>Diskriter</t>
  </si>
  <si>
    <t>https://www.databreaches.net/a-pennsylvania-him-services-provider-hit-with-ransomware-threat-actors-claim-they-will-leak-source-code/</t>
  </si>
  <si>
    <t>Elbit Systems of America</t>
  </si>
  <si>
    <t>https://www.securityweek.com/defense-giant-elbit-confirms-data-breach-after-ransomware-gang-claims-hack</t>
  </si>
  <si>
    <t>Montrose Environmental Group</t>
  </si>
  <si>
    <t>https://portswigger.net/daily-swig/ransomware-attack-on-montrose-environmental-group-disrupts-lab-testing-services</t>
  </si>
  <si>
    <t>Lamoille Health Partners</t>
  </si>
  <si>
    <t>https://healthitsecurity.com/news/ransomware-attack-at-lamoille-health-partners-impacts-59k</t>
  </si>
  <si>
    <t>Shoprite Group</t>
  </si>
  <si>
    <t>Africa</t>
  </si>
  <si>
    <t>https://therecord.media/large-supermarket-chain-in-southern-africa-hit-with-ransomware/</t>
  </si>
  <si>
    <t>Nichirin-Flex U.S.A</t>
  </si>
  <si>
    <t>https://www.bleepingcomputer.com/news/security/automotive-hose-maker-nichirin-hit-by-ransomware-attack/</t>
  </si>
  <si>
    <t>Disability Help Group</t>
  </si>
  <si>
    <t>https://www.databreaches.net/ransomware-team-hits-disability-help-group/</t>
  </si>
  <si>
    <t>Napa Valley College</t>
  </si>
  <si>
    <t>https://insider.govtech.com/california/news/college-still-grappling-with-ransomware-attack</t>
  </si>
  <si>
    <t>Entrust Corporation</t>
  </si>
  <si>
    <t>https://www.bleepingcomputer.com/news/security/digital-security-giant-entrust-breached-by-ransomware-gang/ ;
https://www.bleepingcomputer.com/news/security/lockbit-claims-ransomware-attack-on-security-giant-entrust-leaks-data/</t>
  </si>
  <si>
    <t>Naruto Yamakami Hospital</t>
  </si>
  <si>
    <t>https://www3.nhk.or.jp/nhkworld/en/news/20220620_35/</t>
  </si>
  <si>
    <t>Medical University of Innsbruck</t>
  </si>
  <si>
    <t>https://www.bleepingcomputer.com/news/security/vice-society-claims-ransomware-attack-on-med-university-of-innsbruck/?traffic_source=Connatix</t>
  </si>
  <si>
    <t>Brooks County</t>
  </si>
  <si>
    <t>https://www.kztv10.com/news/local-news/brooks-county-pays-off-hacker-with-tax-dollars-after-ransomware-attack</t>
  </si>
  <si>
    <t>Fast Shop</t>
  </si>
  <si>
    <t>https://www.bleepingcomputer.com/news/security/fast-shop-brazilian-retailer-discloses-extortion-cyberattack/</t>
  </si>
  <si>
    <t>TB Kawashima</t>
  </si>
  <si>
    <t>Japan, Thailand</t>
  </si>
  <si>
    <t>https://www.bleepingcomputer.com/news/security/automotive-fabric-supplier-tb-kawashima-announces-cyberattack/</t>
  </si>
  <si>
    <t>Macmillan (publishing)</t>
  </si>
  <si>
    <t>https://www.bleepingcomputer.com/news/security/macmillan-shuts-down-systems-after-likely-ransomware-attack/</t>
  </si>
  <si>
    <t>Advanced Micro Devices (AMD)</t>
  </si>
  <si>
    <t>Knauf Group</t>
  </si>
  <si>
    <t>https://www.bleepingcomputer.com/news/security/building-materials-giant-knauf-hit-by-black-basta-ransomware-gang/</t>
  </si>
  <si>
    <t>New York Racing Association (NYRA)</t>
  </si>
  <si>
    <t>https://www.bleepingcomputer.com/news/security/hive-ransomware-claims-attack-on-new-york-racing-association/</t>
  </si>
  <si>
    <t>July 2022</t>
  </si>
  <si>
    <t>Wootton Academy Trust</t>
  </si>
  <si>
    <t>500,000 euros</t>
  </si>
  <si>
    <t>https://www.infosecurity-magazine.com/news/ransomware-group-500000-school/</t>
  </si>
  <si>
    <t>Town of Frederick</t>
  </si>
  <si>
    <t>https://therecord.media/colorado-police-investigating-ransomware-attack-on-small-town/</t>
  </si>
  <si>
    <t>Italian Revenue Agency</t>
  </si>
  <si>
    <t>https://securityaffairs.co/wordpress/133640/cyber-crime/lockbit-ransomware-italian-revenue-agency.html</t>
  </si>
  <si>
    <t>Narragansett Bay Commission</t>
  </si>
  <si>
    <t>https://www.providencejournal.com/story/news/local/2022/07/16/ri-sewer-system-narragansett-bay-commission-hit-cyber-attack/10076978002/</t>
  </si>
  <si>
    <t>Whitworth University</t>
  </si>
  <si>
    <t>https://www.spokesman.com/stories/2023/jun/24/federal-lawsuit-blames-whitworth-university-for-ra/</t>
  </si>
  <si>
    <t>SHI</t>
  </si>
  <si>
    <t>https://www.bleepingcomputer.com/news/security/it-services-giant-shi-hit-by-professional-malware-attack/</t>
  </si>
  <si>
    <t>Cedar Rapids Community School District</t>
  </si>
  <si>
    <t>Karakurt</t>
  </si>
  <si>
    <t>https://www.thegazette.com/k/expert-ransom-paid-after-cyberattack-on-cedar-rapids-schools-likely-necessary/</t>
  </si>
  <si>
    <t>La Poste Mobile</t>
  </si>
  <si>
    <t>https://www.infosecurity-magazine.com/news/ransomware-french-telecomes/</t>
  </si>
  <si>
    <t>Empress EMS (Emergency Medical Services)</t>
  </si>
  <si>
    <t>https://www.bleepingcomputer.com/news/security/new-york-ambulance-service-discloses-data-breach-after-ransomware-attack/</t>
  </si>
  <si>
    <t>Albanian Government</t>
  </si>
  <si>
    <t>Albania</t>
  </si>
  <si>
    <t>ROADSWEEP</t>
  </si>
  <si>
    <t>https://www.mandiant.com/resources/blog/likely-iranian-threat-actor-conducts-politically-motivated-disruptive-activity-against</t>
  </si>
  <si>
    <t>Spanish National Research Council (CSIC)</t>
  </si>
  <si>
    <t>https://www.bleepingcomputer.com/news/security/spanish-research-agency-still-recovering-after-ransomware-attack/</t>
  </si>
  <si>
    <t>Town of St. Marys, Ontario</t>
  </si>
  <si>
    <t>https://www.theverge.com/2022/7/22/23274372/st-marys-canada-lockbit-ransomware-cyber-incident ;
https://globalnews.ca/news/9624346/ransomware-attack-cost-st-marys-ont-1-3m-report/</t>
  </si>
  <si>
    <t>Creos Luxembourg and Enovos (Encevo)</t>
  </si>
  <si>
    <t>https://www.bleepingcomputer.com/news/security/blackcat-ransomware-claims-attack- ;
https://www.cybersecuritydive.com/news/encevo-creos-envovos-ransomware/628604/on-european-gas-pipeline/</t>
  </si>
  <si>
    <t>Holdcroft Motor Group</t>
  </si>
  <si>
    <t>https://www.infosecurity-magazine.com/news/car-dealership-hit-by-major/</t>
  </si>
  <si>
    <t>https://news.yahoo.com/whitworth-confirms-victim-ransomware-attack-063400708.html?guccounter=1&amp;guce_referrer=aHR0cHM6Ly93d3cuZ29vZ2xlLmNvbS8&amp;guce_referrer_sig=AQAAAJ1JfvViZNmJHzRJJFu-6FYHPrtl7vfqNkFXj3EAxWplkrXHg5j_YR_uopg2gCi_HiAQUcGdbco_pJ3FrExn55yJK3RppVuX-fOTcke3mFGa-i9NBfeC07DtlytMDP538eD2l2_1sdRePfQySRnKhDv0yVXVb0Qe9s3lAMiKYTfn</t>
  </si>
  <si>
    <t>August 2022</t>
  </si>
  <si>
    <t>Continental</t>
  </si>
  <si>
    <t>https://www.bleepingcomputer.com/news/security/lockbit-ransomware-claims-attack-on-continental-automotive-giant/ ; https://www.securityweek.com/ransomware-gang-offers-sell-files-stolen-continental-50-million</t>
  </si>
  <si>
    <t>The Semikron Group</t>
  </si>
  <si>
    <t>LV Ransomware</t>
  </si>
  <si>
    <t>https://www.bleepingcomputer.com/news/security/semiconductor-manufacturer-semikron-hit-by-lv-ransomware-attack/ ;
https://www.jdsupra.com/legalnews/semikron-announces-potential-data-6979904/</t>
  </si>
  <si>
    <t>Linn-Mar School District</t>
  </si>
  <si>
    <t>https://www.kcrg.com/2022/08/03/leaked-image-shows-ransomware-attack-hit-linn-mar-school-district/</t>
  </si>
  <si>
    <t>L’Agenzia delle Entrate</t>
  </si>
  <si>
    <t>https://www.cpomagazine.com/cyber-security/suspected-lockbit-ransomware-attack-on-italian-tax-agency-potentially-leaked-about-100-gb-of-data/</t>
  </si>
  <si>
    <t>Altice</t>
  </si>
  <si>
    <t>https://techmonitor.ai/technology/cybersecurity/altice-cyberattack-hive-ransomware</t>
  </si>
  <si>
    <t>Association of German Chambers of Industry and Commerce (DIHK)</t>
  </si>
  <si>
    <t>https://www.bleepingcomputer.com/news/security/german-chambers-of-industry-and-commerce-hit-by-massive-cyberattack/</t>
  </si>
  <si>
    <t>Colosseum Dental</t>
  </si>
  <si>
    <t>over 2 million euros</t>
  </si>
  <si>
    <t>https://nltimes.nl/2022/08/10/dentist-chain-paid-cyber-criminals-eu2-million-ransomware-attack-report</t>
  </si>
  <si>
    <t>Advanced</t>
  </si>
  <si>
    <t>https://www.theguardian.com/society/2022/aug/11/fears-patient-data-ransomware-attack-nhs-software-supplier</t>
  </si>
  <si>
    <t>Jacksonville Sheriff's Office</t>
  </si>
  <si>
    <t>https://www.actionnewsjax.com/news/local/jacksonville-sheriffs-office-hit-by-apparent-ransomware-attack-independent-sources-say/KCWBC2JWBVAJPMSCUQOKCXPCLA/</t>
  </si>
  <si>
    <t>Bombardier Recreational Products (BRP)</t>
  </si>
  <si>
    <t>https://www.bleepingcomputer.com/news/security/ransomexx-claims-ransomware-attack-on-sea-doo-ski-doo-maker/</t>
  </si>
  <si>
    <t>7-Eleven</t>
  </si>
  <si>
    <t>https://www.bleepingcomputer.com/news/security/7-eleven-denmark-confirms-ransomware-attack-behind-store-closures/</t>
  </si>
  <si>
    <t>Argentina's Judiciary of Córdoba</t>
  </si>
  <si>
    <t>https://www.bleepingcomputer.com/news/security/argentinas-judiciary-of-c-rdoba-hit-by-play-ransomware-attack/</t>
  </si>
  <si>
    <t>South Staffordshire Water</t>
  </si>
  <si>
    <t>https://www.bleepingcomputer.com/news/security/hackers-attack-uk-water-supplier-but-extort-wrong-company/</t>
  </si>
  <si>
    <t>Fremont County</t>
  </si>
  <si>
    <t>https://www.cbsnews.com/colorado/news/ransomware-attacks-hit-wheat-ridge-fremont-counties-everything-was-impacted/</t>
  </si>
  <si>
    <t>Instituto Agrario Dominicano (IAD)</t>
  </si>
  <si>
    <t>Dominican Republic</t>
  </si>
  <si>
    <t>$650,000 USD</t>
  </si>
  <si>
    <t>https://www.bleepingcomputer.com/news/security/quantum-ransomware-attack-disrupts-govt-agency-in-dominican-republic/</t>
  </si>
  <si>
    <t>Baker &amp; Taylor (library services provider)</t>
  </si>
  <si>
    <t>https://www.bleepingcomputer.com/news/security/leading-library-services-firm-baker-and-taylor-hit-by-ransomware/</t>
  </si>
  <si>
    <t>Montenegro government and CI</t>
  </si>
  <si>
    <t>Montenegro</t>
  </si>
  <si>
    <t>$10 million USD</t>
  </si>
  <si>
    <t>https://www.bleepingcomputer.com/news/security/montenegro-hit-by-ransomware-attack-hackers-demand-10-million/</t>
  </si>
  <si>
    <t>Attack also impacted Government and Transportation Sectors</t>
  </si>
  <si>
    <t>DESFA</t>
  </si>
  <si>
    <t xml:space="preserve">No </t>
  </si>
  <si>
    <t>https://www.bleepingcomputer.com/news/security/greek-natural-gas-operator-suffers-ransomware-related-data-breach/</t>
  </si>
  <si>
    <t>Center Hospitalier Sud Francilien (CHSF)</t>
  </si>
  <si>
    <t>https://www.bleepingcomputer.com/news/security/french-hospital-hit-by-10m-ransomware-attack-sends-patients-elsewhere/</t>
  </si>
  <si>
    <t>Mansfield Independent School District</t>
  </si>
  <si>
    <t>https://www.nbcdfw.com/news/local/mansfield-isd-investigating-ransomeware-attack/3054583/</t>
  </si>
  <si>
    <t>TAP Air Portugal</t>
  </si>
  <si>
    <t>https://www.bleepingcomputer.com/news/security/ragnar-locker-ransomware-claims-attack-on-portugals-flag-airline/</t>
  </si>
  <si>
    <t>Chile Government Agency</t>
  </si>
  <si>
    <t>https://www.bleepingcomputer.com/news/security/new-ransomware-hits-windows-linux-servers-of-chile-govt-agency/</t>
  </si>
  <si>
    <t>Gestore dei Servizi Energetici SpA (GSE)</t>
  </si>
  <si>
    <t>https://www.bleepingcomputer.com/news/security/blackcat-ransomware-claims-attack-on-italian-energy-agency/</t>
  </si>
  <si>
    <t>Wheat Ridge County</t>
  </si>
  <si>
    <t>$5 million USD in Monero</t>
  </si>
  <si>
    <t>$5 million USD</t>
  </si>
  <si>
    <t>https://www.govtech.com/security/denver-suburb-says-no-deal-to-5m-ransomware-demands?</t>
  </si>
  <si>
    <t>OakBend Medical Center</t>
  </si>
  <si>
    <t>At least 9 days</t>
  </si>
  <si>
    <t>https://www.databreaches.net/oakbend-medical-center-hit-by-ransomware-daixin-team-claims-responsibility/</t>
  </si>
  <si>
    <t>Sept 2022</t>
  </si>
  <si>
    <t>NJVC</t>
  </si>
  <si>
    <t>https://www.newsmax.com/newsfront/defense-contractor-ransomware/2022/09/29/id/1089606/</t>
  </si>
  <si>
    <t>Southampton County</t>
  </si>
  <si>
    <t>https://www.scmagazine.com/brief/ransomware/ransomware-attack-compromises-virginia-county-data</t>
  </si>
  <si>
    <t>Davenport Community School District</t>
  </si>
  <si>
    <t>https://qctimes.com/news/local/education/hacker-claims-to-have-davenport-schools-data-threatens-release/article_41c38b60-88ed-5d5a-94cf-78e90c6d6e89.html</t>
  </si>
  <si>
    <t>Los Angeles Unified School District (LAUSD)</t>
  </si>
  <si>
    <t>https://www.bleepingcomputer.com/news/security/vice-society-claims-lausd-ransomware-attack-theft-of-500gb-of-data/
https://www.the74million.org/article/trove-of-l-a-students-mental-health-records-posted-to-dark-web-after-cyber-hack/</t>
  </si>
  <si>
    <t>City of Bardstown</t>
  </si>
  <si>
    <t>https://www.kystandard.com/content/city-confirms-ransomware-hack-last-weekend</t>
  </si>
  <si>
    <t>InterContinental Hotels Grou (ICH)</t>
  </si>
  <si>
    <t>https://www.bleepingcomputer.com/news/security/intercontinental-hotels-group-cyberattack-disrupts-booking-systems/</t>
  </si>
  <si>
    <t>https://www.databreaches.net/ny-suffolk-county-struggles-to-recover-from-blackcat-ransomware-attack/</t>
  </si>
  <si>
    <t>Sunshine Coast Regional District (SCRD)</t>
  </si>
  <si>
    <t>https://www.coastreporter.net/local-news/no-further-action-needed-after-ransomware-attack-on-scrd-report-6153455</t>
  </si>
  <si>
    <t>Buenos Aires legislature</t>
  </si>
  <si>
    <t>https://therecord.media/buenos-aires-legislature-announces-ransomware-attack/</t>
  </si>
  <si>
    <t>Bell Technical Solutions (BTS)</t>
  </si>
  <si>
    <t>https://mobilesyrup.com/2022/09/15/bell-technical-solutions-hacked-by-ransomware-group/</t>
  </si>
  <si>
    <t>End of September 2022</t>
  </si>
  <si>
    <t>CommonSpirit Health</t>
  </si>
  <si>
    <t>https://www.denverpost.com/2023/04/06/centura-hospitals-colorado-ransomware-attack/</t>
  </si>
  <si>
    <t>William Carey University</t>
  </si>
  <si>
    <t>https://www.wdam.com/2022/10/01/william-carey-comes-under-ransomware-attack/</t>
  </si>
  <si>
    <t>Oct 2022</t>
  </si>
  <si>
    <t>Asahi Group Holdings</t>
  </si>
  <si>
    <t>BlackByte</t>
  </si>
  <si>
    <t>1.1 million USD</t>
  </si>
  <si>
    <t>https://securityaffairs.co/wordpress/137803/cyber-crime/blackbyte-ransomware-asahi-group-holdings.html</t>
  </si>
  <si>
    <t>Article refers to targeted organization as a critical manufacturing organization but outside search shows it to be a beverage company</t>
  </si>
  <si>
    <t>ForceNet (impacting Australian Defence Department)</t>
  </si>
  <si>
    <t>https://www.abc.net.au/news/2022-10-31/defence-department-ransomware-attack-forecenet-australia/101596230</t>
  </si>
  <si>
    <t>Guilford College</t>
  </si>
  <si>
    <t>https://www.scmagazine.com/brief/ransomware/data-stolen-in-ransomware-attack-against-north-carolina-college</t>
  </si>
  <si>
    <t>Events DC</t>
  </si>
  <si>
    <t>https://www.washingtonpost.com/dc-md-va/2022/12/16/events-dc-ransomware-cyberattack-data/</t>
  </si>
  <si>
    <t>Sargent &amp; Lundy</t>
  </si>
  <si>
    <t>https://www.cnn.com/2022/12/27/politics/hackers-data-utilities-ransomware-sargent-lundy/index.html</t>
  </si>
  <si>
    <t>Hartnell College</t>
  </si>
  <si>
    <t>https://www.montereycountyweekly.com/blogs/news_blog/hartnell-college-continues-investigating-ransomware-attack/article_6774b280-48c3-11ed-bbf7-d73236d2b672.html</t>
  </si>
  <si>
    <t>https://www.scmagazine.com/analysis/ransomware/commonspirit-cyberattack-spurs-it-outages-at-chi-memorial-hospitals-across-us</t>
  </si>
  <si>
    <t>Tata Power</t>
  </si>
  <si>
    <t>https://www.bleepingcomputer.com/news/security/hive-claims-ransomware-attack-on-tata-power-begins-leaking-data/</t>
  </si>
  <si>
    <t>Indianapolis Housing Agency</t>
  </si>
  <si>
    <t>https://therecord.media/ransomware-attack-on-indianapolis-housing-agency-leaks-sensitive-info-on-200000-residents/</t>
  </si>
  <si>
    <t>Unnamed transportation and logistics companies</t>
  </si>
  <si>
    <t>Ukraine and Poland</t>
  </si>
  <si>
    <t>Prestige</t>
  </si>
  <si>
    <t>https://duo.com/decipher/prestige-ransomware-hits-targets-in-ukraine-and-poland ;
https://www.infosecurity-magazine.com/news/prestige-ransomware-target-ukraine/</t>
  </si>
  <si>
    <t>Medibank Private Limited</t>
  </si>
  <si>
    <t>BlogXX</t>
  </si>
  <si>
    <t>15 million</t>
  </si>
  <si>
    <t>https://www.bleepingcomputer.com/news/security/australian-insurance-firm-medibank-confirms-ransomware-attack/ ; https://www.bleepingcomputer.com/news/security/ransomware-gang-threatens-to-release-stolen-medibank-data/ ; https://www.cnn.com/2022/11/11/tech/medibank-australia-ransomware-attack-intl-hnk</t>
  </si>
  <si>
    <t>BlogXX linked to REvil</t>
  </si>
  <si>
    <t>Louise W Eggleston Center, Inc.</t>
  </si>
  <si>
    <t>https://www.jdsupra.com/legalnews/louise-w-eggleston-center-inc-reports-8793936/</t>
  </si>
  <si>
    <t>Heilbronn Stimme</t>
  </si>
  <si>
    <t>https://www.bleepingcomputer.com/news/security/ransomware-attack-halts-circulation-of-some-german-newspapers/</t>
  </si>
  <si>
    <t>Kilvington Grammar School</t>
  </si>
  <si>
    <t>https://itwire.com/business-it-news/security/lockbit-ransomware-gang-hits-melbourne-school-kilvington-grammar.html</t>
  </si>
  <si>
    <t xml:space="preserve">Date is when exfiltrated data was published online. Date of attack undisclosed </t>
  </si>
  <si>
    <t>Midland Information Technology Consortium (MITCON)</t>
  </si>
  <si>
    <t>https://www.manisteenews.com/news/article/International-investigation-continues-into-Oct-17563458.php</t>
  </si>
  <si>
    <t>MedStar Mobile Healthcare</t>
  </si>
  <si>
    <t>https://www.cbsnews.com/texas/news/medstar-reports-its-computer-network-was-hit-by-a-cyberattack/</t>
  </si>
  <si>
    <t>Pendragon</t>
  </si>
  <si>
    <t>https://cybernews.com/news/pendragon-record-ransom-demand/ ; https://www.bleepingcomputer.com/news/security/pendragon-car-dealer-refuses-60-million-lockbit-ransomware-demand/</t>
  </si>
  <si>
    <t>Lake Charles Memorial Health System (LCMHS)</t>
  </si>
  <si>
    <t>https://www.bleepingcomputer.com/news/security/ransomware-attack-at-louisiana-hospital-impacts-270-000-patients/</t>
  </si>
  <si>
    <t>Avrig</t>
  </si>
  <si>
    <t>https://bringmethenews.com/minnesota-news/ransomware-attack-affects-60000-arvig-internet-users-in-minnesota</t>
  </si>
  <si>
    <t>Supeo (DBS IT service provider)</t>
  </si>
  <si>
    <t>https://securityaffairs.co/wordpress/138127/cyber-crime/cyberattack-blocked-trains-denmark.html</t>
  </si>
  <si>
    <t>Governmnet of Vanuatu</t>
  </si>
  <si>
    <t>Vanuatu</t>
  </si>
  <si>
    <t>https://www.scmagazine.com/news/ransomware/the-government-of-vanuatu-offline-since-early-november-in-suspected-ransomware-attack</t>
  </si>
  <si>
    <t>Osaka General Medical Center</t>
  </si>
  <si>
    <t>https://www3.nhk.or.jp/nhkworld/en/news/20221101_07/</t>
  </si>
  <si>
    <t>Nov 2022</t>
  </si>
  <si>
    <t>Jeppesen (Boeing subsidiary)</t>
  </si>
  <si>
    <t>https://www.databreaches.net/boeing-subsidiary-jeppesens-services-hit-by-cyberattack/</t>
  </si>
  <si>
    <t>Not confirmed as ransomware</t>
  </si>
  <si>
    <t>Cincinnati State Technical and Community College</t>
  </si>
  <si>
    <t>https://www.bleepingcomputer.com/news/security/vice-society-ransomware-claims-attack-on-cincinnati-state-college/</t>
  </si>
  <si>
    <t>Maple Lead Foods</t>
  </si>
  <si>
    <t>https://www.itworldcanada.com/article/black-basta-ransomware-group-claims-it-hit-maple-leaf-foods/515358</t>
  </si>
  <si>
    <t>Zwijndrecht police</t>
  </si>
  <si>
    <t>https://www.bleepingcomputer.com/news/security/ransomware-gang-targets-belgian-municipality-hits-police-instead/</t>
  </si>
  <si>
    <t>Zwinjndrecht police</t>
  </si>
  <si>
    <t>Norman Public Schools</t>
  </si>
  <si>
    <t>https://okcfox.com/news/local/its-a-nightmare-expert-weighs-in-on-ransomware-attack-facing-norman-public-schools-eric-crawford-nerds-malware-spyware-virus-computer-network-system-hack-file-data-cyber-threat-oklahoma-nps-password-news-tom-ferguson-firewall-district</t>
  </si>
  <si>
    <t>Sobeys</t>
  </si>
  <si>
    <t>https://www.bleepingcomputer.com/news/security/canadian-food-retail-giant-sobeys-hit-by-black-basta-ransomware/</t>
  </si>
  <si>
    <t>Apprentice Information Systems</t>
  </si>
  <si>
    <t>https://www.kark.com/news/local-news/over-thirty-arkansas-counties-impacted-by-cyber-attack/</t>
  </si>
  <si>
    <t>MHMR Authority of Brazos Valley</t>
  </si>
  <si>
    <t>https://www.databreaches.net/mhmr-authority-of-brazos-valley-provides-notice-of-ransomware-attack-last-november/</t>
  </si>
  <si>
    <t>Dallas Central Appraisal District</t>
  </si>
  <si>
    <t>https://www.dallasnews.com/news/crime/2022/11/11/dallas-central-appraisal-district-attacked-by-ransomware-agency-says/ ; https://therealdeal.com/texas/2022/11/15/update-dcad-still-down-following-ransomware-attack/</t>
  </si>
  <si>
    <t>Silverstone Circuit</t>
  </si>
  <si>
    <t>Royal</t>
  </si>
  <si>
    <t>S1073</t>
  </si>
  <si>
    <t>https://therecord.media/popular-uk-motor-racing-circuit-investigating-ransomware-attack/</t>
  </si>
  <si>
    <t>The Dallas Central Appraisal District</t>
  </si>
  <si>
    <t>https://www.axios.com/local/dallas/2022/12/07/texas-appraisal-districts-ransomware-attacks</t>
  </si>
  <si>
    <t>AirAsia</t>
  </si>
  <si>
    <t>https://simpleflying.com/malaysia-investigation-airasia-ransomware-attack/</t>
  </si>
  <si>
    <t>Jackson County Intermediate School District</t>
  </si>
  <si>
    <t>https://www.mlive.com/news/jackson/2022/11/ransomware-attack-responsible-for-shutdown-affecting-jackson-hillsdale-schools.html</t>
  </si>
  <si>
    <t>Mid November 2022</t>
  </si>
  <si>
    <t>SSP (insurance software company)</t>
  </si>
  <si>
    <t>https://www.insurancebusinessmag.com/uk/news/cyber/ssp-mocked-by-ransomware-group-over-alleged-400000-offer-431985.aspx</t>
  </si>
  <si>
    <t>IKEA</t>
  </si>
  <si>
    <t>Morocco and Kuwait</t>
  </si>
  <si>
    <t>https://cybernews.com/news/ikea-posted-ransomware-gang/</t>
  </si>
  <si>
    <t>City of Westmount</t>
  </si>
  <si>
    <t>https://www.itworldcanada.com/article/montreal-area-city-hit-by-ransomware-report/514484</t>
  </si>
  <si>
    <t>Guatemala's Ministry of Foreign Affairs</t>
  </si>
  <si>
    <t>Guatemala</t>
  </si>
  <si>
    <t>Onyx</t>
  </si>
  <si>
    <t>https://therecord.media/guatemalas-foreign-ministry-investigating-ransomware-attack/</t>
  </si>
  <si>
    <t>Xavier University</t>
  </si>
  <si>
    <t>https://www.govtech.com/education/higher-ed/ransomware-gang-says-it-leaked-data-from-xavier-university-students-staff</t>
  </si>
  <si>
    <t>All India Institute of Medical Sciences (AIIMS)</t>
  </si>
  <si>
    <t>https://www.ndtv.com/india-news/aiims-delhi-server-down-government-suspects-ransomware-attack-3547633
https://therecord.media/chamelgang-china-apt-ransomware-distraction</t>
  </si>
  <si>
    <t>Keralty (Colombia health system)</t>
  </si>
  <si>
    <t>Colombia</t>
  </si>
  <si>
    <t>https://www.bleepingcomputer.com/news/security/keralty-ransomware-attack-impacts-colombias-health-care-system/</t>
  </si>
  <si>
    <t>Kuwait, Morocco</t>
  </si>
  <si>
    <t>https://therecord.media/ikea-investigating-cyberattacks-on-outlets-in-kuwait-morocco/</t>
  </si>
  <si>
    <t>Mercury IT</t>
  </si>
  <si>
    <t>https://www.privacy.org.nz/publications/statements-media-releases/new-news-page-5/</t>
  </si>
  <si>
    <t>Late November 2022</t>
  </si>
  <si>
    <t>One Brooklyn Health</t>
  </si>
  <si>
    <t>https://www.cnn.com/2022/12/20/tech/hospital-ransomware/index.html</t>
  </si>
  <si>
    <t>end of november 2022</t>
  </si>
  <si>
    <t>University of Duisburg-Essen (UDE)</t>
  </si>
  <si>
    <t>https://www.bleepingcomputer.com/news/security/vice-society-ransomware-leaks-university-of-duisburg-essen-s-data/</t>
  </si>
  <si>
    <t>Dec 2022</t>
  </si>
  <si>
    <t>REC Silicon ASA</t>
  </si>
  <si>
    <t>https://columbiabasinherald.com/news/2022/dec/19/rec-silicon-targeted-ransomware-attack/</t>
  </si>
  <si>
    <t>Intrado</t>
  </si>
  <si>
    <t>https://www.bleepingcomputer.com/news/security/royal-ransomware-claims-attack-on-intrado-telecom-provider/</t>
  </si>
  <si>
    <t>Volvo Cars</t>
  </si>
  <si>
    <t>https://www.securityweek.com/hacker-selling-data-allegedly-stolen-volvo-cars-following-ransomware-attack/</t>
  </si>
  <si>
    <t>Rackspace</t>
  </si>
  <si>
    <t>https://www.bleepingcomputer.com/news/security/rackspace-confirms-outage-was-caused-by-ransomware-attack/ ;
https://www.tpr.org/technology-entrepreneurship/2022-12-30/rackspace-identifies-hacking-group-presponsible-for-early-december-ransomware-attack</t>
  </si>
  <si>
    <t>Regal Medical Group</t>
  </si>
  <si>
    <t>https://www.chiefhealthcareexecutive.com/view/california-medical-group-discloses-ransomware-attack-more-than-3-million-affected</t>
  </si>
  <si>
    <t>Hospital Centre of Versailles</t>
  </si>
  <si>
    <t>https://securityaffairs.co/139316/cyber-crime/french-hospital-ransomware-attack-2.html</t>
  </si>
  <si>
    <t>The Travis Central Appraisal District</t>
  </si>
  <si>
    <t>https://www.statesman.com/story/news/2022/12/12/austin-travis-county-appraisal-district-restored-after-ransomware-attack/69720717007/</t>
  </si>
  <si>
    <t>City of Antwerp's admin software provider Digipolis</t>
  </si>
  <si>
    <t>https://www.bleepingcomputer.com/news/security/antwerps-city-services-down-after-hackers-attack-digital-partner/ ;
https://www.bleepingcomputer.com/news/security/play-ransomware-claims-attack-on-belgium-city-of-antwerp/</t>
  </si>
  <si>
    <t>H-Hotels</t>
  </si>
  <si>
    <t>https://www.bleepingcomputer.com/news/security/play-ransomware-claims-attack-on-german-hotel-chain-h-hotels/</t>
  </si>
  <si>
    <t>California Department of Finance</t>
  </si>
  <si>
    <t>https://www.securityweek.com/ransomware-group-threatens-publish-data-stolen-california-department-finance/</t>
  </si>
  <si>
    <t>Empresas Publicas de Medellin (EPM)</t>
  </si>
  <si>
    <t>https://www.bleepingcomputer.com/news/security/colombian-energy-supplier-epm-hit-by-blackcat-ransomware-attack/</t>
  </si>
  <si>
    <t>Knox College</t>
  </si>
  <si>
    <t>https://www.nbcnews.com/tech/security/ransomware-hackers-take-demands-directly-college-students-s-sad-day-rcna61253</t>
  </si>
  <si>
    <t>Australia's Fire Rescue Victoria</t>
  </si>
  <si>
    <t>https://www.bleepingcomputer.com/news/security/vice-society-ransomware-claims-attack-on-australian-firefighting-service/</t>
  </si>
  <si>
    <t>Toronto's Hospital for Sick Children (SickKids)</t>
  </si>
  <si>
    <t>13 days</t>
  </si>
  <si>
    <t>https://www.sickkids.ca/en/news/archive/2022/update-on-sickkids-response-to-cybersecurity-incident/ ;
https://www.itworldcanada.com/article/breaking-news-ransomware-gang-gives-decryptor-to-torontos-sickkids-hospital/519841</t>
  </si>
  <si>
    <t>LockBit apologized and gave them free decryptor</t>
  </si>
  <si>
    <t>City of Mount Vernon</t>
  </si>
  <si>
    <t>https://therecord.media/lockbit-ransomware-group-attacks-ohio-towns-court-police-department-and-more</t>
  </si>
  <si>
    <t>The Guardian</t>
  </si>
  <si>
    <t>https://www.theguardian.com/media/2022/dec/21/guardian-hit-by-serious-it-incident-believed-to-be-ransomware-attack ; https://www.infosecurity-magazine.com/news/ransomware-disruption-guardian/</t>
  </si>
  <si>
    <t>Bristol Community College</t>
  </si>
  <si>
    <t>https://www.databreaches.net/bristol-community-college-acknowledges-ransomware-attack/</t>
  </si>
  <si>
    <t>Arnold Clark</t>
  </si>
  <si>
    <t>https://www.bleepingcomputer.com/news/security/arnold-clark-customer-data-stolen-in-attack-claimed-by-play-ransomware/</t>
  </si>
  <si>
    <t>Copper Mountain Mining Corportation</t>
  </si>
  <si>
    <t>https://www.bleepingcomputer.com/news/security/canadian-mining-firm-shuts-down-mill-after-ransomware-attack/</t>
  </si>
  <si>
    <t>Housing Authority of Los Angeles (HACLA)</t>
  </si>
  <si>
    <t>https://www.bleepingcomputer.com/news/security/la-housing-authority-discloses-data-breach-after-ransomware-attack/</t>
  </si>
  <si>
    <t>Queensland University of Technology (QUT)</t>
  </si>
  <si>
    <t>https://www.bleepingcomputer.com/news/security/royal-ransomware-claims-attack-on-queensland-university-of-technology/</t>
  </si>
  <si>
    <t>Jan 2023</t>
  </si>
  <si>
    <t>Circleville Municipal Court</t>
  </si>
  <si>
    <t>https://therecord.media/ohio-town-working-to-restore-municipal-court-systems-after-cyberattack</t>
  </si>
  <si>
    <t>Swansea Public Schools</t>
  </si>
  <si>
    <t>https://www.boston.com/news/schools/2023/01/04/swansea-schools-ransomware-cyberattack-shut-down/</t>
  </si>
  <si>
    <t>San Francisco's Bay Area Rapid Transit</t>
  </si>
  <si>
    <t>https://www.cybersecuritydive.com/news/ransomware-attack-exposes-california-transit-giants-sensitive-data/640121/</t>
  </si>
  <si>
    <t>DNV</t>
  </si>
  <si>
    <t>https://therecord.media/ransomware-attack-on-maritime-software-impacts-1000-ships/</t>
  </si>
  <si>
    <t>Des Moines Public Schools</t>
  </si>
  <si>
    <t>https://www.desmoinesregister.com/story/news/education/2023/01/10/dmps-staff-works-around-the-clock-following-cybersecurity-attack-des-moines-schools-closing/69794870007/ ;
https://www.bleepingcomputer.com/news/security/iowas-largest-school-district-confirms-ransomware-attack-data-theft/</t>
  </si>
  <si>
    <t>Okanagan College</t>
  </si>
  <si>
    <t>https://www.castanet.net/news/Kelowna/409008/Ransomware-group-follows-through-on-threat-and-publishes-Okanagan-College-information</t>
  </si>
  <si>
    <t>Florida Medical Clinic</t>
  </si>
  <si>
    <t>https://www.databreaches.net/another-ransomware-attack-results-in-a-hipaa-breach-florida-medical-center/</t>
  </si>
  <si>
    <t>Royal Mail</t>
  </si>
  <si>
    <t>$80 million</t>
  </si>
  <si>
    <t>https://www.bleepingcomputer.com/news/security/royal-mail-cyberattack-linked-to-lockbit-ransomware-operation/ ;
https://techcrunch.com/2023/02/23/royal-mail-restores-global-shipping-weeks-after-lockbit-ransomware-attack/ ;
https://uk.movies.yahoo.com/movies/royal-mail-refused-pay-absurd-191037418.html?guce_referrer=aHR0cHM6Ly93d3cuZ29vZ2xlLmNvbS8&amp;guce_referrer_sig=AQAAAJ1JfvViZNmJHzRJJFu-6FYHPrtl7vfqNkFXj3EAxWplkrXHg5j_YR_uopg2gCi_HiAQUcGdbco_pJ3FrExn55yJK3RppVuX-fOTcke3mFGa-i9NBfeC07DtlytMDP538eD2l2_1sdRePfQySRnKhDv0yVXVb0Qe9s3lAMiKYTfn</t>
  </si>
  <si>
    <t>Yum!Brands</t>
  </si>
  <si>
    <t>https://www.bleepingcomputer.com/news/security/kfc-pizza-hut-owner-discloses-data-breach-after-ransomware-attack/</t>
  </si>
  <si>
    <t>NextGen Healthcare</t>
  </si>
  <si>
    <t>https://www.washingtonpost.com/politics/2023/01/23/latest-cyberattack-health-care-shows-how-vulnerable-sector-is/</t>
  </si>
  <si>
    <t>Costa Rica's Ministry of Public Works and Transport (MOPT)</t>
  </si>
  <si>
    <t>https://therecord.media/costa-ricas-ministry-of-public-works-and-transport-crippled-by-ransomware-attack/</t>
  </si>
  <si>
    <t>A10 Networks</t>
  </si>
  <si>
    <t>https://www.bleepingcomputer.com/news/security/a10-networks-confirms-data-breach-after-play-ransomware-attack/</t>
  </si>
  <si>
    <t>Tucson Unified School District</t>
  </si>
  <si>
    <t>Two weeks</t>
  </si>
  <si>
    <t>https://www.kold.com/2023/01/31/southern-arizonas-largest-school-district-hit-by-cyber-attack/
https://www.cbsnews.com/news/school-ransomware-attacks-threaten-student-data/</t>
  </si>
  <si>
    <t>Atlantic General Hospital</t>
  </si>
  <si>
    <t>https://www.wmdt.com/2023/01/atlantic-general-hospital-experiences-ransomware-event/</t>
  </si>
  <si>
    <t>Nantucket Public Schools</t>
  </si>
  <si>
    <t>https://www.cnn.com/2023/01/31/politics/ransomware-attack-schools-nantucket/index.html</t>
  </si>
  <si>
    <t>ION Group</t>
  </si>
  <si>
    <t>https://techcrunch.com/2023/02/02/ion-group-lockbit-derivatives-ransomware/ ;
https://www.reuters.com/technology/hackers-say-ransom-paid-case-derivatives-data-firm-ion-company-declines-comment-2023-02-03/</t>
  </si>
  <si>
    <t>Feb 2023</t>
  </si>
  <si>
    <t>Munster Technological University (MTU)</t>
  </si>
  <si>
    <t>https://www.echolive.ie/corknews/arid-41069207.html</t>
  </si>
  <si>
    <t>Fannin County</t>
  </si>
  <si>
    <t>https://fannin.fetchyournews.com/2023/02/19/fannin-county-systems-attacked-by-ransomware/</t>
  </si>
  <si>
    <t>City of Lakewood</t>
  </si>
  <si>
    <t>https://cybernews.com/news/washington-state-ransomware/</t>
  </si>
  <si>
    <t>Dole Food Company</t>
  </si>
  <si>
    <t>https://www.bleepingcomputer.com/news/security/fruit-giant-dole-suffers-ransomware-attack-impacting-operations/</t>
  </si>
  <si>
    <t>City of Modesto police department</t>
  </si>
  <si>
    <t>https://www.kcra.com/article/city-of-modesto-ransomware-attack-accessed-some-personal-information-police-department/43165021# ; 
https://www.scmagazine.com/brief/ransomware/modesto-ransomware-attack-claimed-by-snatch-cybercrime-operation</t>
  </si>
  <si>
    <t>FONASA (Chile's National Health Fund)</t>
  </si>
  <si>
    <t>https://www.databreaches.net/bits-n-pieces-trozos-y-piezas-31/</t>
  </si>
  <si>
    <t>Häfele</t>
  </si>
  <si>
    <t>https://www.securitymagazine.com/articles/99289-hafele-recovers-from-ransomware-attack-with-new-sase-platform</t>
  </si>
  <si>
    <t>Reddit</t>
  </si>
  <si>
    <t>https://www.bleepingcomputer.com/news/security/the-week-in-ransomware-june-23rd-2023-the-reddit-files/</t>
  </si>
  <si>
    <t>*no encryption used</t>
  </si>
  <si>
    <t>Tallahassee Memorial HealthCare</t>
  </si>
  <si>
    <t>https://www.manisteenews.com/news/article/major-florida-hospital-hit-by-possible-ransomware-17762115.php</t>
  </si>
  <si>
    <t>Guildford County School</t>
  </si>
  <si>
    <t>Vice Society</t>
  </si>
  <si>
    <t>https://www.quorumcyber.com/threat-intelligence/vice-society-attempts-to-extort-uk-school-by-posting-sensitive-files/
https://therecord.media/vice-society-ransomware-guildford-school-student-data-extortion</t>
  </si>
  <si>
    <t>MKS Instruments Inc</t>
  </si>
  <si>
    <t>https://www.reuters.com/technology/chip-equipment-maker-mks-instruments-says-it-is-investigating-ransomware-attack-2023-02-06/</t>
  </si>
  <si>
    <t>Hospital Clínic de Barcelona</t>
  </si>
  <si>
    <t>https://www.bleepingcomputer.com/news/security/hospital-cl-nic-de-barcelona-severely-impacted-by-ransomware-attack/</t>
  </si>
  <si>
    <t>Lehigh Valley Health Network</t>
  </si>
  <si>
    <t>https://www.wfmz.com/news/area/lehighvalley/lvhn-reports-cyberattack-by-russian-ransomware-gang/article_6ceb11e0-b133-11ed-9bdc-7b7c0a2adf99.html</t>
  </si>
  <si>
    <t>City of Oakland</t>
  </si>
  <si>
    <t>IT systems restored by late April</t>
  </si>
  <si>
    <t>https://www.kalw.org/politics/2023-05-31/city-of-oakland-sued-over-ransomware-attack</t>
  </si>
  <si>
    <t>Indigo Books and Music</t>
  </si>
  <si>
    <t>https://www.bleepingcomputer.com/news/security/largest-canadian-bookstore-indigo-shuts-down-site-after-cyberattack/ ;
https://www.cbc.ca/news/business/ransomware-indigo-data-release-1.6766328 ;
https://www.google.com/url?rct=j&amp;sa=t&amp;url=https://globalnews.ca/news/9535738/indigo-ransomware-attack-one-month/&amp;ct=ga&amp;cd=CAEYAioTODIxODQ4MjM5NTIyMjc0MDQyMTIaZjk1ZDdkNTc3NTkyZGUyMTpjb206ZW46VVM&amp;usg=AOvVaw0DLAFPqZeXUEmvmxd3a7Sc</t>
  </si>
  <si>
    <t>Group 1001 (insurance holding company)</t>
  </si>
  <si>
    <t>https://www.cybersecuritydive.com/news/insurance-holding-1001-restored-ransomware/644330/</t>
  </si>
  <si>
    <t>Gates Corporation</t>
  </si>
  <si>
    <t>https://www.databreaches.net/gates-corporation-no-not-that-gates-discloses-a-ransomware-attack/</t>
  </si>
  <si>
    <t>Israel Institute of Technology (the Technion)</t>
  </si>
  <si>
    <t>Darkbit</t>
  </si>
  <si>
    <t>80 bitcoins</t>
  </si>
  <si>
    <t>https://www.i24news.tv/en/news/israel/technology-science/1676198299-hackers-target-israel-s-technion-demanding-huge-sum-in-bitcoin</t>
  </si>
  <si>
    <t>Pierce County Public Transportation Benefit Area Corporation (Pierce Transit)</t>
  </si>
  <si>
    <t>https://www.cybersecurityconnect.com.au/critical-infrastructure/8768-us-public-transport-service-struck-by-ransomware-attack</t>
  </si>
  <si>
    <t>U.S Marshals Service</t>
  </si>
  <si>
    <t>https://www.bleepingcomputer.com/news/security/us-marshals-service-investigating-ransomware-attack-data-theft/
https://www.google.com/url?rct=j&amp;sa=t&amp;url=https://www.cnn.com/2023/05/01/politics/us-marshals-ransomware-attack-fugitives/index.html&amp;ct=ga&amp;cd=CAEYASoUMTUzMDE1NTgwNTM0MzQ0MDMxMDQyGmY5NWQ3ZDU3NzU5MmRlMjE6Y29tOmVuOlVT&amp;usg=AOvVaw3ZgyT7UCYtmWuI8AUAjSkQ
https://www.scmagazine.com/news/hunters-international-ransomware-gang-threatens-to-leak-us-marshals-data</t>
  </si>
  <si>
    <t>Hunters International may have acquired data from original breach</t>
  </si>
  <si>
    <t>Skidmore College</t>
  </si>
  <si>
    <t>https://www.jdsupra.com/legalnews/skidmore-college-confirms-recent-6438827/</t>
  </si>
  <si>
    <t>Minneapolis Public Schools (MPS)</t>
  </si>
  <si>
    <t>Medusa</t>
  </si>
  <si>
    <t>https://www.bleepingcomputer.com/news/security/ransomware-gang-posts-video-of-data-stolen-from-minneapolis-schools/</t>
  </si>
  <si>
    <t>Gaston College</t>
  </si>
  <si>
    <t>https://www.gastongazette.com/story/news/crime/2023/08/31/gaston-college-reveals-scope-of-ransomware-attack/70718185007/</t>
  </si>
  <si>
    <t>Dish Network</t>
  </si>
  <si>
    <t>https://www.bleepingcomputer.com/news/security/dish-network-confirms-ransomware-attack-behind-multi-day-outage/ ;
https://www.bleepingcomputer.com/news/security/dish-network-likely-paid-ransom-after-recent-ransomware-attack/</t>
  </si>
  <si>
    <t>Southeastern Lousiana University</t>
  </si>
  <si>
    <t>https://therecord.media/tennessee-state-southeastern-louisiana-universities-hit-with-cyberattacks</t>
  </si>
  <si>
    <t>Tennessee State University</t>
  </si>
  <si>
    <t>March 2023</t>
  </si>
  <si>
    <t>Black &amp; McDonald</t>
  </si>
  <si>
    <t>https://www.ctvnews.ca/business/ransomware-attack-hits-canadian-engineering-company-working-on-military-bases-power-plants-1.6304657</t>
  </si>
  <si>
    <t>Maximum Industries</t>
  </si>
  <si>
    <t>https://www.theregister.com/2023/03/13/lockbit_spacex_ransomware/</t>
  </si>
  <si>
    <t>Ring LLC</t>
  </si>
  <si>
    <t>https://www.forbes.com/sites/daveywinder/2023/03/14/has-amazons-ring-been-hacked-ransomware-gang-posts-threat-to-leak-data/?sh=4de960fd6130</t>
  </si>
  <si>
    <t>Ferrari S.p.A.</t>
  </si>
  <si>
    <t>https://www.bleepingcomputer.com/news/security/ferrari-discloses-data-breach-after-receiving-ransom-demand/</t>
  </si>
  <si>
    <t>Lumen Technologies</t>
  </si>
  <si>
    <t>https://www.cybersecuritydive.com/news/lumen-ransomware-attack/646135/</t>
  </si>
  <si>
    <t>Sun Pharmaceuticals</t>
  </si>
  <si>
    <t>https://therecord.media/sun-pharma-india-ransomware-attack</t>
  </si>
  <si>
    <t>Jefferson County School System</t>
  </si>
  <si>
    <t>https://www.wbrc.com/2023/04/01/jefferson-co-school-system-victim-ransomware-attack-during-spring-break/</t>
  </si>
  <si>
    <t>Evide</t>
  </si>
  <si>
    <t>UK and Ireland</t>
  </si>
  <si>
    <t>https://www.computerweekly.com/news/365534826/Charity-data-stolen-in-ransomware-attack-on-supplier</t>
  </si>
  <si>
    <t>Lewis &amp; Clark College</t>
  </si>
  <si>
    <t>https://therecord.media/lewis-clark-college-ransomware-attack-vice-society</t>
  </si>
  <si>
    <t>Essendant</t>
  </si>
  <si>
    <t>https://www.bleepingcomputer.com/news/security/lockbit-ransomware-claims-essendant-attack-company-says-network-outage-/</t>
  </si>
  <si>
    <t>Managed Care of North America (MCNA) Dental</t>
  </si>
  <si>
    <t xml:space="preserve">$10 million </t>
  </si>
  <si>
    <t>https://techcrunch.com/2023/05/31/ransomware-attack-on-us-dental-insurance-giant-exposes-data-of-9-million-patients/?tpcc=tcplustwitter</t>
  </si>
  <si>
    <t>Tanbridge House School</t>
  </si>
  <si>
    <t>https://therecord.media/ransomware-school-england-tanbridge-house</t>
  </si>
  <si>
    <t>Royal Dirkzwager</t>
  </si>
  <si>
    <t>https://therecord.media/royal-dirkzwager-ransomware-attack-dutch-shipping</t>
  </si>
  <si>
    <t>Camden County Police Department</t>
  </si>
  <si>
    <t>https://www.nbcnewyork.com/news/local/ransomware-attack-at-nj-county-police-department-locks-up-criminal-investigative-files/4219341/ ;
https://therecord.media/camden-county-police-ransomware-new-jersey-philadelphia</t>
  </si>
  <si>
    <t>PharMerica</t>
  </si>
  <si>
    <t>Money Message</t>
  </si>
  <si>
    <t>https://www.bleepingcomputer.com/news/security/ransomware-gang-steals-data-of-58-million-pharmerica-patients/</t>
  </si>
  <si>
    <t>Yellow Pages Canada</t>
  </si>
  <si>
    <t>https://www.bleepingcomputer.com/news/security/yellow-pages-canada-confirms-cyber-attack-as-black-basta-leaks-data/</t>
  </si>
  <si>
    <t>Shoreline Community College</t>
  </si>
  <si>
    <t>https://www.seattletimes.com/seattle-news/shoreline-community-college-says-personal-info-was-accessed-in-attack/</t>
  </si>
  <si>
    <t>City of Oak Ridge</t>
  </si>
  <si>
    <t>https://therecord.media/oak-ridge-tennessee-ransomware-attack</t>
  </si>
  <si>
    <t>Gujarat Mineral Development Corporation (GMDC)</t>
  </si>
  <si>
    <t>https://timesofindia.indiatimes.com/city/ahmedabad/notorious-medusa-ransomware-gang-seeks-500000-from-gmdc/articleshow/99350393.cms?from=mdr</t>
  </si>
  <si>
    <t xml:space="preserve">Western Digital </t>
  </si>
  <si>
    <t>https://www.bleepingcomputer.com/news/security/hackers-leak-images-to-taunt-western-digitals-cyberattack-response/</t>
  </si>
  <si>
    <t>CommScope</t>
  </si>
  <si>
    <t>https://therecord.media/commscope-network-infrastructure-cyberattack-vice-society</t>
  </si>
  <si>
    <t>Onix Group</t>
  </si>
  <si>
    <t>https://www.hipaajournal.com/phi-of-320000-patients-affected-by-onix-group-ransomware-attack/</t>
  </si>
  <si>
    <t>BMW France</t>
  </si>
  <si>
    <t>Play</t>
  </si>
  <si>
    <t>https://cybernews.com/news/bmw-france-data-breach-ransomware-victim/
https://therecord.media/bmw-says-play-ransomware-only-hit-local-dealership
https://hackmanac.com/news/hacks-of-the-day-29-03-2023</t>
  </si>
  <si>
    <t>Wymondham College</t>
  </si>
  <si>
    <t>https://www.breachsense.com/breaches/wymondham-college-data-breach/</t>
  </si>
  <si>
    <t>Savannah Technical College</t>
  </si>
  <si>
    <t>https://www.breachsense.com/breaches/savannah-technical-college-data-breach/
https://hackmanac.com/news/hacks-of-the-day-29-03-2023</t>
  </si>
  <si>
    <t>Capita</t>
  </si>
  <si>
    <t>https://doublepulsar.com/black-basta-ransomware-group-extorts-capita-with-stolen-customer-data-capita-fumble-response-9c3ca6c3b283</t>
  </si>
  <si>
    <t>April 2023</t>
  </si>
  <si>
    <t>Navias Supermarket</t>
  </si>
  <si>
    <t>Kenya</t>
  </si>
  <si>
    <t>https://www.the-star.co.ke/news/realtime/2023-04-23-naivas-admits-to-data-theft-attack-contained/</t>
  </si>
  <si>
    <t>Hardenhuish School</t>
  </si>
  <si>
    <t>https://www.infosecurity-magazine.com/news/ransomware-disrupts-network/</t>
  </si>
  <si>
    <t>Farmalink</t>
  </si>
  <si>
    <t>https://www.clarin.com/tecnologia/ciberataque-farmalink-lockbit-da-mes-pagar-rescate-publica-informacion-robada_0_Pp2h6FmSuv.html</t>
  </si>
  <si>
    <t>Transformative Healthcare</t>
  </si>
  <si>
    <t>https://cybernews.com/news/transformative-fallon-attack-exposed-million/</t>
  </si>
  <si>
    <t>Canadian Nurses Association</t>
  </si>
  <si>
    <t>https://therecord.media/cna-confirms-data-incident</t>
  </si>
  <si>
    <t>BridgeValley Community and Technical College</t>
  </si>
  <si>
    <t>Akira</t>
  </si>
  <si>
    <t>S1129</t>
  </si>
  <si>
    <t>https://therecord.media/colleges-schools-suffer-from-ransomware-and-cyberattacks</t>
  </si>
  <si>
    <t>Jefferson Area Board for Aging</t>
  </si>
  <si>
    <t>https://www.cbs19news.com/story/48716424/jaba-ceo-says-ransomware-attack-is-contained</t>
  </si>
  <si>
    <t>Micro Star International (MSI)</t>
  </si>
  <si>
    <t>$4million</t>
  </si>
  <si>
    <t>https://www.bleepingcomputer.com/news/security/money-message-ransomware-gang-claims-msi-breach-demands-4-million/</t>
  </si>
  <si>
    <t>Enzo Biochem</t>
  </si>
  <si>
    <t>https://techcrunch.com/2023/06/01/enzo-biochem-says-ransomware-attack-exposed-clinical-test-data-of-2-5-million-patients/</t>
  </si>
  <si>
    <t>Rochester Public Schools</t>
  </si>
  <si>
    <t>https://www.techtarget.com/searchsecurity/news/366539476/Ransomware-takes-down-multiple-municipalities-in-May</t>
  </si>
  <si>
    <t>San Bernardino County Sheriff's Department</t>
  </si>
  <si>
    <t>https://therecord.media/san-bernardino-county-sheriffs-department-cyberattack ;
https://www.myjournalcourier.com/business/article/1-1m-paid-to-resolve-ransomware-attack-on-18082108.php</t>
  </si>
  <si>
    <t>insurance coverted the rest of the demand</t>
  </si>
  <si>
    <t>Lürssen</t>
  </si>
  <si>
    <t>https://therecord.media/german-builder-of-superyachts-and-military-boats</t>
  </si>
  <si>
    <t>NCR Corporation (Aloha POS)</t>
  </si>
  <si>
    <t>https://www.bleepingcomputer.com/news/security/ncr-suffers-aloha-pos-outage-after-blackcat-ransomware-attack/</t>
  </si>
  <si>
    <t>Rheinmetall</t>
  </si>
  <si>
    <t>https://therecord.media/rheinmetall-confirms-black-basta-ransomware-group-behind-cyberattack</t>
  </si>
  <si>
    <t>Gateway Casinos and Entertainment Ltd.</t>
  </si>
  <si>
    <t>https://lfpress.com/news/local-news/for-resilient-casino-giant-a-new-hurdle-a-ransomware-attack</t>
  </si>
  <si>
    <t>Point32Health</t>
  </si>
  <si>
    <t>https://therecord.media/point32health-hit-with-ransomware-attack</t>
  </si>
  <si>
    <t>Point32Health - Harvard Pilgrim Health Care (HPHC)</t>
  </si>
  <si>
    <t>https://www.bleepingcomputer.com/news/security/harvard-pilgrim-health-care-ransomware-attack-hits-25-million-people/</t>
  </si>
  <si>
    <t>Vantage Travel</t>
  </si>
  <si>
    <t>https://www.bostonglobe.com/2023/04/29/business/vantage-travel-says-website-is-back-up-cruises-are-sailing/?p1=HP_Feed_AuthorQuery</t>
  </si>
  <si>
    <t>Murfreesboro Medical Clinic &amp; SurgiCenter (MMC)</t>
  </si>
  <si>
    <t>https://www.hipaajournal.com/ransomware-attack-results-shutdown-operations-tn-medical-clinic/</t>
  </si>
  <si>
    <t>City of Lowell</t>
  </si>
  <si>
    <t>https://therecord.media/lowell-massachusetts-city-ransomware-attack-play-cybercrime</t>
  </si>
  <si>
    <t>https://www.bleepingcomputer.com/news/security/cold-storage-giant-americold-outage-caused-by-network-breach/</t>
  </si>
  <si>
    <t>Curry County</t>
  </si>
  <si>
    <t>https://www.wyff4.com/article/clarified-what-happened-to-the-federal-student-debt-relief/42941882</t>
  </si>
  <si>
    <t>Alto Calore Servizi SpA</t>
  </si>
  <si>
    <t>https://therecord.media/italian-water-supplier-ransomware-attack-disruptions-medusa</t>
  </si>
  <si>
    <t>Mission Community Hospital</t>
  </si>
  <si>
    <t>https://www.databreaches.net/another-hospital-hit-by-ransomware-mission-community-hospital/</t>
  </si>
  <si>
    <t>Bluefield University</t>
  </si>
  <si>
    <t>https://www.itworldcanada.com/article/cyber-security-today-april-3-2023-a-ransomware-gang-threatens-american-university-students-samsung-tells-staff-to-stop-using-chatgpt-and-more/538076</t>
  </si>
  <si>
    <t>City of Dallas and Dallas Police Department</t>
  </si>
  <si>
    <t>https://www.bleepingcomputer.com/news/security/city-of-dallas-hit-by-royal-ransomware-attack-impacting-it-services/</t>
  </si>
  <si>
    <t>Bitmarck</t>
  </si>
  <si>
    <t>https://www.scmagazine.com/news/incident-response/german-health-it-vendor-bitmarck-offline-cyberattack</t>
  </si>
  <si>
    <t>May 2023</t>
  </si>
  <si>
    <t>AvidXchange</t>
  </si>
  <si>
    <t>https://techcrunch.com/2023/05/03/avidxchange-second-ransomware-attack-2023/?guccounter=1&amp;guce_referrer=aHR0cHM6Ly93d3cuZ29vZ2xlLmNvbS8&amp;guce_referrer_sig=AQAAAJTknUO-VdxNWLn5CRIzZ_OGavr1plBDDWACBDaFjS97mrGWCcvJOkWE35vauNYO55xeqpLktI6Wlv4a7brsrKA4BkxbYzln-YPFwuukfLNfiSV28msTT_zUYdpL8tTMRmpKJb8h1CtQbyzKMMf0wr-8XjEzNDOHVy70iy0VnkwB</t>
  </si>
  <si>
    <t>Island of Martinique</t>
  </si>
  <si>
    <t>Martinique</t>
  </si>
  <si>
    <t>Rhysida</t>
  </si>
  <si>
    <t>https://therecord.media/martinique-dealing-with-cyberattack-that-disrupted-government-services-france</t>
  </si>
  <si>
    <t>Constellation Software Inc</t>
  </si>
  <si>
    <t>https://www.bleepingcomputer.com/news/security/alphv-gang-claims-ransomware-attack-on-constellation-software/</t>
  </si>
  <si>
    <t>Raleigh Housing Authority</t>
  </si>
  <si>
    <t>https://therecord.media/raleigh-housing-authority-black-basta-ransomware-group</t>
  </si>
  <si>
    <t>Richmond University Medical Center (RUMC)</t>
  </si>
  <si>
    <t>https://www.scmagazine.com/news/ransomware/staten-island-hospital-operating-in-network-downtime-amid-ransomware-attack</t>
  </si>
  <si>
    <t>ABB</t>
  </si>
  <si>
    <t>https://www.bleepingcomputer.com/news/security/multinational-tech-firm-abb-hit-by-black-basta-ransomware-attack/</t>
  </si>
  <si>
    <t>Norton Healthcare</t>
  </si>
  <si>
    <t>https://www.bleepingcomputer.com/news/security/norton-healthcare-discloses-data-breach-after-may-ransomware-attack/</t>
  </si>
  <si>
    <t>Lacroix Group</t>
  </si>
  <si>
    <t>https://www.scmagazine.com/brief/ransomware/ransomware-attack-disrupts-lacroix-production-sites</t>
  </si>
  <si>
    <t>ScanSource</t>
  </si>
  <si>
    <t>https://www.bleepingcomputer.com/news/security/scansource-says-ransomware-attack-behind-multi-day-outages/</t>
  </si>
  <si>
    <t>Philadelphia Inquirer</t>
  </si>
  <si>
    <t>https://www.bleepingcomputer.com/news/security/cuba-ransomware-claims-cyberattack-on-philadelphia-inquirer/</t>
  </si>
  <si>
    <t>Franklin County Public Schools</t>
  </si>
  <si>
    <t>https://www.wsls.com/news/local/2023/05/17/franklin-county-public-schools-ransomware-attack-under-investigation/</t>
  </si>
  <si>
    <t>Martinique Collectivity</t>
  </si>
  <si>
    <t>https://www.databreaches.net/rhysida-ransomware-group-claims-attack-on-martinique/</t>
  </si>
  <si>
    <t>City of Augusta</t>
  </si>
  <si>
    <t>https://www.bleepingcomputer.com/news/security/blackbyte-ransomware-claims-city-of-augusta-cyberattack/</t>
  </si>
  <si>
    <t>Development Bank of Southern Africa</t>
  </si>
  <si>
    <t>https://therecord.media/development-bank-of-southern-africa-akira-ransomware-attack</t>
  </si>
  <si>
    <t>Madhya Pradesh Power Management Company (MPPMC)</t>
  </si>
  <si>
    <t>https://www.deccanherald.com/national/north-and-central/mp-state-run-power-management-firms-it-system-hit-by-ransomware-attack-1222761.html</t>
  </si>
  <si>
    <t>Nassau Bay</t>
  </si>
  <si>
    <t>https://cybernews.com/news/akira-ransomware-attack-nassau-bay-texas/</t>
  </si>
  <si>
    <t>Ejército de Chile</t>
  </si>
  <si>
    <t>https://www.bleepingcomputer.com/news/security/rhysida-ransomware-leaks-documents-stolen-from-chilean-army/</t>
  </si>
  <si>
    <t>Fortescue Metals</t>
  </si>
  <si>
    <t>https://www.theguardian.com/technology/2023/jul/18/iron-ore-giant-fortescue-metals-targeted-by-russian-ransomware-group</t>
  </si>
  <si>
    <t>Mountain View Hospital and Idaho Falls Community Hospital</t>
  </si>
  <si>
    <t>https://www.bankinfosecurity.com/cyberattacks-divert-patients-from-rural-idaho-hospital-a-22201</t>
  </si>
  <si>
    <t>Kinmax Technology</t>
  </si>
  <si>
    <t>https://www.bleepingcomputer.com/news/security/tsmc-denies-lockbit-hack-as-ransomware-gang-demands-70-million/</t>
  </si>
  <si>
    <t>University of Waterloo</t>
  </si>
  <si>
    <t>https://therecord.media/canadian-uni-dealing-with-ransomware-attack</t>
  </si>
  <si>
    <t>Akron-Summit County Public Library</t>
  </si>
  <si>
    <t>https://www.beaconjournal.com/story/news/local/2023/06/06/some-services-at-the-akron-libraries-still-down-from-ransomware-attack/70294063007/</t>
  </si>
  <si>
    <t>State of Illinois</t>
  </si>
  <si>
    <t>https://www.nbcchicago.com/news/local/illinois-a-victim-of-cl0p-ransomware-attacks-state-agency-says/3158800/</t>
  </si>
  <si>
    <t>MOVEit vulnerability</t>
  </si>
  <si>
    <t>Extreme Networks</t>
  </si>
  <si>
    <t>https://community.extremenetworks.com/t5/general-announcements/general-announcement-regarding-moveit-security-breach/ba-p/96050</t>
  </si>
  <si>
    <t>Minnesota Department of Education</t>
  </si>
  <si>
    <t>https://education.mn.gov/MDE/about/breach/</t>
  </si>
  <si>
    <t>Shell</t>
  </si>
  <si>
    <t>https://therecord.media/shell-impacted-in-clop-ransomware-attack</t>
  </si>
  <si>
    <t>Transport for London</t>
  </si>
  <si>
    <t>Louisiana's Office of Motor Vehicles</t>
  </si>
  <si>
    <t>https://federalnewsnetwork.com/cybersecurity/2023/06/energy-department-among-federal-agencies-breached-by-russian-ransomware-gang/?readmore=1</t>
  </si>
  <si>
    <t>Oregon's Department of Transportation</t>
  </si>
  <si>
    <t>Department of Energy</t>
  </si>
  <si>
    <t>American Board of Internal Medicine</t>
  </si>
  <si>
    <t>https://blog.abim.org/moveit-transfer-vulnerability-affects-abim/</t>
  </si>
  <si>
    <t>State of Missouri</t>
  </si>
  <si>
    <t>https://oa.mo.gov/commissioners-office/news/state-missouri-issues-statement-recent-global-cyberattack</t>
  </si>
  <si>
    <t>BORN Ontario</t>
  </si>
  <si>
    <t>https://www.bornontario.ca/en/news/cybersecurity-incident-moveit.aspx</t>
  </si>
  <si>
    <t>Gen Digital</t>
  </si>
  <si>
    <t>https://www.darkreading.com/attacks-breaches/avast-norton-victim-moveit-ransomware-attacks</t>
  </si>
  <si>
    <t>PBI Research Services</t>
  </si>
  <si>
    <t>https://www.bleepingcomputer.com/news/security/moveit-breach-impacts-genworth-calpers-as-data-for-32-million-exposed/</t>
  </si>
  <si>
    <t>New York City Department of Education</t>
  </si>
  <si>
    <t>https://www.engadget.com/clop-ransomware-gang-obtained-personal-data-of-45000-new-york-city-students-in-moveit-hack-204655820.html</t>
  </si>
  <si>
    <t>Schneider Electric</t>
  </si>
  <si>
    <t>https://www.bleepingcomputer.com/news/security/siemens-energy-confirms-data-breach-after-moveit-data-theft-attack/</t>
  </si>
  <si>
    <t>Siemens Energy</t>
  </si>
  <si>
    <t>UCLA</t>
  </si>
  <si>
    <t>https://securityaffairs.com/147865/data-breach/schneider-electric-siemens-energy-moveit.html</t>
  </si>
  <si>
    <t>Colorado State University</t>
  </si>
  <si>
    <t>https://www.bleepingcomputer.com/news/security/colorado-state-university-says-data-breach-impacts-students-staff/</t>
  </si>
  <si>
    <t>Tampa General Hospital</t>
  </si>
  <si>
    <t>https://therecord.media/tampa-hospital-says-data-on-over-1-million-stolen-in-failed-ransomware-attack</t>
  </si>
  <si>
    <t>Maximus</t>
  </si>
  <si>
    <t>https://www.bleepingcomputer.com/news/security/8-million-people-hit-by-data-breach-at-us-govt-contractor-maximus/</t>
  </si>
  <si>
    <t>CBIZ</t>
  </si>
  <si>
    <t>Middlesex County Public Schools</t>
  </si>
  <si>
    <t>https://www.wtvr.com/news/local-news/middlesex-county-public-schools-virginia-ransomware-attack-june-1-2023</t>
  </si>
  <si>
    <t>Globalcaja</t>
  </si>
  <si>
    <t>https://www.infosecurity-magazine.com/news/spanish-bank-globalcaja-hit/</t>
  </si>
  <si>
    <t>June 2023</t>
  </si>
  <si>
    <t>https://www.beckershospitalreview.com/cybersecurity/ransomware-gang-reportedly-steals-data-from-california-hospital.html</t>
  </si>
  <si>
    <t>Mount Desert Hospital</t>
  </si>
  <si>
    <t>https://techmonitor.ai/technology/cybersecurity/snatch-ransomware-briars-group-cyberattack</t>
  </si>
  <si>
    <t>EliTech</t>
  </si>
  <si>
    <t>Zellis</t>
  </si>
  <si>
    <t>https://therecord.media/bbc-british-airways-hit-by-zellis-zero-day</t>
  </si>
  <si>
    <t>MOVEit vulnerabity</t>
  </si>
  <si>
    <t>Nova Scotia Government</t>
  </si>
  <si>
    <t>https://therecord.media/clop-extortion-hundreds-organizations-moveit-vulnerability</t>
  </si>
  <si>
    <t>University of Rochester</t>
  </si>
  <si>
    <t>Columbus Regional Healthcare System</t>
  </si>
  <si>
    <t>Ofcom</t>
  </si>
  <si>
    <t>https://techround.co.uk/news/ofcom-confirms-cyber-attack-by-russian-ransomware-group/</t>
  </si>
  <si>
    <t>Unnamed US cancer center</t>
  </si>
  <si>
    <t>TimisoaraHackerTeam (THT)</t>
  </si>
  <si>
    <t>https://healthitsecurity.com/news/timisoarahackerteam-ransomware-attacks-us-cancer-center</t>
  </si>
  <si>
    <t>Forsyth County</t>
  </si>
  <si>
    <t>https://www.scmagazine.com/brief/georgia-county-ransomware-attack-claimed-by-alphv-blackcat-ransomware</t>
  </si>
  <si>
    <t>Coca-Cola FEMSA</t>
  </si>
  <si>
    <t>Latin America</t>
  </si>
  <si>
    <t>TheSnake</t>
  </si>
  <si>
    <t>$12 million</t>
  </si>
  <si>
    <t>https://www.databreaches.net/coca-cola-femsa-victim-of-ransomware-attack-and-data-leak/</t>
  </si>
  <si>
    <t>Hawaii Community College</t>
  </si>
  <si>
    <t>https://www.hawaiinewsnow.com/2023/07/27/data-thousands-compromised-ransomware-attack-hawaii-community-college/</t>
  </si>
  <si>
    <t>Xplain</t>
  </si>
  <si>
    <t>https://economictimes.indiatimes.com/tech/technology/swiss-administration-hit-by-cyber-attack/articleshow/100732639.cms?from=mdr</t>
  </si>
  <si>
    <t>Eisai</t>
  </si>
  <si>
    <t>https://www.bleepingcomputer.com/news/security/japanese-pharma-giant-eisai-discloses-ransomware-attack/</t>
  </si>
  <si>
    <t>Kaiserslautern University of Applied Sciences (HS Kaiserslautern)</t>
  </si>
  <si>
    <t>https://therecord.media/ransomware-attack-kaiserslautern-university-applied-sciences-germany</t>
  </si>
  <si>
    <t>Argentina's National Securities Commission (CNV)</t>
  </si>
  <si>
    <t>https://www.clarin.com/tecnologia/hackers-agregan-lista-victimas-comision-nacional-valores-dicen-datos-sensibles_0_Xt8o8JFJrU.html</t>
  </si>
  <si>
    <t>Hawai'i Community College</t>
  </si>
  <si>
    <t>NoEscape</t>
  </si>
  <si>
    <t>https://therecord.media/hawaii-community-college-ransomware ;
https://www.insidehighered.com/news/quick-takes/2023/07/31/hawaii-community-college-pays-ransom-after-data-breach</t>
  </si>
  <si>
    <t>Granules India</t>
  </si>
  <si>
    <t>https://techcrunch.com/2023/06/15/lockbit-ransomware-granules-india/</t>
  </si>
  <si>
    <t>MCNA Dental</t>
  </si>
  <si>
    <t>Snitch</t>
  </si>
  <si>
    <t>https://www.tdmr.org/second-ransomware-breach-at-mcna/</t>
  </si>
  <si>
    <t>previously attacked</t>
  </si>
  <si>
    <t>Lebanon School District</t>
  </si>
  <si>
    <t>https://www.wmur.com/article/lebanon-new-hampshire-schools-ransomware-attack/44399211#</t>
  </si>
  <si>
    <t>BHI Energy</t>
  </si>
  <si>
    <t>9 days</t>
  </si>
  <si>
    <t>https://www.bleepingcomputer.com/news/security/us-energy-firm-shares-how-akira-ransomware-hacked-its-systems/</t>
  </si>
  <si>
    <t>Barts Health NHS Trust</t>
  </si>
  <si>
    <t>https://techmonitor.ai/technology/cybersecurity/barts-health-nhs-trust-cyberattack-ransomware-blackcat</t>
  </si>
  <si>
    <t>July 2023</t>
  </si>
  <si>
    <t>Euro Support</t>
  </si>
  <si>
    <t>https://techmonitor.ai/technology/cybersecurity/port-of-nagoya-cyberattack-lockbit-ransomware</t>
  </si>
  <si>
    <t>Blowtherm</t>
  </si>
  <si>
    <t>Recal Lasar</t>
  </si>
  <si>
    <t>MITRE</t>
  </si>
  <si>
    <t>Unnamed Hog Farm</t>
  </si>
  <si>
    <t>https://www.producer.com/news/activists-target-ont-hog-farm-with-ransomware/</t>
  </si>
  <si>
    <t>University of West Scotland (UWS)</t>
  </si>
  <si>
    <t>20 bitcoin (£450,000)</t>
  </si>
  <si>
    <t>https://www.bbc.com/news/uk-scotland-glasgow-west-66327336</t>
  </si>
  <si>
    <t>ConsensioHealth</t>
  </si>
  <si>
    <t>https://www.hipaajournal.com/consensiohealth-ransomware-attack/</t>
  </si>
  <si>
    <t>Port of Nagoya</t>
  </si>
  <si>
    <t>https://www.bleepingcomputer.com/news/security/japans-largest-port-stops-operations-after-ransomware-attack/</t>
  </si>
  <si>
    <t>City of Hayward</t>
  </si>
  <si>
    <t>https://www.nbcbayarea.com/news/local/east-bay/hayward-city-website-cyberattack/3269261/</t>
  </si>
  <si>
    <t>Town of Cornelius</t>
  </si>
  <si>
    <t>Langlade County</t>
  </si>
  <si>
    <t>https://therecord.media/wisconsin-county-dealing-with-software-failure</t>
  </si>
  <si>
    <t>Morehead State University</t>
  </si>
  <si>
    <t>https://www.govtech.com/education/higher-ed/morehead-state-gives-no-new-details-on-july-cyber-attack
https://universitybusiness.com/ransomware-isnt-setting-records-this-year-but-its-still-a-big-threat/</t>
  </si>
  <si>
    <t>Helix</t>
  </si>
  <si>
    <t>https://therecord.media/russian-medical-lab-suspends-some-services-after-ransomware-attack</t>
  </si>
  <si>
    <t>George County</t>
  </si>
  <si>
    <t>https://www.scmagazine.com/brief/ransomware-attack-recovery-underway-at-mississippi-county</t>
  </si>
  <si>
    <t>Los Angeles Superior Court</t>
  </si>
  <si>
    <t>https://www.govtech.com/opinion/opinion-public-deserves-full-accounting-of-ransomware-attack</t>
  </si>
  <si>
    <t>Pro Rodeo Cowboys Association (PRCA)</t>
  </si>
  <si>
    <t>1 million USD</t>
  </si>
  <si>
    <t>https://teamropingjournal.com/news/the-procom-ransomware-hack-of-2023/</t>
  </si>
  <si>
    <t>St Landry Parish Schools</t>
  </si>
  <si>
    <t>https://www.theadvocate.com/acadiana/news/slpsb-victimized-in-ransomware-attack/article_98507368-2fe4-11ee-a4bc-4f95f3f4cba9.html</t>
  </si>
  <si>
    <t>Alberta Dental Service Corporation</t>
  </si>
  <si>
    <t>8base</t>
  </si>
  <si>
    <t>https://siliconangle.com/2023/08/13/canadian-dental-service-pays-ransom-8base-ransomware-attack/</t>
  </si>
  <si>
    <t>Programa de Atención Médica Integral (PAMI)</t>
  </si>
  <si>
    <t>https://www.clarin.com/tecnologia/pami-confirmo-ciberataque-ransomware-aseguran-mitigado-_0_U29WNR9srI.html</t>
  </si>
  <si>
    <t>August 2023</t>
  </si>
  <si>
    <t>Cleveland City School District</t>
  </si>
  <si>
    <t>https://therecord.media/tennessee-school-hit-with-ransomware-as-hackers-ramp-up-attacks</t>
  </si>
  <si>
    <t>Chambersburg Area School District</t>
  </si>
  <si>
    <t>https://www.abc27.com/local-news/chambersburg-area-school-district-hit-by-ransomware-attack/</t>
  </si>
  <si>
    <t>Clorox</t>
  </si>
  <si>
    <t>Scattered Spider</t>
  </si>
  <si>
    <t>https://www.bleepingcomputer.com/news/security/clorox-says-cyberattack-caused-49-million-in-expenses/</t>
  </si>
  <si>
    <t>West Oaks School</t>
  </si>
  <si>
    <t>https://therecord.media/russian-cybercriminals-target-uk-school</t>
  </si>
  <si>
    <t>Prospect Medical Holdings</t>
  </si>
  <si>
    <t>https://www.bleepingcomputer.com/news/security/rhysida-claims-ransomware-attack-on-prospect-medical-threatens-to-sell-data/</t>
  </si>
  <si>
    <t>Commission des services electriques de Montréal (CSEM)</t>
  </si>
  <si>
    <t>https://therecord.media/montreal-electricity-organization-lockbit-victim</t>
  </si>
  <si>
    <t>Madeira Health Service (Sesaram)</t>
  </si>
  <si>
    <t>https://healthnews.pt/2023/08/08/sesaram-esta-a-funcionar-mas-mantem-limitacoes-devido-ao-ciberataque/ ;
https://www.bleepingcomputer.com/news/security/the-week-in-ransomware-september-8th-2023-conti-indictments/</t>
  </si>
  <si>
    <t>Mayanei Hayeshua Hospital</t>
  </si>
  <si>
    <t>https://www.bleepingcomputer.com/news/security/ragnar-locker-claims-attack-on-israels-mayanei-hayeshua-hospital/</t>
  </si>
  <si>
    <t>Fondation de Verdeil</t>
  </si>
  <si>
    <t>https://www.inside-it.ch/cyberangriff-auf-die-groesste-sonderpaedagogische-einrichtung-im-kanton-waadt-20230817</t>
  </si>
  <si>
    <t>Rapattoni</t>
  </si>
  <si>
    <t>https://www.bollyinside.com/news/real-estate/cyberattack-targets-indiana-real-estate-listing-websites/</t>
  </si>
  <si>
    <t>Belt Railway Company of Chicago</t>
  </si>
  <si>
    <t>https://therecord.media/belt-railway-chicago-ransomware-data-theft-akira</t>
  </si>
  <si>
    <t>Prince George's County Public Schools</t>
  </si>
  <si>
    <t>https://therecord.media/prince-georges-county-schools-maryland-cyberattack</t>
  </si>
  <si>
    <t>CloudNordic and AzeroCloud</t>
  </si>
  <si>
    <t>https://www.bleepingcomputer.com/news/security/hosting-firm-says-it-lost-all-customer-data-after-ransomware-attack/ ;
https://www.msn.com/en-us/news/technology/cloud-hosting-company-customers-lose-all-their-data-following-ransomware-attack/ar-AA1fIfag?apiversion=v2&amp;noservercache=1&amp;domshim=1&amp;renderwebcomponents=1&amp;wcseo=1&amp;batchservertelemetry=1&amp;noservertelemetry=1</t>
  </si>
  <si>
    <t>St Helens Council</t>
  </si>
  <si>
    <t>https://www.csoonline.com/article/650223/st-helens-council-hit-by-suspected-ransomware-attack.html</t>
  </si>
  <si>
    <t>Singing River Health System</t>
  </si>
  <si>
    <t>https://www.beckershospitalreview.com/cybersecurity/ransomware-group-claims-responsibility-for-2-hospital-cyberattacks.html</t>
  </si>
  <si>
    <t>Carlisle Area School District</t>
  </si>
  <si>
    <t>https://therecord.media/pennsylvania-school-district-stays-open-after-ransomware-attack</t>
  </si>
  <si>
    <t>End of August 2023</t>
  </si>
  <si>
    <t>Lanka Government Cloud (LGC)</t>
  </si>
  <si>
    <t>https://therecord.media/sri-lanka-loses-months-of-government-data-in-ransomware-attack</t>
  </si>
  <si>
    <t>Caesars Entertainment</t>
  </si>
  <si>
    <t>$30 million</t>
  </si>
  <si>
    <t>https://www.bleepingcomputer.com/news/security/caesars-entertainment-confirms-ransom-payment-customer-data-theft/</t>
  </si>
  <si>
    <t>Sep 2023</t>
  </si>
  <si>
    <t>Hinds County</t>
  </si>
  <si>
    <t>https://www.wapt.com/article/hinds-county-computer-system-remains-under-ransomware-attack/45053213</t>
  </si>
  <si>
    <t>The Church of England St Augustine Academy</t>
  </si>
  <si>
    <t>https://www.infosecurity-magazine.com/news/it-systems-encrypted-uk-school-hit/</t>
  </si>
  <si>
    <t>Highgate Wood School</t>
  </si>
  <si>
    <t>https://www.infosecurity-magazine.com/news/second-school-cyberattack-before/</t>
  </si>
  <si>
    <t>Debenham High School</t>
  </si>
  <si>
    <t>Carthage Area Hospital</t>
  </si>
  <si>
    <t>https://therecord.media/upstate-new-york-hospitals-ransomware-attack</t>
  </si>
  <si>
    <t>Claxton-Hepburn Medical Center</t>
  </si>
  <si>
    <t>Unnamed service provider for Greater Manchester Police</t>
  </si>
  <si>
    <t>https://www.bleepingcomputer.com/news/security/manchester-police-officers-data-exposed-in-ransomware-attack/</t>
  </si>
  <si>
    <t>Sony</t>
  </si>
  <si>
    <t>Ransomed.vc</t>
  </si>
  <si>
    <t>https://www.bleepingcomputer.com/news/security/sony-investigates-cyberattack-as-hackers-fight-over-whos-responsible/</t>
  </si>
  <si>
    <t>McLaren HealthCare</t>
  </si>
  <si>
    <t>https://therecord.media/mclaren-healthcare-ransomware-attack-michigan</t>
  </si>
  <si>
    <t>Motel One</t>
  </si>
  <si>
    <t>https://www.bleepingcomputer.com/news/security/motel-one-discloses-data-breach-following-ransomware-attack/</t>
  </si>
  <si>
    <t>International Join Commission (IJC)</t>
  </si>
  <si>
    <t>https://therecord.media/us-canada-water-commission-investigating-cyberattack</t>
  </si>
  <si>
    <t>CDW</t>
  </si>
  <si>
    <t>offered $1.1 million</t>
  </si>
  <si>
    <t>https://securityaffairs.com/152470/cyber-crime/lockbit-ransomware-gang-hacked-cdw.html</t>
  </si>
  <si>
    <t>ORBCOMM</t>
  </si>
  <si>
    <t>https://www.bleepingcomputer.com/news/security/orbcomm-ransomware-attack-causes-trucking-fleet-management-outage/</t>
  </si>
  <si>
    <t>MGM Resorts International</t>
  </si>
  <si>
    <t>https://www.bleepingcomputer.com/news/security/mgm-casinos-esxi-servers-allegedly-encrypted-in-ransomware-attack/</t>
  </si>
  <si>
    <t>IFX Networks</t>
  </si>
  <si>
    <t>https://www.scmagazine.com/brief/third-party-ransomware-attack-disrupts-major-colombian-government-agencies</t>
  </si>
  <si>
    <t>Fauquier County Public Schools</t>
  </si>
  <si>
    <t>https://www.fauquiernow.com/news/fauquier-county-public-schools-targeted-in-russian-ransomware-attack/article_a6baba2c-620b-11ee-9ac7-8fb2999feedf.html</t>
  </si>
  <si>
    <t>Auckland Transport (AT) transportation authority</t>
  </si>
  <si>
    <t>https://www.bleepingcomputer.com/news/security/auckland-transport-authority-hit-by-suspected-ransomware-attack/</t>
  </si>
  <si>
    <t>Dominican Republic's Migration Agency</t>
  </si>
  <si>
    <t>https://therecord.media/rhysida-ransomware-gang-attacks-on-portugal-dominican-republic-governments</t>
  </si>
  <si>
    <t>Government of Bermuda</t>
  </si>
  <si>
    <t>Bermuda</t>
  </si>
  <si>
    <t>https://www.bleepingcomputer.com/news/security/government-of-bermuda-links-cyberattack-to-russian-hackers/</t>
  </si>
  <si>
    <t>PhilHealth</t>
  </si>
  <si>
    <t>Philippines</t>
  </si>
  <si>
    <t>https://www.gmanetwork.com/news/topstories/nation/883135/philhealth-hit-by-medusa-ransomware-aims-for-site-restoration-by-monday/story/</t>
  </si>
  <si>
    <t xml:space="preserve">Johnson Controls International </t>
  </si>
  <si>
    <t>Dark Angels</t>
  </si>
  <si>
    <t>$51 million</t>
  </si>
  <si>
    <t>https://www.bleepingcomputer.com/news/security/building-automation-giant-johnson-controls-hit-by-ransomware-attack/</t>
  </si>
  <si>
    <t>Pinal County School Office Data Processing Consortium</t>
  </si>
  <si>
    <t>https://ktar.com/story/5542017/payroll-issues-ransomware-attack-impacts-21-pinal-county-school-districts/</t>
  </si>
  <si>
    <t>City of Gondomar</t>
  </si>
  <si>
    <t>ESO Solutions</t>
  </si>
  <si>
    <t>https://www.infosecurity-magazine.com/news/eso-hit-ransomware-27m-impacted/</t>
  </si>
  <si>
    <t>Oct 2023</t>
  </si>
  <si>
    <t>Morrison Community Hospital</t>
  </si>
  <si>
    <t>https://securityaffairs.com/152486/cyber-crime/alphv-ransomware-morrison-community-hospital.html</t>
  </si>
  <si>
    <t>Ampersand</t>
  </si>
  <si>
    <t>https://therecord.media/ampersand-television-advertising-sales-company-ransomware</t>
  </si>
  <si>
    <t>$1.9 million</t>
  </si>
  <si>
    <t>Estes Express Lines</t>
  </si>
  <si>
    <t>https://www.securityweek.com/estes-express-lines-says-personal-data-stolen-in-ransomware-attack/</t>
  </si>
  <si>
    <t>Florida's First Judicial Circuit</t>
  </si>
  <si>
    <t>https://www.bleepingcomputer.com/news/security/alphv-ransomware-gang-claims-attack-on-florida-circuit-court/</t>
  </si>
  <si>
    <t>St. Louis Metro Transit</t>
  </si>
  <si>
    <t>https://www.govtech.com/security/hacker-claims-to-have-published-st-louis-transit-data</t>
  </si>
  <si>
    <t>Kwik Trip</t>
  </si>
  <si>
    <t>https://www.bleepingcomputer.com/news/security/kwik-trip-finally-confirms-cyberattack-was-behind-ongoing-outage/</t>
  </si>
  <si>
    <t>Simpson Manufacturing</t>
  </si>
  <si>
    <t>https://www.bleepingcomputer.com/news/security/simpson-manufacturing-shuts-down-it-systems-after-cyberattack/</t>
  </si>
  <si>
    <t>Akumin</t>
  </si>
  <si>
    <t>https://health.wusf.usf.edu/health-news-florida/2023-10-26/ransomware-attack-shuts-down-imaging-center-with-dozens-of-florida-locations</t>
  </si>
  <si>
    <t>Kansas Court Systems</t>
  </si>
  <si>
    <t>https://therecord.media/kansas-courts-closed-ransomware-attack ;
https://www.kansascity.com/news/politics-government/article284084823.html</t>
  </si>
  <si>
    <t>LDLC ASVEL (ASVEL)</t>
  </si>
  <si>
    <t>https://www.bleepingcomputer.com/news/security/asvel-basketball-team-confirms-data-breach-after-ransomware-attack/</t>
  </si>
  <si>
    <t>Henry Schein</t>
  </si>
  <si>
    <t>https://www.bleepingcomputer.com/news/security/blackcat-ransomware-claims-breach-of-healthcare-giant-henry-schein/</t>
  </si>
  <si>
    <t>American Family Insurance</t>
  </si>
  <si>
    <t>https://www.bleepingcomputer.com/news/security/american-family-insurance-confirms-cyberattack-is-behind-it-outages/</t>
  </si>
  <si>
    <t>Hopewell Area School District</t>
  </si>
  <si>
    <t>https://www.cbsnews.com/pittsburgh/news/hopewell-area-school-district-targeted-by-ransomware-attack/</t>
  </si>
  <si>
    <t>https://therecord.media/dallas-county-play-ransomware-incident</t>
  </si>
  <si>
    <t>Grupo GTD</t>
  </si>
  <si>
    <t>Rorschach</t>
  </si>
  <si>
    <t>https://www.bleepingcomputer.com/news/security/chilean-telecom-giant-gtd-hit-by-the-rorschach-ransomware-gang/</t>
  </si>
  <si>
    <t>TransForm</t>
  </si>
  <si>
    <t>https://www.bleepingcomputer.com/news/security/cyberattack-on-health-services-provider-impacts-5-canadian-hospitals/ ;
https://windsor.ctvnews.ca/second-batch-of-data-stolen-in-hospital-ransomware-attack-appears-to-have-been-leaked-1.6631485</t>
  </si>
  <si>
    <t>Yamaha Motor's Philippines</t>
  </si>
  <si>
    <t>INC Ransom</t>
  </si>
  <si>
    <t>https://www.bleepingcomputer.com/news/security/yamaha-motor-confirms-ransomware-attack-on-philippines-subsidiary/</t>
  </si>
  <si>
    <t>LivaNova</t>
  </si>
  <si>
    <t>https://cybernews.com/news/livanova-ransomware-attack/</t>
  </si>
  <si>
    <t>Telecommunication Services of Trinidad and Tobago (TSTT)</t>
  </si>
  <si>
    <t>https://newsday.co.tt/2023/10/30/hackers-claim-ransomware-attack-on-tstt/</t>
  </si>
  <si>
    <t>Stanford University</t>
  </si>
  <si>
    <t>https://www.govtech.com/education/higher-ed/stanford-investigating-cyber-incident-ransomware-threat</t>
  </si>
  <si>
    <t>The Boeing Company</t>
  </si>
  <si>
    <t>$200 million</t>
  </si>
  <si>
    <t>https://www.bleepingcomputer.com/news/security/boeing-confirms-cyberattack-amid-lockbit-ransomware-claims/ ;
https://cyberscoop.com/boeing-confirms-attempted-200-million-ransomware-extortion-attempt/</t>
  </si>
  <si>
    <t>Toronto Public Library</t>
  </si>
  <si>
    <t>https://www.bleepingcomputer.com/news/security/toronto-public-library-outages-caused-by-black-basta-ransomware-attack/ ; https://www.google.com/url?rct=j&amp;sa=t&amp;url=https://globalnews.ca/news/10113083/toronto-public-library-cyberattack-update/&amp;ct=ga&amp;cd=CAEYCSoTOTIxMDQ0ODQ1NzY0MTU3NzgxMjIaZjk1ZDdkNTc3NTkyZGUyMTpjb206ZW46VVM&amp;usg=AOvVaw1xxQzCTCEi5UcAw6n6FfL3</t>
  </si>
  <si>
    <t>https://www.wdayradionow.com/news/local-news/71355-ransomware-attack-leads-to-cyber-incident-in-clay-county/</t>
  </si>
  <si>
    <t>British Library</t>
  </si>
  <si>
    <t>£ 600,000</t>
  </si>
  <si>
    <t>https://www.bleepingcomputer.com/news/security/british-library-knocked-offline-by-weekend-cyberattack/ ; https://www.google.com/url?rct=j&amp;sa=t&amp;url=https://www.theregister.com/2023/11/20/rhysida_claims_british_library_ransomware/&amp;ct=ga&amp;cd=CAEYACoTNDAxMjA0NzUzMzI0NjQ3MTE0ODIaZjk1ZDdkNTc3NTkyZGUyMTpjb206ZW46VVM&amp;usg=AOvVaw2WTm1kiLJ0fkfkmoJtRgr_ ;
https://www.standard.co.uk/news/uk/ransomware-cyber-attack-british-library-cost-london-metropolitan-police-b1130718.html</t>
  </si>
  <si>
    <t xml:space="preserve">Ace Hardware </t>
  </si>
  <si>
    <t>https://www.bleepingcomputer.com/news/security/ace-hardware-says-1-202-devices-were-hit-during-cyberattack/</t>
  </si>
  <si>
    <t>Allied Pilots Association (APA)</t>
  </si>
  <si>
    <t>https://www.bleepingcomputer.com/news/security/american-airlines-pilot-union-hit-by-ransomware-attack/</t>
  </si>
  <si>
    <t>Mr. Cooper</t>
  </si>
  <si>
    <t>https://www.bleepingcomputer.com/news/security/mortgage-giant-mr-cooper-hit-by-cyberattack-impacting-it-systems/</t>
  </si>
  <si>
    <t>Late October 2023</t>
  </si>
  <si>
    <t>St. Lucie County Tax Collector</t>
  </si>
  <si>
    <t>https://www.wptv.com/news/treasure-coast/region-st-lucie-county/ransomware-attack-responsible-for-shuttering-st-lucie-county-tax-collectors-computer-system</t>
  </si>
  <si>
    <t>DePauw University</t>
  </si>
  <si>
    <t>BlackSuit</t>
  </si>
  <si>
    <t>https://www.scmagazine.com/brief/data-breach-hits-depauw-university-after-black-suit-ransomware-attack</t>
  </si>
  <si>
    <t>Nov 2023</t>
  </si>
  <si>
    <t>Infosys McCamish Systems</t>
  </si>
  <si>
    <t>USA and India</t>
  </si>
  <si>
    <t>https://www.scmagazine.com/brief/infosys-us-unit-reportedly-affected-by-ransomware ;
https://www.techradar.com/pro/security/lockbit-ransomware-attack-stole-data-on-millions-of-infosys-mccamish-users</t>
  </si>
  <si>
    <t>N.C. Central University</t>
  </si>
  <si>
    <t>https://spectrumlocalnews.com/nc/charlotte/news/2023/11/14/cyber-attack-nccu-online-classes</t>
  </si>
  <si>
    <t>Alphadyne</t>
  </si>
  <si>
    <t>https://www.scmagazine.com/brief/more-us-financial-firms-targeted-by-lockbit-ransomware-gang</t>
  </si>
  <si>
    <t>Ingo Money</t>
  </si>
  <si>
    <t>https://cybernews.com/news/ingo-money-inc-ransomware/</t>
  </si>
  <si>
    <t>CTS</t>
  </si>
  <si>
    <t>https://www.bleepingcomputer.com/news/security/cyberattack-on-it-provider-cts-impacts-dozens-of-uk-law-firms/</t>
  </si>
  <si>
    <t>Fawry</t>
  </si>
  <si>
    <t>Egypt</t>
  </si>
  <si>
    <t>https://www.thenationalnews.com/business/technology/2023/11/26/fawry-confirms-ransomware-breach-but-says-financial-information-not-compromised/</t>
  </si>
  <si>
    <t>King Edward VII's Hospital</t>
  </si>
  <si>
    <t>https://securityaffairs.com/154999/cyber-crime/rhysida-ransomware-king-edward-viis-hospital.html</t>
  </si>
  <si>
    <t>Industrial and Commercial Bank of China (ICBC)</t>
  </si>
  <si>
    <t>https://gfmag.com/banking/icbc-industrial-and-commercial-bank-of-china-ransomware/</t>
  </si>
  <si>
    <t>first week of november 2023</t>
  </si>
  <si>
    <t>Henry County Schools</t>
  </si>
  <si>
    <t>https://therecord.media/schools-maine-indiana-georgia-ransomware</t>
  </si>
  <si>
    <t>early november 2023</t>
  </si>
  <si>
    <t>Hermon School Department</t>
  </si>
  <si>
    <t>Capital Health</t>
  </si>
  <si>
    <t>https://www.bleepingcomputer.com/news/security/capital-health-attack-claimed-by-lockbit-ransomware-risk-of-data-leak/</t>
  </si>
  <si>
    <t>Trans-Northern Pipelines</t>
  </si>
  <si>
    <t>https://www.cybersecuritydive.com/news/trans-northern-pipeline-ransomware/707522/</t>
  </si>
  <si>
    <t>Shimano</t>
  </si>
  <si>
    <t>https://www.bicycling.com/news/a45974423/shimano-ransomware-attack-hackers-published-data/</t>
  </si>
  <si>
    <t>Elap</t>
  </si>
  <si>
    <t>https://news.yahoo.com/french-international-schools-agency-impacted-143155138.html</t>
  </si>
  <si>
    <t>MeridianLink</t>
  </si>
  <si>
    <t>https://www.scmagazine.com/news/hacker-group-files-sec-complaint-against-its-own-victim</t>
  </si>
  <si>
    <t>The Industrial and Commercial Bank of China (ICBC)</t>
  </si>
  <si>
    <t>https://www.reuters.com/technology/cybersecurity/icbc-paid-ransom-after-hack-that-disrupted-markets-cybercriminals-say-2023-11-13/</t>
  </si>
  <si>
    <t>DP World Australia</t>
  </si>
  <si>
    <t>https://www.bleepingcomputer.com/news/security/dp-world-cyberattack-blocks-thousands-of-containers-in-ports/</t>
  </si>
  <si>
    <t>Dragos</t>
  </si>
  <si>
    <t>https://www.cybersecuritydive.com/news/dragos-targeted-ransomware-alphvblackcat/699574/</t>
  </si>
  <si>
    <t>City of Huber Heights</t>
  </si>
  <si>
    <t>https://therecord.media/huber-heights-ohio-ransomware-attack ;
https://www.wyso.org/news/2024-02-02/how-huber-heights-is-faring-two-months-after-a-ransomware-attack</t>
  </si>
  <si>
    <t>North Texas Municipal Water District</t>
  </si>
  <si>
    <t>https://www.cybersecuritydive.com/news/north-texas-water-utility-ransomware/701144/</t>
  </si>
  <si>
    <t>Huber Heights</t>
  </si>
  <si>
    <t>https://www.govtech.com/security/ohio-city-still-grappling-with-effects-of-cyber-attack</t>
  </si>
  <si>
    <t>Moneris Solutions</t>
  </si>
  <si>
    <t>https://cybernews.com/news/moneris-medusa-data-breach/</t>
  </si>
  <si>
    <t>Toyota Financial Services</t>
  </si>
  <si>
    <t>https://cybernews.com/news/toyota-financial-services-attack-ransomware/ ;
https://www.securityweek.com/toyota-germany-confirms-personal-information-stolen-in-ransomware-attack/</t>
  </si>
  <si>
    <t>Tyson Foods</t>
  </si>
  <si>
    <t>https://cybernews.com/news/tyson-foods-cyberattack-claims/</t>
  </si>
  <si>
    <t>Yanfeng Automotive Interiors</t>
  </si>
  <si>
    <t>Qilin</t>
  </si>
  <si>
    <t>https://www.bleepingcomputer.com/news/security/qilin-ransomware-claims-attack-on-automotive-giant-yanfeng/</t>
  </si>
  <si>
    <t>Kahua</t>
  </si>
  <si>
    <t>https://www.jdsupra.com/legalnews/kahua-announces-data-breach-following-2738256/</t>
  </si>
  <si>
    <t>Fidelity National Financial</t>
  </si>
  <si>
    <t>https://www.theregister.com/2023/11/23/blackcat_ransomware_fnf/</t>
  </si>
  <si>
    <t>https://www.bleepingcomputer.com/news/security/healthcare-giant-henry-schein-hit-twice-by-blackcat-ransomware/</t>
  </si>
  <si>
    <t>Hit again by same group in December</t>
  </si>
  <si>
    <t>Hit by same group earlier in the month</t>
  </si>
  <si>
    <t>Holding Slovenske Elektrarne (HSE)</t>
  </si>
  <si>
    <t>Slovenia</t>
  </si>
  <si>
    <t>https://www.bleepingcomputer.com/news/security/slovenias-largest-power-provider-hse-hit-by-ransomware-attack/</t>
  </si>
  <si>
    <t>Vanderbilt University Medical Center</t>
  </si>
  <si>
    <t>Meow</t>
  </si>
  <si>
    <t>https://therecord.media/vanderbilt-university-medical-center-investigating-cyber-incident-meow-ransomware</t>
  </si>
  <si>
    <t>Ardent Health Services</t>
  </si>
  <si>
    <t>https://www.cbs19.tv/article/news/local/security-incident-that-caused-network-outages-ut-health-east-texas-identified-as-ransomware-attack/501-7c011a0a-fe81-4235-bb01-c86fa3acefff</t>
  </si>
  <si>
    <t>Granger Medical Clinic</t>
  </si>
  <si>
    <t>https://www.databreaches.net/ransomware-group-leaks-data-allegedly-from-granger-medical-clinic/</t>
  </si>
  <si>
    <t>China Energy Engineering Corporation</t>
  </si>
  <si>
    <t>https://securityaffairs.com/154785/cyber-crime/rhysida-ransomware-china-energy.html</t>
  </si>
  <si>
    <t>Crystal Lake Health Center</t>
  </si>
  <si>
    <t>Hunters International</t>
  </si>
  <si>
    <t>https://www.databreaches.net/ransomware-gang-claims-to-have-stolen-crystal-lake-health-centers-data/</t>
  </si>
  <si>
    <t>Municipal Water Authority of Aliquippa</t>
  </si>
  <si>
    <t>Cyber Av3ngers</t>
  </si>
  <si>
    <t>Trellance</t>
  </si>
  <si>
    <t>https://therecord.media/credit-unions-facing-outages-due-to-ransomware</t>
  </si>
  <si>
    <t>https://www.beckershospitalreview.com/cybersecurity/2-hackensack-hospitals-hit-by-ransomware.html</t>
  </si>
  <si>
    <t>Tipalti</t>
  </si>
  <si>
    <t>https://www.cybersecuritydive.com/news/tipalti-investigates-ransomware-supply-chain-attack/701516/</t>
  </si>
  <si>
    <t>Dec 2023</t>
  </si>
  <si>
    <t>HTC Global Services</t>
  </si>
  <si>
    <t>https://www.cshub.com/attacks/news/iotw-htc-confirms-cyber-attack-as-blackcat-ransomware-gang-teases-stolen-data</t>
  </si>
  <si>
    <t>Blue Waters Products Limited</t>
  </si>
  <si>
    <t>https://technewstt.com/lockbit-ransomware-publishes-bluewaters-data/</t>
  </si>
  <si>
    <t>Campbell County School District</t>
  </si>
  <si>
    <t>https://www.wlwt.com/article/campbell-county-school-ransomware-attack-employee/46131696</t>
  </si>
  <si>
    <t>Fred Hutchinson Cancer Center</t>
  </si>
  <si>
    <t>https://therecord.media/seattle-fred-hutch-cancer-center-ransomware-attack</t>
  </si>
  <si>
    <t>HCLTech</t>
  </si>
  <si>
    <t>https://www.business-standard.com/companies/news/hcltech-hit-by-ransomware-attack-it-major-says-investigation-underway-123122000226_1.html</t>
  </si>
  <si>
    <t>Neurology Center of Nevada</t>
  </si>
  <si>
    <t>https://www.hipaajournal.com/ransomware-groups-attack-3-healthcare-providers/</t>
  </si>
  <si>
    <t>Greater Cincinnati Behavioral Health Services</t>
  </si>
  <si>
    <t>DragonForce</t>
  </si>
  <si>
    <t>Austal USA</t>
  </si>
  <si>
    <t>https://australiancybersecuritymagazine.com.au/ransomware-attack-on-australian-shipbuilder-working-for-us-navy/</t>
  </si>
  <si>
    <t xml:space="preserve">Nissan Australia </t>
  </si>
  <si>
    <t>https://www.bleepingcomputer.com/news/security/nissan-australia-cyberattack-claimed-by-akira-ransomware-gang/</t>
  </si>
  <si>
    <t>Groveport Madison Schools</t>
  </si>
  <si>
    <t>https://therecord.media/data-theft-plaguing-schools-after-attacks</t>
  </si>
  <si>
    <t>University of Sherbrooke</t>
  </si>
  <si>
    <t>https://www.itworldcanada.com/article/ransomware-gang-starts-leaking-data-stolen-from-quebec-university/555809</t>
  </si>
  <si>
    <t>Tri-City Medical Center</t>
  </si>
  <si>
    <t>https://www.kpbs.org/news/local/2023/12/11/ransomware-group-reportedly-posts-some-tri-city-medical-center-documents-to-dark-web</t>
  </si>
  <si>
    <t>City of Defiance</t>
  </si>
  <si>
    <t>Knight</t>
  </si>
  <si>
    <t>https://thecyberexpress.com/city-of-defiance-data-breach-knight/</t>
  </si>
  <si>
    <t>MongoDB</t>
  </si>
  <si>
    <t>https://www.bleepingcomputer.com/news/security/mongodb-says-customer-data-was-exposed-in-a-cyberattack/</t>
  </si>
  <si>
    <t>VF Corporation</t>
  </si>
  <si>
    <t>https://www.thestack.technology/the-north-face-ransomware-vf-vans/</t>
  </si>
  <si>
    <t>Kraft Heinz Co</t>
  </si>
  <si>
    <t>https://siliconangle.com/2023/12/14/kraft-heinz-launches-investigation-ransomware-gang-claims-stolen-data/</t>
  </si>
  <si>
    <t>University of Buenos Aires (UBA)</t>
  </si>
  <si>
    <t>https://www.clarin.com/tecnologia/uba-sufrio-ciberataque-docentes-alumnos-pueden-acceder-sistemas_0_hSLyvy1RGy.html</t>
  </si>
  <si>
    <t>Monmouth College</t>
  </si>
  <si>
    <t>https://therecord.media/illinois-county-gov-college-hit-with-ransomware</t>
  </si>
  <si>
    <t>Yakult</t>
  </si>
  <si>
    <t>https://www.bleepingcomputer.com/news/security/yakult-australia-confirms-cyber-incident-after-95-gb-data-leak/</t>
  </si>
  <si>
    <t>Saint Anthony Hospital</t>
  </si>
  <si>
    <t>https://therecord.media/ransomware-saint-anthony-hospital-chicago</t>
  </si>
  <si>
    <t>Liberty Hospital</t>
  </si>
  <si>
    <t>Elektroprivreda Srbije (EPS)</t>
  </si>
  <si>
    <t>Serbia</t>
  </si>
  <si>
    <t>https://balkaninsight.com/2023/12/29/serbia-stays-silent-about-alleged-ransomware-attack-on-eps/</t>
  </si>
  <si>
    <t>Court Services Victoria</t>
  </si>
  <si>
    <t>https://siliconangle.com/2024/01/01/ransomware-attack-targets-court-services-victoria-australia/</t>
  </si>
  <si>
    <t>Xeinadin</t>
  </si>
  <si>
    <t>https://securityaffairs.com/156303/cyber-crime/lockbit-gang-xeinadin.html</t>
  </si>
  <si>
    <t>Cullman County Revenue Commissioner</t>
  </si>
  <si>
    <t>https://abc3340.com/news/local/cullman-county-revenue-commissioner-barry-willingham-ransomware-attack-christmas-property-tax-payments</t>
  </si>
  <si>
    <t>Abdali Hospital</t>
  </si>
  <si>
    <t>Jordan</t>
  </si>
  <si>
    <t>https://securityaffairs.com/156430/cyber-crime/rhysida-ransomware-abdali-hospital-jordan.html</t>
  </si>
  <si>
    <t>Katholische Hospitalvereinigung Ostwestfalen (KHO)</t>
  </si>
  <si>
    <t>https://securityaffairs.com/156545/cyber-crime/lockbit-ransomware-hit-german-hospital-network-network.html</t>
  </si>
  <si>
    <t>Anna Jaques Hospital (AJH)</t>
  </si>
  <si>
    <t>https://therecord.media/ransomware-gang-claims-responsibility-hospital-christmas-attack</t>
  </si>
  <si>
    <t>National Insurance Board (NIBTT)</t>
  </si>
  <si>
    <t>https://therecord.media/trinidad-and-tobago-government-agency-hit-with-post-christmas-cyberattack</t>
  </si>
  <si>
    <t>IPS Securex Holdings</t>
  </si>
  <si>
    <t>https://www.theedgesingapore.com/news/cybersecurity/es-group-ips-securex-hit-separate-ransomware-attacks</t>
  </si>
  <si>
    <t>Gallery Systems</t>
  </si>
  <si>
    <t>https://www.pcmag.com/news/software-used-by-hundreds-of-museums-taken-down-by-ransomware-attack</t>
  </si>
  <si>
    <t>https://securityaffairs.com/156679/cyber-crime/inc-ransom-ransomware-xerox-corp.html</t>
  </si>
  <si>
    <t>Coop</t>
  </si>
  <si>
    <t>Cactus</t>
  </si>
  <si>
    <t>https://securityaffairs.com/156709/cyber-crime/cactus-ransomware-coop-sweden.html</t>
  </si>
  <si>
    <t>Jan 2024</t>
  </si>
  <si>
    <t>Kershaw County School District</t>
  </si>
  <si>
    <t>https://thecyberexpress.com/cyberattack-on-kershaw-county-school/</t>
  </si>
  <si>
    <t>Paraguay's General Directorate of Information and Communication Technologies of the Armed Forces</t>
  </si>
  <si>
    <t>Paraguay</t>
  </si>
  <si>
    <t>https://en.mercopress.com/2024/01/08/ransomware-attack-hits-paraguayan-armed-forces</t>
  </si>
  <si>
    <t>Accordbank</t>
  </si>
  <si>
    <t>NoName</t>
  </si>
  <si>
    <t>https://thecyberexpress.com/noname-ransomware-attack-on-ukraine/</t>
  </si>
  <si>
    <t>Zaporizhzhya Titanium-Magnesium Plant</t>
  </si>
  <si>
    <t>Tax Services in Ukraine</t>
  </si>
  <si>
    <t>RE&amp;S Holdings</t>
  </si>
  <si>
    <t>https://www.theedgesingapore.com/news/cybersecurity/res-latest-singapore-listed-company-be-hit-spate-ransomware-attacks</t>
  </si>
  <si>
    <t>Shinwa Co Ltd</t>
  </si>
  <si>
    <t>https://thecyberexpress.com/lockbit-ransomware-adds-two-new-victims/</t>
  </si>
  <si>
    <t>PrivatBank 24</t>
  </si>
  <si>
    <t>https://thecyberexpress.com/noname-ransomware-attack-2/</t>
  </si>
  <si>
    <t>Credit Agricole Bank</t>
  </si>
  <si>
    <t>MTB BANK</t>
  </si>
  <si>
    <t>Matek Systems</t>
  </si>
  <si>
    <t xml:space="preserve">Pixhawk </t>
  </si>
  <si>
    <t>SpetsInTech</t>
  </si>
  <si>
    <t>Kvertus</t>
  </si>
  <si>
    <t>Hyundai Motor Europe</t>
  </si>
  <si>
    <t>https://www.darkreading.com/cyberattacks-data-breaches/ransomware-groups-black-basta-lockbit-hit-hyundai-california-seiu-union</t>
  </si>
  <si>
    <t>early 2024</t>
  </si>
  <si>
    <t>ZicroDATA</t>
  </si>
  <si>
    <t>https://www.watoday.com.au/business/consumer-affairs/russian-ransomware-linked-to-hack-that-exposed-family-violence-victims-breached-government-agencies-20240504-p5fowb.html</t>
  </si>
  <si>
    <t>Crypmans</t>
  </si>
  <si>
    <t>Monash Hleath</t>
  </si>
  <si>
    <t xml:space="preserve">Duopharma Biotech </t>
  </si>
  <si>
    <t>Valencia</t>
  </si>
  <si>
    <t>https://www.technewshub.co.uk/post/new-cyber-gang-valencia-emerges-claims-multiple-high-profile-hack</t>
  </si>
  <si>
    <t xml:space="preserve">Satia </t>
  </si>
  <si>
    <t>Globe Pharmaceuticals</t>
  </si>
  <si>
    <t>Bangladesh</t>
  </si>
  <si>
    <t>Tendam</t>
  </si>
  <si>
    <t>LoanDepot</t>
  </si>
  <si>
    <t>https://www.bleepingcomputer.com/news/security/loandepot-cyberattack-causes-data-breach-for-166-million-people/ ;
https://www.bleepingcomputer.com/news/security/alphv-ransomware-claims-loandepot-prudential-financial-breaches/</t>
  </si>
  <si>
    <t>Municipality of Beckley</t>
  </si>
  <si>
    <t>https://statescoop.com/west-virginia-cyberattack/</t>
  </si>
  <si>
    <t>ES Group</t>
  </si>
  <si>
    <t>Toronto Zoo</t>
  </si>
  <si>
    <t>https://www.bleepingcomputer.com/news/security/toronto-zoo-ransomware-attack-had-no-impact-on-animal-wellbeing/</t>
  </si>
  <si>
    <t>Water for People</t>
  </si>
  <si>
    <t>https://therecord.media/water-for-people-medusa-ransomware</t>
  </si>
  <si>
    <t>Lush</t>
  </si>
  <si>
    <t>https://cybernews.com/news/lush-ransomware-cyberattack/</t>
  </si>
  <si>
    <t>Douglas County Libraries</t>
  </si>
  <si>
    <t>https://therecord.media/local-governments-across-us-dealing-with-ransomware?&amp;web_view=true</t>
  </si>
  <si>
    <t>Foxsemicon Integrated Technology</t>
  </si>
  <si>
    <t>https://www.securityweek.com/ransomware-group-targets-foxconn-subsidiary-foxsemicon/</t>
  </si>
  <si>
    <t>Veolia North America</t>
  </si>
  <si>
    <t>https://www.securityweek.com/major-us-uk-water-companies-hit-by-ransomware/</t>
  </si>
  <si>
    <t>Southern Water</t>
  </si>
  <si>
    <t>AerCap</t>
  </si>
  <si>
    <t>Slug</t>
  </si>
  <si>
    <t>https://www.securityweek.com/aircraft-lessor-aercap-confirms-ransomware-attack/</t>
  </si>
  <si>
    <t>https://www.bleepingcomputer.com/news/security/energy-giant-schneider-electric-hit-by-cactus-ransomware-attack/</t>
  </si>
  <si>
    <t>Service Employees International Union</t>
  </si>
  <si>
    <t>Tietoevery</t>
  </si>
  <si>
    <t>https://www.bleepingcomputer.com/news/security/tietoevry-ransomware-attack-causes-outages-for-swedish-firms-cities/</t>
  </si>
  <si>
    <t>Clackamas Community College</t>
  </si>
  <si>
    <t>https://www.kgw.com/article/news/education/clackamas-community-college-ransomware-attack/283-41c25c18-eb5f-4f22-80f4-249e2a68dffa</t>
  </si>
  <si>
    <t>https://thecyberexpress.com/washington-county-paid-ransom/</t>
  </si>
  <si>
    <t>Subway</t>
  </si>
  <si>
    <t>https://cybernews.com/news/subway-claimed-by-lockbit-ransomware/</t>
  </si>
  <si>
    <t>Bucks County CAD System</t>
  </si>
  <si>
    <t>https://www.nbcphiladelphia.com/news/local/akira-ransomware-behind-bucks-co-security-attack-that-crippled-emergency-dispatch-system-officials-say/3759350/</t>
  </si>
  <si>
    <t>EquiLend</t>
  </si>
  <si>
    <t>https://www.pionline.com/cybersecurity/equilend-cyberattack-leaves-banks-stuck-excel-and-headache</t>
  </si>
  <si>
    <t>Kansas City Area Transportation Authority</t>
  </si>
  <si>
    <t>$2million</t>
  </si>
  <si>
    <t>https://securityaffairs.com/158233/cyber-crime/kansas-city-area-transportation-authority-ransomware-attack.html</t>
  </si>
  <si>
    <t>Claro Company</t>
  </si>
  <si>
    <t>Trigona</t>
  </si>
  <si>
    <t>https://gridinsoft.com/blogs/claro-company-hit-by-trigona-ransomware/</t>
  </si>
  <si>
    <t>Family Health Center</t>
  </si>
  <si>
    <t>https://www.hipaajournal.com/medusa-ransomware-group-leaks-american-renal-associates-data/</t>
  </si>
  <si>
    <t>Group Health Cooperative</t>
  </si>
  <si>
    <t>https://www.scmagazine.com/brief/over-530k-impacted-by-wisconsin-healthcare-non-profit-ransomware-attack</t>
  </si>
  <si>
    <t>https://www.fox5atlanta.com/news/fulton-county-services-lockbit-cyberattack-ransom</t>
  </si>
  <si>
    <t>Lotus Media Group</t>
  </si>
  <si>
    <t>https://www.klcc.org/crime-law-justice/2024-01-30/roseburgs-daily-newspaper-misses-first-print-edition-in-years-after-ransomware-attack</t>
  </si>
  <si>
    <t>Technica</t>
  </si>
  <si>
    <t>https://cyberscoop.com/technica-pentagon-alphv-ransomware/</t>
  </si>
  <si>
    <t>late January 2024</t>
  </si>
  <si>
    <t>Muscatine Power and Water</t>
  </si>
  <si>
    <t>https://www.scmagazine.com/brief/almost-37k-impacted-by-iowa-utility-ransomware-attack</t>
  </si>
  <si>
    <t>Lurie Children's Hospital</t>
  </si>
  <si>
    <t>60 bitcoin</t>
  </si>
  <si>
    <t>$3.7 million</t>
  </si>
  <si>
    <t>https://www.bleepingcomputer.com/news/security/rhysida-ransomware-wants-36-million-for-childrens-stolen-data/</t>
  </si>
  <si>
    <t>Minnesota State University-Moorhead</t>
  </si>
  <si>
    <t>https://kfgo.com/2024/02/16/msum-still-struggling-with-ransomware-attack/</t>
  </si>
  <si>
    <t>Feb 2024</t>
  </si>
  <si>
    <t>Motilal Oswal Financial Services (MOFSL)</t>
  </si>
  <si>
    <t>https://www.business-standard.com/companies/news/confidential-data-breach-in-motilal-oswal-by-ransomware-gang-lockbit-124021800160_1.html</t>
  </si>
  <si>
    <t>Royal Canadian Mounted Police (RCMP)</t>
  </si>
  <si>
    <t>https://www.bleepingcomputer.com/news/security/rcmp-investigating-cyber-attack-as-its-website-remains-down/</t>
  </si>
  <si>
    <t>February 2024</t>
  </si>
  <si>
    <t>Cencora</t>
  </si>
  <si>
    <t>$75 million</t>
  </si>
  <si>
    <t>https://cryptobriefing.com/cencora-bitcoin-ransom-payment/
https://www.bloomberg.com/news/articles/2024-09-18/gang-got-75-million-for-cencora-hack-in-largest-known-ransom</t>
  </si>
  <si>
    <t>Reykjavík University (HR)</t>
  </si>
  <si>
    <t>Iceland</t>
  </si>
  <si>
    <t>https://www.icelandreview.com/news/russian-hackers-believed-to-be-behind-cyber-attack-on-icelandic-university/</t>
  </si>
  <si>
    <t xml:space="preserve">Prudential Financial </t>
  </si>
  <si>
    <t>https://www.cpomagazine.com/cyber-security/financial-services-company-prudential-financial-says-the-february-data-breach-impacted-2-5-million-people/</t>
  </si>
  <si>
    <t>Hipocrate Information System (HIS) </t>
  </si>
  <si>
    <t>3.5 bitcoin</t>
  </si>
  <si>
    <t>https://www.bleepingcomputer.com/news/security/ransomware-attack-forces-100-romanian-hospitals-to-go-offline/</t>
  </si>
  <si>
    <t>Gilroy Gardens</t>
  </si>
  <si>
    <t>https://www.nbcbayarea.com/news/local/south-bay/gilroy-gardens-ransomware-attack/3465691/</t>
  </si>
  <si>
    <t>Office of the Colorado State Public Defender</t>
  </si>
  <si>
    <t>https://kdvr.com/news/local/colorado-public-defenders-office-shut-down-due-to-ransomware-attack/</t>
  </si>
  <si>
    <t>PSI Software</t>
  </si>
  <si>
    <t>https://www.scmagazine.com/brief/ransomware-attack-hits-psi-software</t>
  </si>
  <si>
    <t>Change Healthcare (UnitedHealth Group)</t>
  </si>
  <si>
    <t>paid on march 1</t>
  </si>
  <si>
    <t>350 bitcoin</t>
  </si>
  <si>
    <t>$22 million</t>
  </si>
  <si>
    <t>https://www.bleepingcomputer.com/news/security/the-week-in-ransomware-march-1st-2024-healthcare-under-siege/ ;
https://www.wired.com/story/alphv-change-healthcare-ransomware-payment/</t>
  </si>
  <si>
    <t>Hit again weeks later by different group</t>
  </si>
  <si>
    <t>City of Oakley</t>
  </si>
  <si>
    <t>https://contracosta.news/2024/02/23/city-of-oakley-hit-with-ransomware-attack/</t>
  </si>
  <si>
    <t>Hessen Consumer Center</t>
  </si>
  <si>
    <t>https://www.bleepingcomputer.com/news/security/hessen-consumer-center-says-systems-encrypted-by-ransomware/</t>
  </si>
  <si>
    <t>City of Hamilton</t>
  </si>
  <si>
    <t>https://nowtoronto.com/news/hell-of-a-lot-of-money-hamilton-refuses-to-pay-huge-ransom-as-it-continues-to-recover-from-cyberattack/</t>
  </si>
  <si>
    <t>BSR Infratech India Ltd</t>
  </si>
  <si>
    <t>https://www.deccanherald.com/india/karnataka/bengaluru/ransomware-attack-hits-b-luru-firm-criminals-demand-80-000-2958894</t>
  </si>
  <si>
    <t>https://www.bleepingcomputer.com/news/security/the-week-in-ransomware-march-8th-2024-waiting-for-the-blackcat-rebrand/</t>
  </si>
  <si>
    <t>March 2024</t>
  </si>
  <si>
    <t>Scranton School District</t>
  </si>
  <si>
    <t>https://therecord.media/pennsylvania-scranton-school-district-ransomware-attack</t>
  </si>
  <si>
    <t>Tarrant Appraisal District</t>
  </si>
  <si>
    <t>https://www.cbsnews.com/texas/news/hackers-demand-700k-in-ransomware-attack-on-tarrant-appraisal-district/ ;
https://www.star-telegram.com/news/politics-government/article287707485.html</t>
  </si>
  <si>
    <t>Might have paid - ransom was shown lower on blod at 100,000USD</t>
  </si>
  <si>
    <t>MarineMax</t>
  </si>
  <si>
    <t>15 bitcoin</t>
  </si>
  <si>
    <t>https://cybernews.com/news/marinemax-yachts-ransomware-attack-rhysida-gang/</t>
  </si>
  <si>
    <t>Gilmer County</t>
  </si>
  <si>
    <t>https://www.fox5atlanta.com/news/ransomware-attack-strikes-yet-another-georgia-county</t>
  </si>
  <si>
    <t>Lindsay Municipal Hospital</t>
  </si>
  <si>
    <t>Bian Lian</t>
  </si>
  <si>
    <t>https://www.beckershospitalreview.com/cybersecurity/double-extortion-ransomware-group-claims-hospital-hack.html</t>
  </si>
  <si>
    <t>Carolina Foods</t>
  </si>
  <si>
    <t>https://www.qcnews.com/charlotte/charlotte-honey-bun-maker-hit-with-ransomware-attack/</t>
  </si>
  <si>
    <t>NHS Dumfries and Galloway</t>
  </si>
  <si>
    <t>https://therecord.media/healthcare-ransomware-data-breach-nhs-scotland</t>
  </si>
  <si>
    <t>Florida Memorial University</t>
  </si>
  <si>
    <t>https://www.miamitimesonline.com/news/florida-memorial-university-reportedly-targeted-in-ransomware-cyberattack/article_189afdc2-ef98-11ee-8ca8-035bc2994d17.html</t>
  </si>
  <si>
    <t>Leicester City Council</t>
  </si>
  <si>
    <t>https://therecord.media/leicester-city-council-ransomware-data-breach</t>
  </si>
  <si>
    <t>Nexperia</t>
  </si>
  <si>
    <t>https://therecord.media/nexperia-semiconductor-company-ransomware-incident</t>
  </si>
  <si>
    <t>American Renal Associates (ARA)</t>
  </si>
  <si>
    <t>Duvel Moortgat Brewery</t>
  </si>
  <si>
    <t>Brussels</t>
  </si>
  <si>
    <t>https://www.bleepingcomputer.com/news/security/duvel-says-it-has-more-than-enough-beer-after-ransomware-attack/</t>
  </si>
  <si>
    <t>Town of Huntsville</t>
  </si>
  <si>
    <t>https://www.chroniclejournal.com/news/national/quebec/town-of-huntsville-confirms-it-was-hit-by-ransomware-attack/article_c02b848d-59b1-5fe3-908b-f0f579c15579.html</t>
  </si>
  <si>
    <t>Administrative Office of the District Attorneys (AODA)</t>
  </si>
  <si>
    <t>https://sourcenm.com/2024/03/14/ransomware-attack-hamstrings-three-district-attorneys-offices-in-nm/ ;
https://www.kob.com/new-mexico/new-mexico-institutions-pay-out-thousands-to-recover-from-ransomware/</t>
  </si>
  <si>
    <t>Skender</t>
  </si>
  <si>
    <t>https://www.constructiondive.com/news/skender-ransomware-attack-chicago-maine/712844/</t>
  </si>
  <si>
    <t>https://statescoop.com/cyberattack-pensacola-florida-2024-service-outages/</t>
  </si>
  <si>
    <t>Crinetics Pharmaceuticals</t>
  </si>
  <si>
    <t>https://therecord.media/pharmaceutical-development-company-investigating-cyber-incident-lockbit</t>
  </si>
  <si>
    <t>Panera Bread</t>
  </si>
  <si>
    <t>https://www.bleepingcomputer.com/news/security/panera-bread-week-long-it-outage-caused-by-ransomware-attack/ ;
https://www.scmagazine.com/brief/ransomware-demand-allegedly-paid-by-panera-bread</t>
  </si>
  <si>
    <t>City of St. Cloud</t>
  </si>
  <si>
    <t>https://www.aroundosceola.com/news/st-cloud-hit-ransomware-attack-monday-officials-say-residents-info-safe</t>
  </si>
  <si>
    <t>VNDirect Cyber Systems</t>
  </si>
  <si>
    <t>Vietnam</t>
  </si>
  <si>
    <t>https://vir.com.vn/vndirect-cyberattack-causes-big-splash-on-stock-market-109873.html</t>
  </si>
  <si>
    <t>United Nations Development Programme (UNDP)</t>
  </si>
  <si>
    <t>https://www.securityweek.com/united-nations-agency-investigating-ransomware-attack-involving-data-theft/</t>
  </si>
  <si>
    <t>Omni Hotels and Resorts</t>
  </si>
  <si>
    <t>https://www.bleepingcomputer.com/news/security/daixin-ransomware-gang-claims-attack-on-omni-hotels/</t>
  </si>
  <si>
    <t>IxMetro Powerhost</t>
  </si>
  <si>
    <t>SEXi</t>
  </si>
  <si>
    <t>2 bitcoin per victim</t>
  </si>
  <si>
    <t>$140 million</t>
  </si>
  <si>
    <t>https://www.bleepingcomputer.com/news/security/hosting-firms-vmware-esxi-servers-hit-by-new-sexi-ransomware/</t>
  </si>
  <si>
    <t>Hoya Optics</t>
  </si>
  <si>
    <t>https://www.cyberdaily.au/security/10422-hunters-international-take-credit-for-hoya-optics-attack-demand-us-10m</t>
  </si>
  <si>
    <t>April 2024</t>
  </si>
  <si>
    <t>RansomHub</t>
  </si>
  <si>
    <t>https://www.theregister.com/2024/04/08/change_healthcare_ransomware/</t>
  </si>
  <si>
    <t>Hit and paid a ransom from a different group 1 month previously</t>
  </si>
  <si>
    <t>Hernando County</t>
  </si>
  <si>
    <t>https://www.hernandosun.com/2024/04/12/threat-analyst-shows-evidence-of-hernando-county-ransomware-attack/</t>
  </si>
  <si>
    <t>data available for purchase for 40 bitcoin (2.8 million USD)</t>
  </si>
  <si>
    <t>Traverse City Area Publics Schools (TCAPS)</t>
  </si>
  <si>
    <t>https://www.traverseticker.com/news/ransomware-group-claims-credit-for-tcaps-attack/</t>
  </si>
  <si>
    <t>Atlantic States Marine Fisheries Commission (ASMFC)</t>
  </si>
  <si>
    <t>https://therecord.media/atlantic-fisheries-commission-confirms-cyber-incident</t>
  </si>
  <si>
    <t>Department of Insurance, Securities and Banking (DISB)</t>
  </si>
  <si>
    <t>https://www.securityweek.com/ransomware-gang-leaks-data-allegedly-stolen-from-government-contractor/</t>
  </si>
  <si>
    <t>https://www.atlantanewsfirst.com/2024/04/27/coffee-county-hit-by-potential-ransomware-attack-officials-say/</t>
  </si>
  <si>
    <t>Robeson County</t>
  </si>
  <si>
    <t>https://wpde.com/news/local/data-security-breach-impacts-some-robeson-county-departments-community-concerns-computer-network-active-investigation-north-carolina-april-17-2024</t>
  </si>
  <si>
    <t>T A Khoury &amp; Co</t>
  </si>
  <si>
    <t>https://www.cyberdaily.au/security/10415-australian-accounting-firm-held-to-ransom-by-hunters-international</t>
  </si>
  <si>
    <t>https://www.comparitech.com/news/ransomware-gang-claims-responsibility-for-cyber-attack-on-jackson-county-mo/</t>
  </si>
  <si>
    <t>New Mexico Highlands University</t>
  </si>
  <si>
    <t>https://www.yahoo.com/tech/nmhu-nears-week-canceled-classes-030200872.html</t>
  </si>
  <si>
    <t>Solano Partner Libraries and St. Helena (SPLASH)</t>
  </si>
  <si>
    <t>https://www.govtech.com/security/california-county-struggling-months-after-ransomware-attack</t>
  </si>
  <si>
    <t>GBI Genios</t>
  </si>
  <si>
    <t>https://therecord.media/genios-germany-ransomware-attack</t>
  </si>
  <si>
    <t>Extern</t>
  </si>
  <si>
    <t>https://www.thejournal.ie/extern-ransomware-6356433-Apr2024/</t>
  </si>
  <si>
    <t>Frontier Communications</t>
  </si>
  <si>
    <t>https://www.bleepingcomputer.com/news/security/frontier-warns-750-000-of-a-data-breach-after-extortion-threats/</t>
  </si>
  <si>
    <t>Octapharma Plasma US</t>
  </si>
  <si>
    <t>https://www.csoonline.com/article/2093647/ransomware-feared-in-octapharma-plasmas-us-wide-shutdown.html</t>
  </si>
  <si>
    <t>Mulford Construction Company</t>
  </si>
  <si>
    <t>https://www.cyberdaily.au/security/10487-exclusive-aussie-lender-firstmac-falls-victim-to-embargo-ransomware-gang</t>
  </si>
  <si>
    <t>Skanlog</t>
  </si>
  <si>
    <t>https://www.euronews.com/next/2024/04/25/alcohol-sales-disrupted-in-sweden-after-reported-ransomware-attack</t>
  </si>
  <si>
    <t>KC Scout</t>
  </si>
  <si>
    <t>https://www.comparitech.com/news/ransomware-gang-claims-cyber-attack-on-kansas-city-scout-traffic-management-system/</t>
  </si>
  <si>
    <t>United Urology Group</t>
  </si>
  <si>
    <t>https://www.hipaajournal.com/alabama-cardiovascular-group-cyberattack-affects-280500-individuals/</t>
  </si>
  <si>
    <t>London Drugs</t>
  </si>
  <si>
    <t>$25 million</t>
  </si>
  <si>
    <t>https://www.timescolonist.com/local-news/ransomware-group-says-it-will-release-stolen-london-drugs-data-if-it-doesnt-get-25m-in-48-hours-8776889</t>
  </si>
  <si>
    <t>Firstmac</t>
  </si>
  <si>
    <t>May 2024</t>
  </si>
  <si>
    <t>Brandywine Realty Trust</t>
  </si>
  <si>
    <t>https://techcrunch.com/2024/05/07/brandywine-realty-trust-cyberattack/</t>
  </si>
  <si>
    <t>Early may 2024</t>
  </si>
  <si>
    <t>Ewing Marion Kauffman School</t>
  </si>
  <si>
    <t>https://www.kshb.com/news/local-news/ewing-marion-kauffman-school-reports-ransomware-incident-in-early-may</t>
  </si>
  <si>
    <t>Mpact (formerly Taxistop)</t>
  </si>
  <si>
    <t>https://pitane.blue/en/2024/05/26/security-ransomware-attack-hits-cambio-supplier/#google_vignette</t>
  </si>
  <si>
    <t>Christie's Auction House</t>
  </si>
  <si>
    <t>https://www.securityweek.com/christies-confirms-data-breach-after-ransomware-group-claims-attack/</t>
  </si>
  <si>
    <t>AT&amp;T</t>
  </si>
  <si>
    <t>ShinyHunters</t>
  </si>
  <si>
    <t>https://www.inc.com/kit-eaton/atampt-paid-ransomware-group-to-delete-stolen-records.html</t>
  </si>
  <si>
    <t>City of Wichita</t>
  </si>
  <si>
    <t>https://therecord.media/wichita-kansas-ransomware-attack-claimed-by-lockbit ;
https://www.cleveland19.com/2024/06/17/wichita-still-facing-ransomware-attack-1-month-later-what-that-means-cleveland/</t>
  </si>
  <si>
    <t>Trego County Lemke Memorial Hospital</t>
  </si>
  <si>
    <t>https://www.beckershospitalreview.com/cybersecurity/kansas-hospital-hit-by-ransomware-attack.html</t>
  </si>
  <si>
    <t>Keytronic</t>
  </si>
  <si>
    <t>https://www.securityweek.com/keytronic-says-personal-information-stolen-in-ransomware-attack/</t>
  </si>
  <si>
    <t>Ascension Health System</t>
  </si>
  <si>
    <t>https://www.crn.com/news/security/2024/black-basta-ransomware-attack-brought-down-ascension-it-systems-report ;
https://www.scmagazine.com/news/patient-data-stolen-in-ascension-ransomware-attack-but-ehr-restored</t>
  </si>
  <si>
    <t>Access Sports Medicine &amp; Orthopaedics</t>
  </si>
  <si>
    <t>https://www.securityweek.com/88000-impacted-by-access-sports-data-breach-resulting-from-ransomware-attack/</t>
  </si>
  <si>
    <t>Macon-Bibb County</t>
  </si>
  <si>
    <t>https://myemail-api.constantcontact.com/Macon-Bibb-Network-Disruption-Update--5-17-24-.html?soid=1130004841091&amp;aid=V3xERwZTyYs</t>
  </si>
  <si>
    <t>https://www.woodtv.com/news/kent-county/rockford-public-schools-targeted-by-ransomware-attack/</t>
  </si>
  <si>
    <t>MediSecure</t>
  </si>
  <si>
    <t>https://www.afr.com/technology/electronic-prescriptions-company-hacked-in-major-ransomware-breach-20240516-p5je6m</t>
  </si>
  <si>
    <t>City of St. Helena</t>
  </si>
  <si>
    <t>https://statescoop.com/st-helena-california-cyberattack-second-month-2024/</t>
  </si>
  <si>
    <t>American Radio Relay League (ARRL)</t>
  </si>
  <si>
    <t>https://www.bleepingcomputer.com/news/security/american-radio-relay-league-confirms-1-million-ransom-payment/</t>
  </si>
  <si>
    <t>Mid May 2024</t>
  </si>
  <si>
    <t>American Clinical Solutions</t>
  </si>
  <si>
    <t>https://www.hipaajournal.com/ransomhub-american-clinical-solutions/
https://www.suspectfile.com/fl-american-clinical-solutions-over-400000-medical-records-in-the-hands-of-ransomhub/</t>
  </si>
  <si>
    <t>https://therecord.media/kansas-ransomware-attack-thousands-residents</t>
  </si>
  <si>
    <t>Kansas City Kansas Police Department</t>
  </si>
  <si>
    <t>https://www.comparitech.com/news/blacksuit-ransomware-gang-claims-cyber-attack-on-kansas-city-police-department/</t>
  </si>
  <si>
    <t>Seattle Public Library</t>
  </si>
  <si>
    <t>https://www.seattletimes.com/seattle-news/seattle-public-library-goes-offline-after-ransomware-event/ ;
https://www.king5.com/video/news/local/one-month-after-ransomware-attack-seattle-public-libraries-system-is-still-working-to-recover/281-4be70392-e73c-484a-a6fd-3903ce92b67e
https://www.king5.com/article/news/local/seattle/seattle-public-library-fully-operational-aransomware-attack-may/281-2c76dfd6-dd81-4e00-9d73-9acb0abd0888</t>
  </si>
  <si>
    <t>Center Line Public Schools</t>
  </si>
  <si>
    <t>https://www.candgnews.com/news/investigation-into-clps-ransom-attack-continues-5669</t>
  </si>
  <si>
    <t>June 2024</t>
  </si>
  <si>
    <t>Government of Dubai</t>
  </si>
  <si>
    <t>https://cybernews.com/news/dubai-government-ransomware-attack-daixin/</t>
  </si>
  <si>
    <t>Indonesia's national data centre</t>
  </si>
  <si>
    <t>Evolve Bank &amp; Trust</t>
  </si>
  <si>
    <t>https://www.spiceworks.com/it-security/cyber-risk-management/news/lockbit-claims-stealing-banking-info-from-us-federal-reserve-claims-proven-false/</t>
  </si>
  <si>
    <t>Rite Aid</t>
  </si>
  <si>
    <t>https://www.bleepingcomputer.com/news/security/rite-aid-confirms-data-breach-after-june-ransomware-attack/</t>
  </si>
  <si>
    <t>Panorama Eyecare</t>
  </si>
  <si>
    <t>https://www.beckersasc.com/ophthalmology/panorama-eyecare-informs-patients-of-ransomware-attack.html</t>
  </si>
  <si>
    <t>Synnovis</t>
  </si>
  <si>
    <t>https://www.bankinfosecurity.com/uk-pathology-lab-ransomware-attackers-demanded-50-million-a-25559</t>
  </si>
  <si>
    <t>Alabama Cardiovascular Group</t>
  </si>
  <si>
    <t>City of Cleveland</t>
  </si>
  <si>
    <t>https://therecord.media/cyber-incident-cleveland-city-hall-shutdown</t>
  </si>
  <si>
    <t>City of Newburg</t>
  </si>
  <si>
    <t>https://wrrv.com/newburgh-cybersecurity-incident/</t>
  </si>
  <si>
    <t>Newberg-Dundee School District</t>
  </si>
  <si>
    <t>https://www.yamhilladvocate.com/2024/06/newberg-dundee-school-district-target-of-ransomware-cyber-attack/</t>
  </si>
  <si>
    <t>Toronto District School Board</t>
  </si>
  <si>
    <t>https://therecord.media/toronto-school-district-board-ransomware
https://therecord.media/toronto-school-board-ransomware-attack</t>
  </si>
  <si>
    <t>Victoria Racing Club</t>
  </si>
  <si>
    <t>https://itwire.com/business-it-news/security/medusa-ransomware-group-hits-victoria-racing-club.html</t>
  </si>
  <si>
    <t>TheBus</t>
  </si>
  <si>
    <t>https://www.hawaiinewsnow.com/2024/06/18/thebus-website-is-down-third-day-after-alleged-ransomware-attack/</t>
  </si>
  <si>
    <t>Alabama State Department of Education</t>
  </si>
  <si>
    <t>https://therecord.media/alabama-education-department-data-breach</t>
  </si>
  <si>
    <t>Gramercy Surgery Center</t>
  </si>
  <si>
    <t>https://www.hipaajournal.com/six-healthcare-providers-added-to-ransomware-data-leak-sites/</t>
  </si>
  <si>
    <t>CDK Global</t>
  </si>
  <si>
    <t>387 Bitcoin</t>
  </si>
  <si>
    <t>https://www.theguardian.com/technology/article/2024/jun/21/cdk-cyber-attack-cars-us-canada ;
https://www.bleepingcomputer.com/news/security/cdk-global-outage-caused-by-blacksuit-ransomware-attack/ ;
https://www.theregister.com/2024/07/12/cdk_ransom_payout/</t>
  </si>
  <si>
    <t>City of Cedar Falls</t>
  </si>
  <si>
    <t>https://www.govtech.com/security/cedar-falls-iowa-officials-probe-june-ransomware-attack</t>
  </si>
  <si>
    <t>Cambridge University Press &amp; Assessment</t>
  </si>
  <si>
    <t>https://www.redhotcyber.com/en/post/cambridge-university-press-assessment-ends-up-in-the-dls-of-inc-ransomware/#google_vignette</t>
  </si>
  <si>
    <t>Elite Fitness</t>
  </si>
  <si>
    <t>https://www.bankinfosecurity.com/new-zealand-fitness-retailer-hit-by-dragonforce-ransomware-a-25718</t>
  </si>
  <si>
    <t>Florida Department of Health</t>
  </si>
  <si>
    <t>https://www.gulflive.com/news/2024/07/florida-health-data-reportedly-released-on-dark-web-after-state-refuses-to-meet-ransom-demand.html
https://www.hipaajournal.com/ransomhub-florida-department-health-cyberattack/</t>
  </si>
  <si>
    <t>Kadokawa Group</t>
  </si>
  <si>
    <t>https://dotesports.com/business/news/fromsoftware-parent-company-kadokawa-hit-by-major-ransomware-attack</t>
  </si>
  <si>
    <t>Patelco Credit Union</t>
  </si>
  <si>
    <t>https://www.kron4.com/news/bay-area/patelco-credit-union-serious-security-incident-leaves-customers-unable-to-bank-online/ ;
https://www.abc10.com/video/money/patelco-online-banking-to-return-monday-2-weeks-after-ransomware-attack/103-1dafc162-4d1f-4c40-8a9b-5a8b647de73c</t>
  </si>
  <si>
    <t>July 2024</t>
  </si>
  <si>
    <t>Wayne Memorial Hospital</t>
  </si>
  <si>
    <t>Monti</t>
  </si>
  <si>
    <t>https://securityaffairs.com/165076/cyber-crime/monti-gang-wayne-memorial-hospital-pennsylvania.html</t>
  </si>
  <si>
    <t>https://www.idsnews.com/article/2024/07/monroe-county-government-servers-intrusion-ransomware</t>
  </si>
  <si>
    <t>Mt. San Rafael Hospital</t>
  </si>
  <si>
    <t>https://worldjournalnewspaper.com/mt-san-rafael-is-victim-of-ransomware-hack/</t>
  </si>
  <si>
    <t>Richland-Bean Blossom Community School (Edgewood Schools)</t>
  </si>
  <si>
    <t>https://bsquarebulletin.com/2024/07/13/blacksuit-ransomware-update-42gb-of-data-claimed-to-be-from-edgewood-schools-posted-nothing-new-on-monroe-county-government-attack/</t>
  </si>
  <si>
    <t>American Golf Corporation</t>
  </si>
  <si>
    <t>https://www.scmagazine.com/brief/medusa-ransomware-claims-american-golf-corporation-hack</t>
  </si>
  <si>
    <t>Town of Apex</t>
  </si>
  <si>
    <t>https://www.wral.com/story/no-leads-in-apex-ransomware-attack/21509516/</t>
  </si>
  <si>
    <t>https://statescoop.com/clay-county-indiana-county-website-ransomware-attack/</t>
  </si>
  <si>
    <t>Bassett Furniture</t>
  </si>
  <si>
    <t>https://www.securityweek.com/ransomware-attack-disrupts-bassett-furniture-manufacturing-facilities/</t>
  </si>
  <si>
    <t>Gibbs Hurley Chartered Accountants</t>
  </si>
  <si>
    <t>https://www.accountantsdaily.com.au/business/20186-ransomware-attack-allegedly-strikes-accounting-firm</t>
  </si>
  <si>
    <t>Department of Migrant Workers (DMW)</t>
  </si>
  <si>
    <t>https://www.gmanetwork.com/news/topstories/nation/913477/ransomware-dmw/story/</t>
  </si>
  <si>
    <t>City of Columbus</t>
  </si>
  <si>
    <t>https://therecord.media/columbus-ransomware-officials-warn-victims-after-data-leak
https://www.nbc4i.com/news/local-news/columbus/ransomware-group-claims-columbus-attack-selling-6-terabytes-of-passwords-and-more/
https://arstechnica.com/security/2024/08/city-of-columbus-sues-man-after-he-discloses-severity-of-ransomware-attack/</t>
  </si>
  <si>
    <t xml:space="preserve">Superior Court of Los Angeles County </t>
  </si>
  <si>
    <t>https://www.nbclosangeles.com/local-2/la-county-superior-court-hit-by-ransomware-attack/3464626/</t>
  </si>
  <si>
    <t>Jefferson County Clerk's Office</t>
  </si>
  <si>
    <t>https://statescoop.com/ransomware-jefferson-county-kentucky-columbus-ohio/</t>
  </si>
  <si>
    <t>Town of Summervile</t>
  </si>
  <si>
    <t>https://www.live5news.com/2024/07/26/town-summerville-suffers-ransomware-based-cyberattack/ ;
https://cybernews.com/security/summerville-police-ransomware-attack-embargo-alphv-blackcat-/</t>
  </si>
  <si>
    <t>Neurological Spine Institute of Savannah</t>
  </si>
  <si>
    <t>https://www.hipaajournal.com/alabama-cardiovascular-group-cyberattack-affects-280500-individuals/
https://x.com/FalconFeedsio/status/1816959211697504485</t>
  </si>
  <si>
    <t>Community Care Alliance</t>
  </si>
  <si>
    <t>Northwest Arkansas Community College (NWACC)</t>
  </si>
  <si>
    <t>https://www.5newsonline.com/article/news/local/nwacc-cyberattack-ransomware-northwest-arkansas-college/527-e131f8fa-c07e-4243-b4fa-59ac037c0db2</t>
  </si>
  <si>
    <t>C-Edge Technologies</t>
  </si>
  <si>
    <t>https://www.thehindu.com/sci-tech/technology/customers-at-several-small-sized-banks-affected-as-tech-provider-c-edge-suffers-ransomware-attack/article68470198.ece</t>
  </si>
  <si>
    <t>OneBlood</t>
  </si>
  <si>
    <t>https://therecord.media/ransomware-attack-blood-center-shortage-protocols-hospitals</t>
  </si>
  <si>
    <t>August 2024</t>
  </si>
  <si>
    <t>The Washington Times</t>
  </si>
  <si>
    <t>5 bitcoin</t>
  </si>
  <si>
    <t>https://cybernews.com/news/washington-times-ransomware-attack-rhysida-claim/</t>
  </si>
  <si>
    <t>Betances Health Center</t>
  </si>
  <si>
    <t>Halliburton</t>
  </si>
  <si>
    <t>$45 million</t>
  </si>
  <si>
    <t>https://www.scmagazine.com/news/halliburton-confirms-cyberattack-on-its-systems
https://www.securityweek.com/us-government-issues-advisory-on-ransomware-group-blamed-for-halliburton-cyberattack/
https://www.bleepingcomputer.com/news/security/halliburton-cyberattack-linked-to-ransomhub-ransomware-gang/</t>
  </si>
  <si>
    <t>System used by 40 French Museums</t>
  </si>
  <si>
    <t>https://www.infosecurity-magazine.com/news/french-museums-ransomware/</t>
  </si>
  <si>
    <t>*during the Paris Olympics</t>
  </si>
  <si>
    <t>Grand Palais</t>
  </si>
  <si>
    <t>https://www.darkreading.com/cyber-risk/cyberattack-strikes-grand-palais-rmn-impact-appears-limited</t>
  </si>
  <si>
    <t>McLaren Health Care</t>
  </si>
  <si>
    <t>https://www.bleepingcomputer.com/news/security/mclaren-hospitals-disruption-linked-to-inc-ransomware-attack/
https://www.techtarget.com/searchsecurity/news/366610014/Ransomware-rocked-healthcare-public-services-in-August</t>
  </si>
  <si>
    <t>Sumter County Sherriff's Office</t>
  </si>
  <si>
    <t>7 bitcoin</t>
  </si>
  <si>
    <t>https://www.scmagazine.com/news/rhysida-ransomware-hits-sumter-county-sheriff-in-latest-ci-attack</t>
  </si>
  <si>
    <t>Bayhealth Hospital</t>
  </si>
  <si>
    <t>25 bitcoin</t>
  </si>
  <si>
    <t>$1.4 million</t>
  </si>
  <si>
    <t>https://securityaffairs.com/166749/cyber-crime/rhysida-ransomware-bayhealth-hospital.html</t>
  </si>
  <si>
    <t>City of Killeen</t>
  </si>
  <si>
    <t>https://therecord.media/texas-florida-local-governments-ransomware-neuberger-nakasone-white-house</t>
  </si>
  <si>
    <t>Evolution Mining</t>
  </si>
  <si>
    <t>https://www.darkreading.com/cyberattacks-data-breaches/gold-mining-company-struck-by-ransomware-attack</t>
  </si>
  <si>
    <t>Schlatter Industries</t>
  </si>
  <si>
    <t>https://www.scmagazine.com/brief/suspected-ransomware-intrusion-affects-schlatter-industries</t>
  </si>
  <si>
    <t>Brookshire Dental</t>
  </si>
  <si>
    <t>https://www.ktsm.com/news/gadsden-isd-hit-by-ransomware-attack/</t>
  </si>
  <si>
    <t>City of Flint</t>
  </si>
  <si>
    <t>https://www.freep.com/story/news/local/michigan/2024/08/16/ransomware-attack-flint-internet-phone-outages/74831663007/
https://www.techtarget.com/searchsecurity/news/366610014/Ransomware-rocked-healthcare-public-services-in-August</t>
  </si>
  <si>
    <t>mid August 2024</t>
  </si>
  <si>
    <t>AutoCanada</t>
  </si>
  <si>
    <t>https://www.bleepingcomputer.com/news/security/autocanada-says-ransomware-attack-may-impact-employee-data/</t>
  </si>
  <si>
    <t>Cincinnati Public Schools</t>
  </si>
  <si>
    <t>https://www.cincinnati.com/story/news/education/2024/09/27/cincinnati-public-schools-suffers-ransomware-attack/75411988007/</t>
  </si>
  <si>
    <t>Microchip Technology</t>
  </si>
  <si>
    <t>https://therecord.media/microchip-technology-hack-play-ransomware ;
https://therecord.media/microchip-technology-operations-cyberattack-disrupted
https://www.heise.de/en/news/Ransomware-group-Play-publishes-data-allegedly-from-Microchip-9852564.html
https://www.techtarget.com/searchsecurity/news/366610014/Ransomware-rocked-healthcare-public-services-in-August</t>
  </si>
  <si>
    <t>Port of Seattle</t>
  </si>
  <si>
    <t>100-bitcoin</t>
  </si>
  <si>
    <t>https://seatacblog.com/2024/09/13/update-port-of-seattle-reveals-recent-cyberattack-was-ransomware-declines-to-pay-hackers/
https://cyberscoop.com/ransomware-group-releases-screenshots-in-attempted-extortion-of-port-of-seattle/</t>
  </si>
  <si>
    <t>Jas Worldwide</t>
  </si>
  <si>
    <t>Atlanta</t>
  </si>
  <si>
    <t>https://www.techtarget.com/searchsecurity/news/366610014/Ransomware-rocked-healthcare-public-services-in-August</t>
  </si>
  <si>
    <t>Planned Parenthood</t>
  </si>
  <si>
    <t>https://www.securityweek.com/ransomware-gang-claims-cyberattack-on-planned-parenthood/
https://www.bleepingcomputer.com/news/security/planned-parenthood-confirms-cyberattack-as-ransomhub-claims-breach/</t>
  </si>
  <si>
    <t>German Youth Hostel Association (DJH)</t>
  </si>
  <si>
    <t>Hunters</t>
  </si>
  <si>
    <t>https://www.heise.de/en/news/Youth-hostels-apparently-victims-of-ransomware-gang-Hunters-9939115.html</t>
  </si>
  <si>
    <t>September 2023</t>
  </si>
  <si>
    <t>Kawasaki Motors Europe</t>
  </si>
  <si>
    <t>https://www.bleepingcomputer.com/news/security/ransomhub-claims-kawasaki-cyberattack-threatens-to-leak-stolen-data/</t>
  </si>
  <si>
    <t>London</t>
  </si>
  <si>
    <t>https://www.scmagazine.com/brief/hunters-international-lays-claim-on-icbc-london-compromise</t>
  </si>
  <si>
    <t>Indraprastha Institute of Information Technology Delhi (IIIT-Delhi)</t>
  </si>
  <si>
    <t>https://ransomwareattacks.halcyon.ai/attacks/ransomhub-ransomware-attack-exposes-140gb-data-at-iiit-delhi</t>
  </si>
  <si>
    <t>Compass Group</t>
  </si>
  <si>
    <t>https://www.cyberdaily.au/security/11128-exclusive-sydney-based-compass-group-confirms-medusa-ransomware-attack</t>
  </si>
  <si>
    <t>Charles Darwin School</t>
  </si>
  <si>
    <t>https://www.cdarwin.com/_site/data/files/A6D10B7C82B480CFC39A7DEA3AF4BD79.pdf
https://therecord.media/ransomware-attack-forces-london-high-school-to-close
https://www.comparitech.com/news/ransomware-gang-blacksuit-claims-attack-on-charles-darwin-school-student-data-stolen/</t>
  </si>
  <si>
    <t>Providence Public Schools Department (PPSD)</t>
  </si>
  <si>
    <t>https://rhodeislandcurrent.com/2024/09/18/the-clock-is-running-on-ransomware-attack-against-providence-schools/</t>
  </si>
  <si>
    <t>Fylde Coast Academy Trust (FCAT)/Blackpool</t>
  </si>
  <si>
    <t>City of Pleasanton</t>
  </si>
  <si>
    <t>https://www.breachsense.com/breaches/city-of-pleasanton-data-breach/</t>
  </si>
  <si>
    <t>Kansas Water Facility</t>
  </si>
  <si>
    <t>https://www.pcmag.com/news/kansas-water-facility-moves-to-manual-operations-after-ransomware-attack</t>
  </si>
  <si>
    <t>Lubbock University Medical Center</t>
  </si>
  <si>
    <t>https://www.everythinglubbock.com/news/local-news/lubbock-umc-experiences-ransomware-attack-diverts-patients-to-other-hospitals/</t>
  </si>
  <si>
    <t>https://www.wdtn.com/news/local-news/local-school-district-suffers-ransomware-attack/</t>
  </si>
  <si>
    <t>Variable Name</t>
  </si>
  <si>
    <t>Variable Definition</t>
  </si>
  <si>
    <t>The unique identifier of each incident, assigned sequentially with incidents sorted from oldest to newest</t>
  </si>
  <si>
    <t>Date Began</t>
  </si>
  <si>
    <t>The date that the ransomware attack was first identified by the organization</t>
  </si>
  <si>
    <t>The year that the ransomware attack was first identified by the organization</t>
  </si>
  <si>
    <t>General Date</t>
  </si>
  <si>
    <t>If the Date Began is unknown: the first day of the month or year that is known (e.g. “In March of 2016”-&gt; 03/01/2016; “In 2016” -&gt; 01/01/2016)</t>
  </si>
  <si>
    <t>Organization Name</t>
  </si>
  <si>
    <t>The name of the organization that was attacked with ransomware</t>
  </si>
  <si>
    <t>Location</t>
  </si>
  <si>
    <t>The US state (or country, if outside US) of the organization that was attacked.</t>
  </si>
  <si>
    <t>CIS Targeted</t>
  </si>
  <si>
    <t>The critical infrastructure sector(s) to which the organization belonged, categorized using the United States Department of Homeland Security’s 16 identified critical infrastructures, with the additional sector of Education Facilities</t>
  </si>
  <si>
    <t>Duration</t>
  </si>
  <si>
    <t>If ransom was paid: the time it took for the organization to pay the ransom and recover. If ransom was not paid: the time it took for the organization to recover</t>
  </si>
  <si>
    <t>The nearest (without exceeding) duration rank: 1 day or less, 1 week or less, 1 month or less, more than 1 month</t>
  </si>
  <si>
    <t>The ransom demand in the original currency of the demand (bitcoin, USD, Euro, etc.)</t>
  </si>
  <si>
    <t>The monetary amount demanded by the ransom, converted to USD</t>
  </si>
  <si>
    <t>Ransom Amount Rank</t>
  </si>
  <si>
    <t>The nearest (without exceeding) ransom amount rank in USD: $1,000 or less, $50,000 or less, $100,000 or less, $1 million or less, $5 million or less, more than $5 million</t>
  </si>
  <si>
    <t>Paid Status</t>
  </si>
  <si>
    <t>Whether or not the organization paid the ransom to the attackers (Yes/No)</t>
  </si>
  <si>
    <t>Pay Method</t>
  </si>
  <si>
    <t>If Paid Status is Yes, the method the organization used to pay the ransom to the attackers (e.g. Bitcoin, Cash, Western Union, etc.). If Paid Status is No, then 'N/A'</t>
  </si>
  <si>
    <t>Amount Paid</t>
  </si>
  <si>
    <t>If Paid Status is Yes, the ransom amount that the organization paid to the attackers, in the Pay Method unit</t>
  </si>
  <si>
    <t>The URL of the article from which the incident was identified</t>
  </si>
  <si>
    <t>The list of incidents by ID Number thought to be part of the same attack</t>
  </si>
  <si>
    <t>Any significant details not covered by other variables (e.g. declaration of state of emergency, total cost to rebuild, etc.)</t>
  </si>
  <si>
    <t>** Disclaimer: All data is based on publicly disclosed events and is gathered through media articles</t>
  </si>
  <si>
    <t>CI Sector</t>
  </si>
  <si>
    <t>Definition</t>
  </si>
  <si>
    <t>5 segments include: basic chemicals, speciality chemicals, agricultural chemicals, pharmaceuticals, consumer products
Workers include:
• Workers supporting the chemical and industrial gas supply chains, including workers at chemical manufacturing
plants, workers in laboratories, workers at distribution facilities, workers who transport basic raw chemical
materials to the producers of industrial and consumer goods, including hand sanitizers, food and food
additives, pharmaceuticals, textiles, and paper products.
• Workers supporting the safe transportation of chemicals, including those supporting tank truck cleaning
facilities and workers who manufacture packaging items
• Workers supporting the production of protective cleaning and medical solutions, personal protective equipment,
and packaging that prevents the contamination of food, water, medicine, among others essential products
• Workers supporting the operation and maintenance of facilities (particularly those with high risk chemicals and/
or sites that cannot be shut down) whose work cannot be done remotely and requires the presence of highly
trained personnel to ensure safe operations, including plant contract workers who provide inspections
• Workers who support the production and transportation of chlorine and alkali manufacturing, single-use
plastics, and packaging that prevents the contamination or supports the continued manufacture of food, water,
medicine, and other essential products, including glass container manufacturing</t>
  </si>
  <si>
    <t>Entertainment and Media (e.g., motion picture studios, broadcast media).
Gaming (e.g., casinos).
Lodging (e.g., hotels, motels, conference centers).
Outdoor Events (e.g., theme and amusement parks, fairs, campgrounds, parades).
Public Assembly (e.g., arenas, stadiums, aquariums, zoos, museums, convention centers).
Real Estate (e.g., office and apartment buildings, condominiums, mixed use facilities, self-storage).
Retail (e.g., retail centers and districts, shopping malls).
Sports Leagues (e.g., professional sports leagues and federations).</t>
  </si>
  <si>
    <t>Voice: local and long distance, FM/AM radio, 911, VoIP, Air Traffic Control, intermodal, satellite radio
Video: Linear and on-demand entertainment programming, news and information training, video conferencing, youtube
Data: HtTP, email, text messaging, remote transfer, managed/hosted/cloud services, social networking/media, gps navigation/tracking/timing, remote file access, file transfer, web hosting, business management
Workers include:
• Maintenance of communications infrastructure- including privately owned and maintained communication
systems- supported by technicians, operators, call-centers, wireline and wireless providers, cable service
providers, satellite operations, undersea cable landing stations, Internet Exchange Points, and manufacturers
and distributors of communications equipment
• Workers who support radio, television, and media service, including, but not limited to front line news
reporters, studio, and technicians for newsgathering and reporting
• Workers at Independent System Operators and Regional Transmission Organizations, and Network Operations
staff, engineers and/or technicians to manage the network or operate facilities
• Engineers, technicians and associated personnel responsible for infrastructure construction and restoration,
including contractors for construction and engineering of fiber optic cables
• Installation, maintenance and repair technicians that establish, support or repair service as needed
• Central office personnel to maintain and operate central office, data centers, and other network office facilities
• Customer service and support staff, including managed and professional services as well as remote providers
of support to transitioning employees to set up and maintain home offices, who interface with customers to
manage or support service environments and security issues, including payroll, billing, fraud, and
troubleshooting
• Dispatchers involved with service repair and restoration</t>
  </si>
  <si>
    <t>Primary Metals Manufacturing
Iron and Steel Mills and Ferro Alloy Manufacturing
Alumina and Aluminum Production and Processing
Nonferrous Metal Production and Processing
Machinery Manufacturing
Engine and Turbine Manufacturing
Power Transmission Equipment Manufacturing
Earth Moving, Mining, Agricultural, and Construction Equipment Manufacturing
Electrical Equipment, Appliance, and Component Manufacturing
Electric Motor Manufacturing
Transformer Manufacturing
Generator Manufacturing
Transportation Equipment Manufacturing
Vehicles and Commercial Ships Manufacturing
Aerospace Products and Parts Manufacturing
Locomotives, Railroad and Transit Cars, and Rail Track Equipment Manufacturing
Workers include:
-Workers necessary for the manufacturing of materials and products needed for medical supply chains,
transportation, energy, communications, food and agriculture, chemical manufacturing, nuclear facilities, the
operation of dams, water and wastewater treatment, emergency services, and the defense industrial base</t>
  </si>
  <si>
    <t>Dams</t>
  </si>
  <si>
    <t>delivers hydroelectric power generation, municipal and industrial water suppliees, agriculutral irrigation, sediment and food control, river navigation for inland bulk shipping, industrial waste management, and recreation</t>
  </si>
  <si>
    <t>consists of government and private sector organizations that can support military operations directly; perform R&amp;D; design, manufacture, and integrate systems; and maintain depots and service military weapon systems, subsystems, components, subcomponents, or parts
Workers include:
• Workers who support the essential services required to meet national security commitments to the federal
government and U.S. Military. These individuals, include but are not limited to, aerospace; mechanical and
software engineers, manufacturing/production workers; IT support; security staff; security personnel;
intelligence support, aircraft and weapon system mechanics and maintainers
• Personnel working for companies, and their subcontractors, who perform under contract to the Department of
Defense providing materials and services to the Department of Defense, and government-owned/contractoroperated and government-owned/government-operated facilities</t>
  </si>
  <si>
    <t>Subsector or Government Facilities Sector, covers pre-kindergarten through 12th grade schools, institutions of higher education, and business and trade schools. The subsector includes facilities that are owned by both government and private sector entities.</t>
  </si>
  <si>
    <t>Law Enforcement
Fire and Rescue Services
Emergency Medical Services
Emergency Management
Public Works
Tactical Teams (i.e., SWAT)
Hazardous Devices Team/Public Safety Bomb Disposal
Public Safety Dive Teams/Maritime Units
Canine Units
Aviation Units (i.e., police and medevac helicopters)
Hazardous Materials (i.e., HAZMAT)
Search and Rescue Teams
Public Safety Answering Points (i.e., 9-1-1 call centers)
Fusion Centers
Private Security Guard Forces
National Guard Civil Support
Workers include:
•Personnel in emergency management, law enforcement, Emergency Management Systems, fire, and
corrections, including front line and management
• Emergency Medical Technicians
• 911 call center employees
• Fusion Center employees
• Hazardous material responders from government and the private sector.
• Workers – including contracted vendors -- who maintain digital systems infrastructure supporting law
enforcement and emergency service operations</t>
  </si>
  <si>
    <t>electricity, oil, and natural gas
Workers include:
Electricity industry:
• Workers who maintain, ensure, or restore the generation, transmission, and distribution of electric power,
including call centers, utility workers, reliability engineers and fleet maintenance technicians
• Workers needed for safe and secure operations at nuclear generation
• Workers at generation, transmission, and electric blackstart facilities
• Workers at Reliability Coordinator (RC), Balancing Authorities (BA), and primary and backup Control Centers (CC), including but not limited to independent system operators, regional transmission organizations, and balancing authorities
• Mutual assistance personnel
• IT and OT technology staff – for EMS (Energy Management Systems) and Supervisory Control and Data Acquisition (SCADA) systems, and utility data centers; Cybersecurity engineers; cybersecurity risk management
• Vegetation management crews and traffic workers who support
• Environmental remediation/monitoring technicians
• Instrumentation, protection, and control technicians
Petroleum workers:
• Petroleum product storage, pipeline, marine transport, terminals, rail transport, road transport
• Crude oil storage facilities, pipeline, and marine transport
• Petroleum refinery facilities
• Petroleum security operations center employees and workers who support emergency response services
• Petroleum operations control rooms/centers
• Petroleum drilling, extraction, production, processing, refining, terminal operations, transporting, and retail for use as end-use fuels or feedstocks for chemical manufacturing
• Onshore and offshore operations for maintenance and emergency response
• Retail fuel centers such as gas stations and truck stops, and the distribution systems that support them
Natural and propane gas workers:
• Natural gas transmission and distribution pipelines, including compressor stations
• Underground storage of natural gas
• Natural gas processing plants, and those that deal with natural gas liquids
• Liquefied Natural Gas (LNG) facilities
• Natural gas security operations center, natural gas operations dispatch and control rooms/centers natural gas
emergency response and customer emergencies, including natural gas leak calls
• Drilling, production, processing, refining, and transporting natural gas for use as end-use fuels, feedstocks for
chemical manufacturing, or use in electricity generation
• Propane gas dispatch and control rooms and emergency response and customer emergencies, including
propane leak calls
• Propane gas service maintenance and restoration, including call centers
Essential Critical Infrastructure Workforce
CONNECT WITH US
www.cisa.gov
For more information,
email CISA.CAT@cisa.dhs.gov Facebook.com/CISA
Linkedin.com/company/cybersecurityand-infrastructure-security-agency
@CISAgov | @cyber | @uscert_gov
• Processing, refining, and transporting natural liquids, including propane gas, for use as end-use fuels or
feedstocks for chemical manufacturing
• Propane gas storage, transmission, and distribution centers</t>
  </si>
  <si>
    <t>Deposit funds and make payments to other parties
Provide credit and liquidity to customers
Invest funds for both long and short periods
Transfer financial risks between customers
Workers include:
• Workers who are needed to process and maintain systems for processing financial transactions and services
(e.g., payment, clearing, and settlement; wholesale funding; insurance services; and capital markets activities)
• Workers who are needed to provide consumer access to banking and lending services, including ATMs, and to
move currency and payments (e.g., armored cash carriers)
• Workers who support financial operations, such as those staffing data and security operations centers</t>
  </si>
  <si>
    <t>Includes: 
Supply, 
Processing/Packaging/Production, 
agricultural/food product storage, 
agricultural/food product transportation, 
agricultural/food processing product distribution, 
agricultural/food supporting facilities, 
regulatory/oversight/industry organizations
Workers include:
• Workers supporting groceries, pharmacies and other retail that sells food and beverage products
• Restaurant carry-out and quick serve food operations - Carry-out and delivery food employees
• Food manufacturer employees and their supplier employees—to include those employed in food processing
(packers, meat processing, cheese plants, milk plants, produce, etc.) facilities; livestock, poultry, seafood
slaughter facilities; pet and animal feed processing facilities; human food facilities producing by-products for
animal food; beverage production facilities; and the production of food packaging
• Farm workers to include those employed in animal food, feed, and ingredient production, packaging, and
distribution; manufacturing, packaging, and distribution of veterinary drugs; truck delivery and transport; farm
and fishery labor needed to produce our food supply domestically
• Farm workers and support service workers to include those who field crops; commodity inspection; fuel ethanol
facilities; storage facilities; and other agricultural inputs
• Employees and firms supporting food, feed, and beverage distribution, including warehouse workers, vendormanaged inventory controllers and blockchain managers
• Workers supporting the sanitation of all food manufacturing processes and operations from wholesale to retail
• Company cafeterias - in-plant cafeterias used to feed employees
• Workers in food testing labs in private industries and in institutions of higher education
• Workers essential for assistance programs and government payments
• Employees of companies engaged in the production of chemicals, medicines, vaccines, and other substances
used by the food and agriculture industry, including pesticides, herbicides, fertilizers, minerals, enrichments,
and other agricultural production aids
• Animal agriculture workers to include those employed in veterinary health; manufacturing and distribution of
animal medical materials, animal vaccines, animal drugs, feed ingredients, feed, and bedding, etc.;
transportation of live animals, animal medical materials; transportation of deceased animals for disposal;
raising of animals for food; animal production operations; slaughter and packing plants and associated
regulatory and government workforce
• Workers who support the manufacture and distribution of forest products, including, but not limited to timber,
paper, and other wood products
• Employees engaged in the manufacture and maintenance of equipment and other infrastructure necessary to
agricultural production and distribution</t>
  </si>
  <si>
    <t>include general-use office buildings and special-use military installations, embassies, courthouses, national laboratories, and structures that may house critical equipment, systems, networks, and functions. In addition to physical structures, the sector includes cyber elements that contribute to the protection of sector assets (e.g., access control systems and closed-circuit television systems) as well as individuals who perform essential functions or possess tactical, operational, or strategic knowledge. Includes the subsectors of education facilities, national monuments and incons, and election infrastructure
Workers include:
•Workers to ensure continuity of building functions
• Security staff to maintain building access control and physical security measures
• Elections personnel
• Federal, State, and Local, Tribal, and Territorial employees who support Mission Essential Functions and
communications networks
• Trade Officials (FTA negotiators; international data flow administrators)
• Weather forecasters
• Workers that maintain digital systems infrastructure supporting other critical government operations
• Workers at operations centers necessary to maintain other essential functions
• Workers who support necessary credentialing, vetting and licensing operations for transportation workers
• Customs workers who are critical to facilitating trade in support of the national emergency response supply
chain
• Educators supporting public and private K-12 schools, colleges, and universities for purposes of facilitating
distance learning or performing other essential functions, if operating under rules for social distancing
• Hotel Workers where hotels are used for COVID-19 mitigation and containment measures</t>
  </si>
  <si>
    <t>Subsectors include: 
Direct Patient Care, 
Health Information Technology, 
Health Plans and Payers, 
Mass Fatality Management Services, 
Medical Materials, 
Laboratories/Blood/Pharmaceuticals, 
Public Health, 
Federal Response and Program Offices
Workers include:
Workers providing COVID-19 testing; Workers that perform critical clinical research needed for COVID-19
response
• Caregivers (e.g., physicians, dentists, psychologists, mid-level practitioners, nurses and assistants, infection
control and quality assurance personnel, pharmacists, physical and occupational therapists and assistants,
social workers, speech pathologists and diagnostic and therapeutic technicians and technologists)
• Hospital and laboratory personnel (including accounting, administrative, admitting and discharge, engineering,
epidemiological, source plasma and blood donation, food service, housekeeping, medical records, information
technology and operational technology, nutritionists, sanitarians, respiratory therapists, etc.)
• Workers in other medical facilities (including Ambulatory Health and Surgical, Blood Banks, Clinics, Community
Mental Health, Comprehensive Outpatient rehabilitation, End Stage Renal Disease, Health Departments, Home
Health care, Hospices, Hospitals, Long Term Care, Organ Pharmacies, Procurement Organizations, Psychiatric
Residential, Rural Health Clinics and Federally Qualified Health Centers)
• Manufacturers, technicians, logistics and warehouse operators, and distributors of medical equipment,
personal protective equipment (PPE), medical gases, pharmaceuticals, blood and blood products, vaccines,
testing materials, laboratory supplies, cleaning, sanitizing, disinfecting or sterilization supplies, and tissue and
paper towel products
• Public health / community health workers, including those who compile, model, analyze and communicate
public health information
• Blood and plasma donors and the employees of the organizations that operate and manage related activities
• Workers that manage health plans, billing, and health information, who cannot practically work remotely
• Workers who conduct community-based public health functions, conducting epidemiologic surveillance,
compiling, analyzing and communicating public health information, who cannot practically work remotely
• Workers performing cybersecurity functions at healthcare and public health facilities, who cannot practically
work remotely
• Workers conducting research critical to COVID-19 response
• Workers performing security, incident management, and emergency operations functions at or on behalf of
healthcare entities including healthcare coalitions, who cannot practically work remotely
• Workers who support food, shelter, and social services, and other necessities of life for economically
disadvantaged or otherwise needy individuals, such as those residing in shelters
• Pharmacy employees necessary for filling prescriptions
• Workers performing mortuary services, including funeral homes, crematoriums, and cemetery workers
• Workers who coordinate with other organizations to ensure the proper recovery, handling, identification,
transportation, tracking, storage, and disposal of human remains and personal effects; certify cause of death;
and facilitate access to mental/behavioral health services to the family members, responders, and survivors of
an incident</t>
  </si>
  <si>
    <t>Functions:
Provide IT products and services, provide incident management capabilities, provide domain name resolution services, provide identity management and associated trust support services, provide internet-based content/information/communication services, provide internet routing/access/connection services
Workers include:
• Workers who support command centers, including, but not limited to Network Operations Command Center, Broadcast Operations Control Center and Security Operations Command Center
• Data center operators, including system administrators, HVAC &amp; electrical engineers, security personnel, IT managers, data transfer solutions engineers, software and hardware engineers, and database administrators
• Client service centers, field engineers, and other technicians supporting critical infrastructure, as well as manufacturers and supply chain vendors that provide hardware and software, and information technologyequipment (to include microelectronics and semiconductors) for critical infrastructure
• Workers responding to cyber incidents involving critical infrastructure, including medical facilities, SLTT governments and federal facilities, energy and utilities, and banks and financial institutions, and other critical infrastructure categories and personnel
• Workers supporting the provision of essential global, national and local infrastructure for computing services (incl. cloud computing services), business infrastructure, web-based services, and critical manufacturing
• Workers supporting communications systems and information technology used by law enforcement, public safety, medical, energy and other critical industries
• Support required for continuity of services, including janitorial/cleaning personnel</t>
  </si>
  <si>
    <t>In the US, includes 99 active and 18 deocmmissioning power reactors, 31 research and test reactors, 8 active nuclear fuel cycle facilities, more than 20,000 licensed users of radioactive sources, and over 3 million yearly shipments of radioactive materials 
Workers include:
• Workers at nuclear facilities, workers managing medical waste, workers managing waste from pharmaceuticals
and medical material production, and workers at laboratories processing test kits
• Workers who support hazardous materials response and cleanup
• Workers who maintain digital systems infrastructure supporting hazardous materials management operations</t>
  </si>
  <si>
    <t>Aviation includes aircraft, air traffic control systems, and about 19,700 airports, heliports, and landing strips. Approximately 500 provide commercial aviation services at civil and joint-use military airports, heliports, and sea plane bases.  In addition, the aviation mode includes commercial and recreational aircraft (manned and unmanned) and a wide-variety of support services, such as aircraft repair stations, fueling facilities, navigation aids, and flight schools.
Highway and Motor Carrier encompasses more than 4 million miles of roadway, more than 600,000 bridges, and more than 350 tunnels. Vehicles include trucks, including those carrying hazardous materials; other commercial vehicles, including commercial motorcoaches and school buses; vehicle and driver licensing systems; traffic management systems; and cyber systems used for operational management.
Maritime Transportation System consists of about 95,000 miles of coastline, 361 ports, more than 25,000 miles of waterways, and intermodal landside connections that allow the various modes of transportation to move people and goods to, from, and on the water.
Mass Transit and Passenger Rail includes terminals, operational systems, and supporting infrastructure for passenger services by transit buses, trolleybuses, monorail, heavy rail—also known as subways or metros—light rail, passenger rail, and vanpool/rideshare. Public transportation and passenger rail operations provided an estimated 10.8 billion passenger trips in 2014.
Pipeline Systems consist of more than 2.5 million miles of pipelines spanning the country and carrying nearly all of the nation's natural gas and about 65 percent of hazardous liquids, as well as various chemicals. Above-ground assets, such as compressor stations and pumping stations, are also included.
Freight Rail consists of seven major carriers, hundreds of smaller railroads, over 138,000 miles of active railroad, over 1.33 million freight cars, and approximately 20,000 locomotives. An estimated 12,000 trains operate daily. The Department of Defense has designated 30,000 miles of track and structure as critical to mobilization and resupply of U.S. forces.
Postal and Shipping moves about 720 million letters and packages each day and includes large integrated carriers, regional and local courier services, mail services, mail management firms, and chartered and delivery services.
Workers include:
• Employees supporting or enabling transportation functions, including dispatchers, maintenance and repair
technicians, warehouse workers, truck stop and rest area workers, and workers that maintain and inspect
infrastructure (including those that require cross-border travel)
• Employees of firms providing services that enable logistics operations, including cooling, storing, packaging,
and distributing products for wholesale or retail sale or use.
• Mass transit workers
• Workers responsible for operating dispatching passenger, commuter and freight trains and maintaining rail
infrastructure and equipment
• Maritime transportation workers - port workers, mariners, equipment operators
• Truck drivers who haul hazardous and waste materials to support critical infrastructure, capabilities, functions,
and services
• Automotive repair and maintenance facilities
• Manufacturers and distributors (to include service centers and related operations) of packaging materials,
pallets, crates, containers, and other supplies needed to support manufacturing, packaging staging and
distribution operations
• Postal and shipping workers, to include private companies
• Employees who repair and maintain vehicles, aircraft, rail equipment, marine vessels, and the equipment and
infrastructure that enables operations that encompass movement of cargo and passengers
• Air transportation employees, including air traffic controllers, ramp personnel, aviation security, and aviation
management
• Workers who support the maintenance and operation of cargo by air transportation, including flight crews,
maintenance, airport operations, and other on- and off- airport facilities workers</t>
  </si>
  <si>
    <t>Regarding drinking water: physical: water source, conveyance, raw water storage, treatment, finished water storage, treatment, finished water storage, distribution system, monitoring system. cyber: SCADA system, process systems and operational controls, enterprise systems. human: employees and contractors
Regarding wastewater: collection, raw influent storage, preliminary treatment, treatment, disinfection, effluent/discharge, residuals and biosolids, monitoring system
Workers include:
•Operational staff at water authorities
• Operational staff at community water systems
• Operational staff at wastewater treatment facilities
• Workers repairing water and wastewater conveyances and performing required sampling or monitoring
• Operational staff for water distribution and testing
• Operational staff at wastewater collection facilities
• Operational staff and technical support for SCADA Control systems
• Chemical disinfectant suppliers for wastewater and personnel protection
• Workers that maintain digital systems infrastructure supporting water and wastewater operations</t>
  </si>
  <si>
    <t>* gathered from https://www.cisa.gov/critical-infrastructure-sectors and https://www.cisa.gov/sites/default/files/publications/CISA-Guidance-on-Essential-Critical-Infrastructure-Workers-1-20-508c.pdf</t>
  </si>
  <si>
    <t>Wishlist/feedback from requesters based on the most common requests</t>
  </si>
  <si>
    <t>Note: We cannot provide this information as we are limited to what is available in the publicly disclosed incidents. However, we still want to share this wishlist/feedback, which may be pursued by academia, researchers, government, and industry working in this space.</t>
  </si>
  <si>
    <t>1. Points of entry (phishing, flash drive)</t>
  </si>
  <si>
    <t>2. Attacker/threat agent (origin, patterns/signatures)</t>
  </si>
  <si>
    <t>3. Impact/interruption (physical, essential services, technical resources, level of impact, cross-country/state 'ripple' or 'simultaneous' attacks)</t>
  </si>
  <si>
    <t>The following organizations are contributors to this iteration of the dataset:</t>
  </si>
  <si>
    <t>Strain/Group</t>
  </si>
  <si>
    <t>S0664</t>
  </si>
  <si>
    <t>S1058</t>
  </si>
  <si>
    <t>S0242</t>
  </si>
  <si>
    <r>
      <t>https://www.bleepingcomputer.com/news/security/costa-rica-declares-national-emergency-after-conti-ransomware-attacks/</t>
    </r>
    <r>
      <rPr>
        <sz val="11"/>
        <color rgb="FF000000"/>
        <rFont val="Calibri"/>
        <family val="2"/>
      </rPr>
      <t xml:space="preserve"> ;
</t>
    </r>
    <r>
      <rPr>
        <u/>
        <sz val="11"/>
        <color rgb="FF1155CC"/>
        <rFont val="Calibri"/>
        <family val="2"/>
      </rPr>
      <t>https://www.bleepingcomputer.com/news/security/costa-rica-declares-national-emergency-after-conti-ransomware-attacks/</t>
    </r>
  </si>
  <si>
    <r>
      <rPr>
        <sz val="11"/>
        <color rgb="FF000000"/>
        <rFont val="Calibri"/>
        <family val="2"/>
      </rPr>
      <t>https://www.wvnews.com/news/wvnews/harrison-county-wv-still-locked-out-of-some-files-two-weeks-after-cyberattack/article_3599bc25-4d46-5a06-82db-e46a4fe65bbe.html</t>
    </r>
    <r>
      <rPr>
        <sz val="11"/>
        <color theme="1"/>
        <rFont val="Calibri"/>
        <family val="2"/>
      </rPr>
      <t xml:space="preserve"> ;</t>
    </r>
    <r>
      <rPr>
        <sz val="11"/>
        <color rgb="FF000000"/>
        <rFont val="Calibri"/>
        <family val="2"/>
      </rPr>
      <t xml:space="preserve">
</t>
    </r>
    <r>
      <rPr>
        <u/>
        <sz val="11"/>
        <color rgb="FF1155CC"/>
        <rFont val="Calibri"/>
        <family val="2"/>
      </rPr>
      <t>https://www.wvnews.com/news/wvnews/harrison-county-wv-officials-working-to-address-cyberattack/article_14e63fb8-849d-52cb-adb8-746f0ac0185a.html</t>
    </r>
    <r>
      <rPr>
        <sz val="11"/>
        <color theme="1"/>
        <rFont val="Calibri"/>
        <family val="2"/>
      </rPr>
      <t xml:space="preserve"> ;
</t>
    </r>
  </si>
  <si>
    <r>
      <rPr>
        <sz val="11"/>
        <color rgb="FF000000"/>
        <rFont val="Calibri"/>
        <family val="2"/>
      </rPr>
      <t xml:space="preserve">https://www.automotivelogistics.media/logistics-service-providers/imo-cma-cgm-gefco-hit-by-cyber-attacks/41156.article ;
</t>
    </r>
    <r>
      <rPr>
        <u/>
        <sz val="11"/>
        <color rgb="FF1155CC"/>
        <rFont val="Calibri"/>
        <family val="2"/>
      </rPr>
      <t>https://theloadstar.com/gefco-says-cyber-attack-on-its-system-was-designed-to-disrupt-our-business/ ;
https://therecord.media/cert-france-lockean-ransomware-group-behind-attacks-on-french-companies/</t>
    </r>
  </si>
  <si>
    <r>
      <rPr>
        <u/>
        <sz val="11"/>
        <color rgb="FF1155CC"/>
        <rFont val="Calibri"/>
        <family val="2"/>
      </rPr>
      <t>https://www.bleepingcomputer.com/news/security/brazils-court-system-under-massive-ransomexx-ransomware-attack/</t>
    </r>
    <r>
      <rPr>
        <sz val="11"/>
        <color theme="1"/>
        <rFont val="Calibri"/>
        <family val="2"/>
      </rPr>
      <t xml:space="preserve"> ;
</t>
    </r>
    <r>
      <rPr>
        <u/>
        <sz val="11"/>
        <color rgb="FF1155CC"/>
        <rFont val="Calibri"/>
        <family val="2"/>
      </rPr>
      <t>https://www.bankinfosecurity.com/ransomware-hits-brazilian-national-treasury-a-17318</t>
    </r>
  </si>
  <si>
    <r>
      <rPr>
        <u/>
        <sz val="11"/>
        <color rgb="FF1155CC"/>
        <rFont val="Calibri"/>
        <family val="2"/>
      </rPr>
      <t>https://globalnews.ca/news/7499986/translink-suspicious-network-activity-update/</t>
    </r>
    <r>
      <rPr>
        <sz val="11"/>
        <color theme="1"/>
        <rFont val="Calibri"/>
        <family val="2"/>
      </rPr>
      <t xml:space="preserve"> ; 
</t>
    </r>
    <r>
      <rPr>
        <u/>
        <sz val="11"/>
        <color rgb="FF1155CC"/>
        <rFont val="Calibri"/>
        <family val="2"/>
      </rPr>
      <t>https://bc.ctvnews.ca/printed-ransom-note-asked-translink-for-7-5-million-in-december-cyberattack-1.5389170</t>
    </r>
  </si>
  <si>
    <r>
      <rPr>
        <sz val="11"/>
        <color rgb="FF000000"/>
        <rFont val="Calibri"/>
        <family val="2"/>
      </rPr>
      <t xml:space="preserve">https://www.databreaches.net/french-pharmaceutical-firm-involved-in-packaging-anti-covid-vaccines-hit-by-cyberattack/ ;
</t>
    </r>
    <r>
      <rPr>
        <u/>
        <sz val="11"/>
        <color rgb="FF1155CC"/>
        <rFont val="Calibri"/>
        <family val="2"/>
      </rPr>
      <t>https://www.sudouest.fr/sciences-et-technologie/cyberattaque-en-europe-des-documents-lies-au-vaccin-pfizer-biontech-ont-ete-pirates-1640070.php</t>
    </r>
  </si>
  <si>
    <r>
      <rPr>
        <sz val="11"/>
        <color rgb="FF000000"/>
        <rFont val="Calibri"/>
        <family val="2"/>
      </rPr>
      <t xml:space="preserve">https://therecord.media/cert-france-lockean-ransomware-group-behind-attacks-on-french-companies/ ;
</t>
    </r>
    <r>
      <rPr>
        <u/>
        <sz val="11"/>
        <color rgb="FF1155CC"/>
        <rFont val="Calibri"/>
        <family val="2"/>
      </rPr>
      <t>https://www.lanouvellerepublique.fr/amboise/le-groupe-pharmaceutique-fareva-serait-victime-d-une-cyber-attaque</t>
    </r>
  </si>
  <si>
    <r>
      <rPr>
        <sz val="11"/>
        <color rgb="FF000000"/>
        <rFont val="Calibri"/>
        <family val="2"/>
      </rPr>
      <t>https://finance.yahoo.com/news/notice-data-security-incident-210000214.html?guccounter=1&amp;guce_referrer=aHR0cHM6Ly9wb3J0c3dpZ2dlci5uZXQv&amp;guce_referrer_sig=AQAAAKKjYEQPDs53U1XZ_-_vZFmUyZRbENF-kgfXCBEiX_Xq9lO75BbnyMpWN4X0Qd5W7SeNW5uqd2_woBs0xeqkggOgIII2hBUgffFjOd5iK2zJOj3JSSoqhFAbsWLOWLMRY9uBFG1G_9fqRDRrwF1Qcvr-FAUURmGdYcUnMeAVC5DO</t>
    </r>
    <r>
      <rPr>
        <sz val="11"/>
        <color theme="1"/>
        <rFont val="Calibri"/>
        <family val="2"/>
      </rPr>
      <t xml:space="preserve"> ;
</t>
    </r>
    <r>
      <rPr>
        <u/>
        <sz val="11"/>
        <color rgb="FF1155CC"/>
        <rFont val="Calibri"/>
        <family val="2"/>
      </rPr>
      <t>https://ironscales.com/blog/ransomware-in-mining/</t>
    </r>
  </si>
  <si>
    <r>
      <rPr>
        <sz val="11"/>
        <color rgb="FF000000"/>
        <rFont val="Calibri"/>
        <family val="2"/>
      </rPr>
      <t>https://www.cyberscoop.com/bose-ransomware-hack-letter/</t>
    </r>
    <r>
      <rPr>
        <sz val="11"/>
        <color theme="1"/>
        <rFont val="Calibri"/>
        <family val="2"/>
      </rPr>
      <t>;</t>
    </r>
    <r>
      <rPr>
        <sz val="11"/>
        <color rgb="FF000000"/>
        <rFont val="Calibri"/>
        <family val="2"/>
      </rPr>
      <t xml:space="preserve">
https://www.forbes.com/sites/leemathews/2021/05/25/bose-hit-by-ransomware-refuses-to-pay-ransom/?sh=5ae5eb31139a</t>
    </r>
  </si>
  <si>
    <r>
      <rPr>
        <sz val="11"/>
        <color rgb="FF000000"/>
        <rFont val="Calibri"/>
        <family val="2"/>
      </rPr>
      <t>https://www.bleepingcomputer.com/news/security/insurance-giant-cna-hit-by-new-phoenix-cryptolocker-ransomware/;https://www.gmtoday.com/news/illinois/cna-website-still-down-nearly-2-weeks-insurance-giant-calls-it-a-sophisticated-ransomware-attack/article_bbf51d2c-940b-11eb-931b-4330de77ab1e.html</t>
    </r>
    <r>
      <rPr>
        <sz val="11"/>
        <color theme="1"/>
        <rFont val="Calibri"/>
        <family val="2"/>
      </rPr>
      <t xml:space="preserve">;
</t>
    </r>
    <r>
      <rPr>
        <sz val="11"/>
        <color rgb="FF000000"/>
        <rFont val="Calibri"/>
        <family val="2"/>
      </rPr>
      <t>https://www.businessinsider.co.za/cna-financial-hackers-40-million-ransom-cyberattack-2021-5</t>
    </r>
  </si>
  <si>
    <r>
      <rPr>
        <sz val="11"/>
        <color rgb="FF000000"/>
        <rFont val="Calibri"/>
        <family val="2"/>
      </rPr>
      <t xml:space="preserve">https://www.wyomingpublicmedia.org/post/dc-police-department-victim-apparent-ransomware-attack#stream/0;
</t>
    </r>
    <r>
      <rPr>
        <sz val="11"/>
        <color theme="1"/>
        <rFont val="Calibri"/>
        <family val="2"/>
      </rPr>
      <t>https://www.abc57.com/news/ransomware-group-follows-through-on-threat-to-release-personnel-files-of-dc-police-officers</t>
    </r>
  </si>
  <si>
    <r>
      <rPr>
        <sz val="11"/>
        <color theme="1"/>
        <rFont val="Calibri"/>
        <family val="2"/>
      </rPr>
      <t xml:space="preserve">https://www.kjrh.com/news/local-news/city-of-tulsa-experiencing-difficulties-due-to-ransomware-attack;
https://www.fox23.com/news/local/feds-track-down-organization-responsible-city-tulsa-ransomware-attack-systems-slowly-coming-back/TIUQ2PQZRVBOTOHJVOVR2BRXWU/;
</t>
    </r>
    <r>
      <rPr>
        <u/>
        <sz val="11"/>
        <color rgb="FF1155CC"/>
        <rFont val="Calibri"/>
        <family val="2"/>
      </rPr>
      <t>https://gcn.com/articles/2021/06/28/tulsa-ransomware.aspx</t>
    </r>
    <r>
      <rPr>
        <sz val="11"/>
        <color theme="1"/>
        <rFont val="Calibri"/>
        <family val="2"/>
      </rPr>
      <t xml:space="preserve"> ;
</t>
    </r>
    <r>
      <rPr>
        <u/>
        <sz val="11"/>
        <color rgb="FF1155CC"/>
        <rFont val="Calibri"/>
        <family val="2"/>
      </rPr>
      <t>https://tulsaworld.com/news/local/govt-and-politics/city-has-spent-2-million-recovering-from-ransomware-attack-city-officials-say/article_5ee68f46-5d08-11ec-8d83-8743a5eaba47.html</t>
    </r>
  </si>
  <si>
    <r>
      <rPr>
        <sz val="11"/>
        <color rgb="FF000000"/>
        <rFont val="Calibri"/>
        <family val="2"/>
      </rPr>
      <t xml:space="preserve">https://healthitsecurity.com/news/ransomware-hits-scripps-health-disrupting-critical-care-online-portal;
</t>
    </r>
    <r>
      <rPr>
        <sz val="11"/>
        <color theme="1"/>
        <rFont val="Calibri"/>
        <family val="2"/>
      </rPr>
      <t>https://www.sandiegouniontribune.com/news/health/story/2021-05-24/scripps-enters-fourth-week-of-ransomware-pain</t>
    </r>
  </si>
  <si>
    <r>
      <t xml:space="preserve">https://www.washingtonpost.com/business/2021/05/08/cyber-attack-colonial-pipeline/; </t>
    </r>
    <r>
      <rPr>
        <sz val="11"/>
        <color rgb="FF000000"/>
        <rFont val="Calibri"/>
        <family val="2"/>
      </rPr>
      <t>https://www.bleepingcomputer.com/news/security/largest-us-pipeline-shuts-down-operations-after-ransomware-attack/</t>
    </r>
    <r>
      <rPr>
        <sz val="11"/>
        <color theme="1"/>
        <rFont val="Calibri"/>
        <family val="2"/>
      </rPr>
      <t>;</t>
    </r>
    <r>
      <rPr>
        <sz val="11"/>
        <color rgb="FF000000"/>
        <rFont val="Calibri"/>
        <family val="2"/>
      </rPr>
      <t xml:space="preserve">
https://www.cnbc.com/2021/05/15/colonial-pipeline-resumes-normal-operations-after-hack.html</t>
    </r>
    <r>
      <rPr>
        <sz val="11"/>
        <color rgb="FF1155CC"/>
        <rFont val="Calibri"/>
        <family val="2"/>
      </rPr>
      <t xml:space="preserve">;
</t>
    </r>
    <r>
      <rPr>
        <sz val="11"/>
        <color rgb="FF000000"/>
        <rFont val="Calibri"/>
        <family val="2"/>
      </rPr>
      <t>https://www.cnbc.com/2021/05/13/colonial-pipeline-paid-ransom-to-hackers-source-says.html;
https://www.wsj.com/articles/colonial-pipeline-ceo-tells-why-he-paid-hackers-a-4-4-million-ransom-11621435636?mod=djemalertNEWS</t>
    </r>
  </si>
  <si>
    <r>
      <rPr>
        <sz val="11"/>
        <color rgb="FF000000"/>
        <rFont val="Calibri"/>
        <family val="2"/>
      </rPr>
      <t>https://www.stuff.co.nz/national/politics/125260696/waikato-dhb-cyber-attack-it-could-take-weeks-to-resurrect-nearly-700-computer-servers</t>
    </r>
    <r>
      <rPr>
        <sz val="11"/>
        <color theme="1"/>
        <rFont val="Calibri"/>
        <family val="2"/>
      </rPr>
      <t xml:space="preserve">;
</t>
    </r>
    <r>
      <rPr>
        <sz val="11"/>
        <color rgb="FF000000"/>
        <rFont val="Calibri"/>
        <family val="2"/>
      </rPr>
      <t>https://www.rnz.co.nz/news/national/443757/waikato-dhb-systems-restoration-timeframe-still-uncertain-after-ransomware-cyber-attack</t>
    </r>
  </si>
  <si>
    <r>
      <rPr>
        <u/>
        <sz val="11"/>
        <color rgb="FF1155CC"/>
        <rFont val="Calibri"/>
        <family val="2"/>
      </rPr>
      <t>https://www.databreaches.net/wa-clover-park-school-district-investigating-ransomware-attack/</t>
    </r>
    <r>
      <rPr>
        <sz val="11"/>
        <color rgb="FF000000"/>
        <rFont val="Calibri"/>
        <family val="2"/>
      </rPr>
      <t xml:space="preserve"> ;
</t>
    </r>
    <r>
      <rPr>
        <u/>
        <sz val="11"/>
        <color rgb="FF1155CC"/>
        <rFont val="Calibri"/>
        <family val="2"/>
      </rPr>
      <t>https://www.databreaches.net/update-clover-park-school-district-notifies-1583-impacted-by-ransomware-incident/</t>
    </r>
  </si>
  <si>
    <r>
      <rPr>
        <u/>
        <sz val="11"/>
        <color rgb="FF1155CC"/>
        <rFont val="Calibri"/>
        <family val="2"/>
      </rPr>
      <t>https://fox28media.com/news/local/st-josephscandler-hospital-ransomware-attack-remains-under-federal-investigation</t>
    </r>
    <r>
      <rPr>
        <sz val="11"/>
        <color theme="1"/>
        <rFont val="Calibri"/>
        <family val="2"/>
      </rPr>
      <t xml:space="preserve"> ;
</t>
    </r>
    <r>
      <rPr>
        <u/>
        <sz val="11"/>
        <color rgb="FF1155CC"/>
        <rFont val="Calibri"/>
        <family val="2"/>
      </rPr>
      <t>https://healthitsecurity.com/news/st-josephs-candler-back-online-after-ransomware-attack</t>
    </r>
  </si>
  <si>
    <r>
      <rPr>
        <sz val="11"/>
        <color rgb="FF000000"/>
        <rFont val="Calibri"/>
        <family val="2"/>
      </rPr>
      <t>https://www.tpr.org/education/2021-06-19/judson-isd-hit-by-suspected-ransomware-attack</t>
    </r>
    <r>
      <rPr>
        <sz val="11"/>
        <color theme="1"/>
        <rFont val="Calibri"/>
        <family val="2"/>
      </rPr>
      <t xml:space="preserve"> ;
</t>
    </r>
    <r>
      <rPr>
        <sz val="11"/>
        <color rgb="FF000000"/>
        <rFont val="Calibri"/>
        <family val="2"/>
      </rPr>
      <t>https://www.tpr.org/education/2021-07-20/judson-isd-communication-systems-restored-effects-of-ransomware-attack-far-from-over</t>
    </r>
  </si>
  <si>
    <r>
      <t>https://www.voanews.com/silicon-valley-technology/ransomware-hits-hundreds-us-companies-security-firm-says ;</t>
    </r>
    <r>
      <rPr>
        <u/>
        <sz val="11"/>
        <color rgb="FF000000"/>
        <rFont val="Calibri"/>
        <family val="2"/>
      </rPr>
      <t xml:space="preserve">
</t>
    </r>
    <r>
      <rPr>
        <sz val="11"/>
        <color rgb="FF000000"/>
        <rFont val="Calibri"/>
        <family val="2"/>
      </rPr>
      <t>https://www.aljazeera.com/news/2021/7/5/hackers-behind-massive-ransomware-attack-demand-70m ;
https://www.reuters.com/technology/florida-it-firm-says-ransomware-attack-didnt-harm-critical-infrastructure-2021-07-06/ ;
https://www.securityweek.com/kaseya-denies-paying-cybercriminals-who-launched-ransomware-attack</t>
    </r>
  </si>
  <si>
    <r>
      <rPr>
        <sz val="11"/>
        <color rgb="FF000000"/>
        <rFont val="Calibri"/>
        <family val="2"/>
      </rPr>
      <t>https://www.indystar.com/story/news/health/2021/08/04/eskenazi-health-ransomware-attack/5489509001/</t>
    </r>
    <r>
      <rPr>
        <sz val="11"/>
        <color theme="1"/>
        <rFont val="Calibri"/>
        <family val="2"/>
      </rPr>
      <t xml:space="preserve"> ;
</t>
    </r>
    <r>
      <rPr>
        <u/>
        <sz val="11"/>
        <color rgb="FF1155CC"/>
        <rFont val="Calibri"/>
        <family val="2"/>
      </rPr>
      <t>https://healthitsecurity.com/news/healthcare-ransomware-attack-leads-to-ehr-downtime-in-in</t>
    </r>
  </si>
  <si>
    <r>
      <rPr>
        <sz val="11"/>
        <color theme="1"/>
        <rFont val="Calibri"/>
        <family val="2"/>
      </rPr>
      <t xml:space="preserve">https://www.newsandsentinel.com/news/business/2021/08/memorial-health-system-experiences-ransomware-attack/ ;
https://www.beckershospitalreview.com/cybersecurity/memorial-health-expecting-weeklong-it-system-outage-from-ransomware-attack.html ;
</t>
    </r>
    <r>
      <rPr>
        <u/>
        <sz val="11"/>
        <color rgb="FF1155CC"/>
        <rFont val="Calibri"/>
        <family val="2"/>
      </rPr>
      <t>https://www.bleepingcomputer.com/news/security/hive-ransomware-attacks-memorial-health-system-steals-patient-data/</t>
    </r>
    <r>
      <rPr>
        <sz val="11"/>
        <color theme="1"/>
        <rFont val="Calibri"/>
        <family val="2"/>
      </rPr>
      <t xml:space="preserve"> ;
</t>
    </r>
    <r>
      <rPr>
        <u/>
        <sz val="11"/>
        <color rgb="FF1155CC"/>
        <rFont val="Calibri"/>
        <family val="2"/>
      </rPr>
      <t>https://www.scmagazine.com/analysis/breach/patient-data-stolen-ahead-of-memorial-health-ransomware-attack-ehr-downtime</t>
    </r>
  </si>
  <si>
    <r>
      <rPr>
        <sz val="11"/>
        <color rgb="FF000000"/>
        <rFont val="Calibri"/>
        <family val="2"/>
      </rPr>
      <t>https://www.infosecurity-magazine.com/news/ransomwareattack-hits-uk-fertility/</t>
    </r>
    <r>
      <rPr>
        <sz val="11"/>
        <color theme="1"/>
        <rFont val="Calibri"/>
        <family val="2"/>
      </rPr>
      <t xml:space="preserve"> ;
</t>
    </r>
    <r>
      <rPr>
        <u/>
        <sz val="11"/>
        <color rgb="FF1155CC"/>
        <rFont val="Calibri"/>
        <family val="2"/>
      </rPr>
      <t>https://www.theregister.com/2021/11/10/stor_a_file_ransomware_attack_solarwinds_serv_u/</t>
    </r>
  </si>
  <si>
    <r>
      <rPr>
        <sz val="11"/>
        <color rgb="FF000000"/>
        <rFont val="Calibri"/>
        <family val="2"/>
      </rPr>
      <t>https://threatpost.com/crystal-valley-farm-coop-hit-with-ransomware/174928/</t>
    </r>
    <r>
      <rPr>
        <sz val="11"/>
        <color theme="1"/>
        <rFont val="Calibri"/>
        <family val="2"/>
      </rPr>
      <t xml:space="preserve"> ; 
</t>
    </r>
    <r>
      <rPr>
        <u/>
        <sz val="11"/>
        <color rgb="FF1155CC"/>
        <rFont val="Calibri"/>
        <family val="2"/>
      </rPr>
      <t>https://www.keyc.com/2021/09/27/business-resumes-crystal-valley-co-op-following-ransomware-attack/</t>
    </r>
  </si>
  <si>
    <r>
      <rPr>
        <sz val="11"/>
        <color rgb="FF000000"/>
        <rFont val="Calibri"/>
        <family val="2"/>
      </rPr>
      <t xml:space="preserve">https://www.cshub.com/attacks/articles/iotw-giant-pays-devastating-ransomware-attack-affects-lorry-drivers-and-more ; 
</t>
    </r>
    <r>
      <rPr>
        <u/>
        <sz val="11"/>
        <color rgb="FF1155CC"/>
        <rFont val="Calibri"/>
        <family val="2"/>
      </rPr>
      <t>https://www.computerweekly.com/news/252507545/IR35-Giant-Group-cyber-attack-prompts-renewed-calls-for-statutory-regulation-of-umbrella-companies</t>
    </r>
  </si>
  <si>
    <r>
      <rPr>
        <sz val="11"/>
        <color rgb="FF000000"/>
        <rFont val="Calibri"/>
        <family val="2"/>
      </rPr>
      <t>https://www.securityweek.com/israeli-hospital-targeted-ransomware-attack</t>
    </r>
    <r>
      <rPr>
        <sz val="11"/>
        <color theme="1"/>
        <rFont val="Calibri"/>
        <family val="2"/>
      </rPr>
      <t xml:space="preserve"> ;
</t>
    </r>
    <r>
      <rPr>
        <u/>
        <sz val="11"/>
        <color rgb="FF1155CC"/>
        <rFont val="Calibri"/>
        <family val="2"/>
      </rPr>
      <t>https://www.timesofisrael.com/liveblog_entry/hadera-hospital-back-to-work-over-month-after-cyberattack/</t>
    </r>
  </si>
  <si>
    <r>
      <rPr>
        <sz val="11"/>
        <color rgb="FF000000"/>
        <rFont val="Calibri"/>
        <family val="2"/>
      </rPr>
      <t xml:space="preserve">https://www.bloomberg.com/news/articles/2021-10-27/papua-new-guinea-s-finance-department-hit-with-ransomware-attack ; 
</t>
    </r>
    <r>
      <rPr>
        <u/>
        <sz val="11"/>
        <color rgb="FF1155CC"/>
        <rFont val="Calibri"/>
        <family val="2"/>
      </rPr>
      <t>https://www.cpomagazine.com/cyber-security/ransomware-attack-on-papua-new-guinea-government-freezes-much-needed-foreign-aid/</t>
    </r>
  </si>
  <si>
    <r>
      <rPr>
        <u/>
        <sz val="11"/>
        <color rgb="FF1155CC"/>
        <rFont val="Calibri"/>
        <family val="2"/>
      </rPr>
      <t>https://www.reuters.com/technology/vestas-close-normal-operations-after-ransomware-attack-2021-11-29/</t>
    </r>
    <r>
      <rPr>
        <sz val="11"/>
        <color rgb="FF000000"/>
        <rFont val="Calibri"/>
        <family val="2"/>
      </rPr>
      <t xml:space="preserve"> ;
</t>
    </r>
    <r>
      <rPr>
        <u/>
        <sz val="11"/>
        <color rgb="FF1155CC"/>
        <rFont val="Calibri"/>
        <family val="2"/>
      </rPr>
      <t>https://www.reuters.com/markets/europe/vestas-data-compromised-by-cyber-attack-2021-11-22/</t>
    </r>
  </si>
  <si>
    <r>
      <rPr>
        <sz val="11"/>
        <color rgb="FF000000"/>
        <rFont val="Calibri"/>
        <family val="2"/>
      </rPr>
      <t xml:space="preserve">https://www.msspalert.com/cybersecurity-breaches-and-attacks/ransomware/lewis-and-clark-college-recovery-updates/ ;
</t>
    </r>
    <r>
      <rPr>
        <u/>
        <sz val="11"/>
        <color rgb="FF1155CC"/>
        <rFont val="Calibri"/>
        <family val="2"/>
      </rPr>
      <t>https://wlds.com/lewis-clark-remains-closed-after-ransomware-attack/</t>
    </r>
  </si>
  <si>
    <r>
      <rPr>
        <sz val="11"/>
        <color rgb="FF000000"/>
        <rFont val="Calibri"/>
        <family val="2"/>
      </rPr>
      <t xml:space="preserve">https://butlerradio.com/bc3-cooperating-with-fbi-after-ransomware-attack/ ;
</t>
    </r>
    <r>
      <rPr>
        <u/>
        <sz val="11"/>
        <color rgb="FF1155CC"/>
        <rFont val="Calibri"/>
        <family val="2"/>
      </rPr>
      <t>https://www.connectradio.fm/2021/12/01/bc3-in-brockway-will-resume-classes-dec-6-after-ransomware-attack/ ;
https://butlerradio.com/bc3-provides-more-details-on-ransomware-attack/</t>
    </r>
  </si>
  <si>
    <r>
      <rPr>
        <sz val="11"/>
        <color rgb="FF000000"/>
        <rFont val="Calibri"/>
        <family val="2"/>
      </rPr>
      <t xml:space="preserve">https://www.zdnet.com/article/queensland-government-energy-generator-says-ransomware-attack-not-state-based/ ;
</t>
    </r>
    <r>
      <rPr>
        <u/>
        <sz val="11"/>
        <color rgb="FF1155CC"/>
        <rFont val="Calibri"/>
        <family val="2"/>
      </rPr>
      <t>https://www.csenergy.com.au/news/cs-energy-responds-to-cyber-security-incident</t>
    </r>
  </si>
  <si>
    <r>
      <rPr>
        <sz val="11"/>
        <color rgb="FF000000"/>
        <rFont val="Calibri"/>
        <family val="2"/>
      </rPr>
      <t xml:space="preserve">https://baltimore.cbslocal.com/2022/01/12/maryland-department-of-health-confirms-ransomware-attack-caused-disruption-in-covid-19-data-last-month/ ;
</t>
    </r>
    <r>
      <rPr>
        <u/>
        <sz val="11"/>
        <color rgb="FF1155CC"/>
        <rFont val="Calibri"/>
        <family val="2"/>
      </rPr>
      <t>https://www.marylandmatters.org/2022/01/12/attack-on-health-dept-computers-was-ransomware-hogan-and-cyber-czar-acknowledge/</t>
    </r>
  </si>
  <si>
    <r>
      <rPr>
        <sz val="11"/>
        <color rgb="FF000000"/>
        <rFont val="Calibri"/>
        <family val="2"/>
      </rPr>
      <t xml:space="preserve">https://www.bleepingcomputer.com/news/security/finalsite-ransomware-attack-shuts-down-thousands-of-school-websites/ ;
</t>
    </r>
    <r>
      <rPr>
        <u/>
        <sz val="11"/>
        <color rgb="FF1155CC"/>
        <rFont val="Calibri"/>
        <family val="2"/>
      </rPr>
      <t>https://www.infosecurity-magazine.com/news/finalsite-school-restored/</t>
    </r>
  </si>
  <si>
    <r>
      <rPr>
        <sz val="11"/>
        <color rgb="FF000000"/>
        <rFont val="Calibri"/>
        <family val="2"/>
      </rPr>
      <t xml:space="preserve">https://www.zdnet.com/article/albuquerque-public-schools-shut-down-by-ransomware-incident/ ;
</t>
    </r>
    <r>
      <rPr>
        <u/>
        <sz val="11"/>
        <color rgb="FF1155CC"/>
        <rFont val="Calibri"/>
        <family val="2"/>
      </rPr>
      <t>https://www.aps.edu/news/news-from-2021-2022/aps-resolves-ransomware-attack</t>
    </r>
  </si>
  <si>
    <r>
      <rPr>
        <sz val="11"/>
        <color rgb="FF000000"/>
        <rFont val="Calibri"/>
        <family val="2"/>
      </rPr>
      <t>https://www.france24.com/en/live-news/20220203-european-oil-port-terminals-hit-by-cyberattack ;
https://thestack.technology/cyber-attacks-european-terminals-sea-invest-evos/#:~:text=SEA%2Dinvest%20told%20The%20Record,operations%20as%20of%20February%202.</t>
    </r>
  </si>
  <si>
    <r>
      <rPr>
        <sz val="11"/>
        <color rgb="FF000000"/>
        <rFont val="Calibri"/>
        <family val="2"/>
      </rPr>
      <t xml:space="preserve">https://www.bleepingcomputer.com/news/security/swissport-ransomware-attack-delays-flights-disrupts-operations/ ;
</t>
    </r>
    <r>
      <rPr>
        <u/>
        <sz val="11"/>
        <color rgb="FF1155CC"/>
        <rFont val="Calibri"/>
        <family val="2"/>
      </rPr>
      <t>https://www.bleepingcomputer.com/news/security/blackcat-alphv-claims-swissport-ransomware-attack-leaks-data/</t>
    </r>
  </si>
  <si>
    <r>
      <t>https://www.capecod.com/newscenter/ccrta-hit-with-ransomware-attack-service-largely-unaffected/</t>
    </r>
    <r>
      <rPr>
        <sz val="11"/>
        <color rgb="FF000000"/>
        <rFont val="Calibri"/>
        <family val="2"/>
      </rPr>
      <t xml:space="preserve"> ;
</t>
    </r>
    <r>
      <rPr>
        <u/>
        <sz val="11"/>
        <color rgb="FF1155CC"/>
        <rFont val="Calibri"/>
        <family val="2"/>
      </rPr>
      <t>https://therecord.media/cape-cod-transit-bureau-still-recovering-from-memorial-day-ransomware-attack/</t>
    </r>
  </si>
  <si>
    <r>
      <t>https://www.bleepingcomputer.com/news/security/expeditors-shuts-down-global-operations-after-likely-ransomware-attack/</t>
    </r>
    <r>
      <rPr>
        <sz val="11"/>
        <color rgb="FF000000"/>
        <rFont val="Calibri"/>
        <family val="2"/>
      </rPr>
      <t xml:space="preserve"> ;
</t>
    </r>
    <r>
      <rPr>
        <u/>
        <sz val="11"/>
        <color rgb="FF1155CC"/>
        <rFont val="Calibri"/>
        <family val="2"/>
      </rPr>
      <t>https://thestack.technology/expeditors-ransomware-costs-freight-forwarding/</t>
    </r>
  </si>
  <si>
    <t>Red Barrels</t>
  </si>
  <si>
    <t>Nitrogen</t>
  </si>
  <si>
    <t>https://cybersecuritynews.com/red-barrels-cyber-attack/</t>
  </si>
  <si>
    <t>Ideallease Inc</t>
  </si>
  <si>
    <t>MDSI Inc</t>
  </si>
  <si>
    <t>https://dailydarkweb.net/nitrogen-ransomware-group-allegedly-targets-six-new-companies/</t>
  </si>
  <si>
    <t>Brechbuhler Scales Inc</t>
  </si>
  <si>
    <t>Magenta Photo Studio</t>
  </si>
  <si>
    <t>Spectrum Industries</t>
  </si>
  <si>
    <t>Control Panels USA</t>
  </si>
  <si>
    <t>Research Electronics International</t>
  </si>
  <si>
    <t>https://www.breachsense.com/breaches/research-electronics-international-data-breach/</t>
  </si>
  <si>
    <t>On February 25, 2018, COS systems containing ePHI were impacted by a second ransomware attack.
On March 4, 2018, COS systems containing ePHI were impacted by a third wave of ransomware.</t>
  </si>
  <si>
    <t>https://www.hhs.gov/hipaa/for-professionals/compliance-enforcement/agreements/pmi-npd/index.html</t>
  </si>
  <si>
    <t>The National Health Laboratory Service (NHLS)</t>
  </si>
  <si>
    <t>https://www.bitdefender.com/en-us/blog/hotforsecurity/ransomware-attack-on-blood-testing-service-puts-lives-in-danger-in-south-africa/?srsltid=AfmBOorYl9Uu2NfJxTrikLlfMYXAVBHVL9J2Qry2iPmkMM96yJPY1cKi%2F</t>
  </si>
  <si>
    <t>Tampa Bay Zoo</t>
  </si>
  <si>
    <t>https://therecord.media/tampa-zoo-targeted-in-cyberattack?ref=blogapp.bitdefender.com</t>
  </si>
  <si>
    <t>East Central University</t>
  </si>
  <si>
    <t>https://www.bitdefender.com/en-us/blog/hotforsecurity/east-central-university-suffers-blacksuit-ransomware-attack/?ref=blogapp.bitdefender.com%2F</t>
  </si>
  <si>
    <t>Select Education Group</t>
  </si>
  <si>
    <t>https://www.teiss.co.uk/news/blacksuit-ransomware-group-claims-major-attack-on-californias-select-education-group-13724
https://www.breachsense.com/breaches/select-education-group-seg-data-breach/</t>
  </si>
  <si>
    <t>Department of Defense</t>
  </si>
  <si>
    <t>https://mybroadband.co.za/news/security/505982-interview-with-the-hackers-who-broke-into-south-africas-department-of-defence.html
https://mybroadband.co.za/news/security/505562-russian-group-hacks-south-african-department-of-defence-allegedly-leaks-ramaphosas-number.html</t>
  </si>
  <si>
    <t>Highline Public Schools</t>
  </si>
  <si>
    <t>https://www.seattletimes.com/education-lab/hackers-target-seattle-area-school-district-for-ransomware-attack/
https://www.bleepingcomputer.com/news/security/highline-public-schools-confirms-ransomware-attack-was-behind-september-shut-down/</t>
  </si>
  <si>
    <t>International Trade Administration Commission</t>
  </si>
  <si>
    <t>https://www.timeslive.co.za/news/south-africa/2024-04-15-import-tariff-body-itac-was-targeted-in-ransomware-attack/
https://www.itac.org.za/news-headlines/media-releases/notification-of-a-personal-information-security-compromise</t>
  </si>
  <si>
    <t>Financial Business and Consumer Solutions</t>
  </si>
  <si>
    <t>https://www.fbcs-inc.com/cyber-incident/
https://www.theregister.com/2024/10/04/comcast_fcbs_ransomware_theft/</t>
  </si>
  <si>
    <t>Comcast Cable Communications and Truist Bank were impacted by the data breach at FBCS</t>
  </si>
  <si>
    <t>Center for Orthopedic Specialists/Providence Medical Institute</t>
  </si>
  <si>
    <t>The attack targeted California-based Prospect Medical Holdings, which owns Waterbury Health and Eastern Connecticut Health Network (ECHN). Waterbury Health owns Waterbury Hospital and ECHN operates Manchester Memorial Hospital and Rockville General Hospital in Vernon.</t>
  </si>
  <si>
    <t>Cosmetic Dental Group</t>
  </si>
  <si>
    <t>Trinity</t>
  </si>
  <si>
    <t>https://ransomwareattacks.halcyon.ai/attacks/trinity-ransomware-hits-cosmetic-dental-group-3-63-tb-data-at-risk</t>
  </si>
  <si>
    <t>Rocky Mountain Gastroenterology</t>
  </si>
  <si>
    <t xml:space="preserve">https://www.hipaajournal.com/trinity-ransomware-healthcare-warning/
</t>
  </si>
  <si>
    <t>Cascade Eye and Skin Centers</t>
  </si>
  <si>
    <t>https://www.hipaajournal.com/cascade-eye-and-skin-centers-hipaa-settlement/</t>
  </si>
  <si>
    <t>Underground</t>
  </si>
  <si>
    <t>Casio</t>
  </si>
  <si>
    <t>https://www.bleepingcomputer.com/news/security/casio-confirms-customer-data-stolen-in-a-ransomware-attack/
https://www.scworld.com/brief/casio-hack-claimed-by-underground-ransomware-group
https://vulnera.com/newswire/casio-hit-by-underground-ransomware-gang-stolen-data-leaked/</t>
  </si>
  <si>
    <t>Axis Health System</t>
  </si>
  <si>
    <t>$1.48 million</t>
  </si>
  <si>
    <t>Golden Age Nursing Home</t>
  </si>
  <si>
    <t>10 bitcoin</t>
  </si>
  <si>
    <t>https://www.govinfosecurity.com/rhysida-leaks-nursing-home-data-demands-15m-from-axis-a-26516
https://www.hipaajournal.com/axis-health-system-ransomware-attack/</t>
  </si>
  <si>
    <t>https://www.hipaajournal.com/axis-health-system-ransomware-attack/
https://www.halcyon.ai/attacks/rhysida-ransomware-hits-oklahoma-nursing-home-in-cyberattack</t>
  </si>
  <si>
    <t>https://www.oneblood.org/pages/ransomware-details.html</t>
  </si>
  <si>
    <t>Calgary public libraries</t>
  </si>
  <si>
    <t>https://calgaryherald.com/news/librarys-data-breach-the-result-of-a-ransomware-attack</t>
  </si>
  <si>
    <t>Boston Children's Health Physicians</t>
  </si>
  <si>
    <t>BianLian</t>
  </si>
  <si>
    <t>https://www.techradar.com/pro/boston-childrens-health-physicians-told-to-pay-up-or-face-leak-by-ransomware-group</t>
  </si>
  <si>
    <t xml:space="preserve">ION </t>
  </si>
  <si>
    <t xml:space="preserve">https://assured.co.uk/2023/unlocking-the-truth-an-inside-look-at-the-ion-ransomware-attack/
</t>
  </si>
  <si>
    <t>Deloitte</t>
  </si>
  <si>
    <t>LockBit/Brain Cipher</t>
  </si>
  <si>
    <t>https://www.sangfor.com/blog/cybersecurity/brain-cipher-ransomware-attack-deloitte-uk-1tb-data-breach</t>
  </si>
  <si>
    <t>Nidec Precision</t>
  </si>
  <si>
    <t xml:space="preserve">Everest/8BASE </t>
  </si>
  <si>
    <t>https://www.nidec.com/-/media/www-nidec-com/corporate/news/2024/0725-02/240725-02notice_e.pdf?sc_lang=ja-JP&amp;rev=1c4788041e7d455e9a383d679ed7eb40
https://www.bleepingcomputer.com/news/security/tech-giant-nidec-confirms-data-breach-following-ransomware-attack/
https://www.techradar.com/pro/security/nidec-confirms-ransomware-attack-leaked-company-data-online</t>
  </si>
  <si>
    <t xml:space="preserve">Berufsbildungszentrum </t>
  </si>
  <si>
    <t>https://sh.ch/CMS/Webseite/Kanton-Schaffhausen/Beh-rde/Regierung/Staatskanzlei-15606324-DE.html
https://therecord.media/ransomware-attack-german-speaking-school-switzerland-bbz-schaffhausen</t>
  </si>
  <si>
    <t>Easterseals</t>
  </si>
  <si>
    <t>$1.3 million</t>
  </si>
  <si>
    <t>20 bitcoin</t>
  </si>
  <si>
    <t xml:space="preserve">https://therecord.media/easterseals-central-illinois-data-breach </t>
  </si>
  <si>
    <t>Memorial Hospital and Manor</t>
  </si>
  <si>
    <t>Embargo</t>
  </si>
  <si>
    <t>https://www.bankinfosecurity.com/embargo-ransomware-gang-sets-deadline-to-leak-hospital-data-a-26784</t>
  </si>
  <si>
    <t>Summerville Police Department</t>
  </si>
  <si>
    <t>American Associated Pharmacies</t>
  </si>
  <si>
    <t>https://cybernews.com/security/summerville-police-ransomware-attack-embargo-alphv-blackcat-/</t>
  </si>
  <si>
    <t>Weiser Memorial Hospital</t>
  </si>
  <si>
    <t>https://www.hipaajournal.com/weiser-memorial-hospital-investigating-cyberattack/</t>
  </si>
  <si>
    <t>Summit Pathology Labs</t>
  </si>
  <si>
    <t>https://therecord.media/hacla-los-angeles-second-ransomware-attack</t>
  </si>
  <si>
    <t>The Plastic Bag Company</t>
  </si>
  <si>
    <t>Sarcoma</t>
  </si>
  <si>
    <t>https://www.cyberdaily.au/security/11217-exclusive-the-plastic-bag-company-falls-victim-to-sarcoma-ransomware-attack</t>
  </si>
  <si>
    <t>Perfection Fresh</t>
  </si>
  <si>
    <t>https://www.cyberdaily.au/security/11221-exclusive-aussie-fresh-produce-company-perfection-fresh-confirms-ransomware-attack</t>
  </si>
  <si>
    <t>Meshworks</t>
  </si>
  <si>
    <t>https://www.cyberdaily.au/security/11296-australian-steel-fabricator-meshworks-suffers-alleged-sarcoma-ransomware-attack</t>
  </si>
  <si>
    <t>Road Distribution Services</t>
  </si>
  <si>
    <t>Advanced Accounting</t>
  </si>
  <si>
    <t>https://www.cyberdaily.au/security/11225-exclusive-new-zealand-accounting-firm-confirms-sarcoma-ransomware-attack</t>
  </si>
  <si>
    <t>https://www.cyberdaily.au/security/11230-exclusive-wa-firm-road-distribution-services-hit-by-sarcoma-ransomware
https://www.halcyon.ai/attacks/ransomware-attack-on-road-distribution-services-by-sarcoma-group</t>
  </si>
  <si>
    <t>https://www.hipaajournal.com/embargo-ransomware-american-associated-pharmacies/
https://www.halcyon.ai/attacks/american-associated-pharmacies-hit-by-embargo-ransomware</t>
  </si>
  <si>
    <t>https://www.summitpathology.com/notice-of-data-breach/
https://www.govinfosecurity.com/medusa-ransomware-hack-pathology-lab-affects-18-million-a-26695
https://www.hipaajournal.com/summit-pathology-data-breach/</t>
  </si>
  <si>
    <t>AEP</t>
  </si>
  <si>
    <t>https://www.aep.de/
https://www.govinfosecurity.com/german-pharma-wholesaler-aep-targeted-in-ransomware-attack-a-26704</t>
  </si>
  <si>
    <t>https://www.facebook.com/SJSuperiorCourt/posts/934737472022288
https://therecord.media/california-court-suffering-from-tech-outages-cyberattack</t>
  </si>
  <si>
    <t>San Joaquin County Superior Court</t>
  </si>
  <si>
    <t>Plastic Surgery Associates</t>
  </si>
  <si>
    <t>February 2017</t>
  </si>
  <si>
    <t>https://www.govinfosecurity.com/doctor-hit-500k-hipaa-fine-feds-worse-than-hacker-a-26706
https://www.hipaajournal.com/500000-hipaa-penalty-plastic-surgery-associates-of-south-dakota/</t>
  </si>
  <si>
    <t>Transak</t>
  </si>
  <si>
    <t>https://coinmarketcap.com/community/articles/67260e4662eb1862c6990545/
https://transak.com/blog/transak-security-incident-oct-2024
https://www.halcyon.ai/attacks/ransomware-hits-transak-exposing-92-554-users-data</t>
  </si>
  <si>
    <t>Interlock</t>
  </si>
  <si>
    <t>https://www.wxyz.com/news/local-news/investigations/cyberattack-hits-wayne-county-government-services-affected-as-hacker-demands-ransom
https://www.bleepingcomputer.com/news/security/meet-interlock-the-new-ransomware-targeting-freebsd-servers/</t>
  </si>
  <si>
    <t>Houston Housing Authority</t>
  </si>
  <si>
    <t>https://www.houstonchronicle.com/news/houston-texas/housing/article/houston-housing-authority-hha-ransomware-attack-19887055.php</t>
  </si>
  <si>
    <t>Hellcat</t>
  </si>
  <si>
    <t>https://cyberscoop.com/schneider-electric-energy-ransomware-hellcat/</t>
  </si>
  <si>
    <t>NorthBay Vacaville Hospital</t>
  </si>
  <si>
    <t>https://www.cbsnews.com/sacramento/news/northbay-health-cyber-incident-vacaville/
https://x.com/H4ckManac/status/1782347870089130411</t>
  </si>
  <si>
    <t>C.R. Laurence</t>
  </si>
  <si>
    <t>https://www.usglassmag.com/cyberattack-hits-crl-services-restored/?oly_enc_id=
https://www.techtarget.com/searchsecurity/news/366615394/Ransomware-attacks-caused-prolonged-disruptions-in-October</t>
  </si>
  <si>
    <t>Abstract and Title Co</t>
  </si>
  <si>
    <t>https://www.facebook.com/TheOklahomaCityAbstractandTitle/posts/pfbid02qHAUd5Y6NCAGLru9bqfDm797s5HxvW5XxK2KWfkVBy8hyuq82aCBwyAas8K6u5qLl
https://www.techtarget.com/searchsecurity/news/366615394/Ransomware-attacks-caused-prolonged-disruptions-in-October</t>
  </si>
  <si>
    <t>Nevada Joint Union High School District (NJUHSD)</t>
  </si>
  <si>
    <t>https://www.theunion.com/news/cyber-attack-results-in-shut-down-of-internet-throughout-nevada-county-schools/article_b138b256-8668-11ef-9218-6fee70dbb5c6.html
https://www.theunion.com/news/ransom-demands-and-cyber-attack-affecting-internet-use-for-schools-across-nevada-county/article_fb8fa596-8760-11ef-aee7-0fa5a4834c01.html
https://www.techtarget.com/searchsecurity/news/366615394/Ransomware-attacks-caused-prolonged-disruptions-in-October</t>
  </si>
  <si>
    <t>Newpark Resources</t>
  </si>
  <si>
    <t>https://therecord.media/oilfield-supplier-faces-disruptions-cyberattack</t>
  </si>
  <si>
    <t>Encino Energy</t>
  </si>
  <si>
    <t>$1.51 million</t>
  </si>
  <si>
    <t>https://www.computing.co.uk/news/2024/security/ransomware-blackpool-schools
https://www.blackpoolgazette.co.uk/news/crime/hackers-hold-lancashire-academy-schools-to-ransom-after-cyber-attack-4787702
https://www.msn.com/en-gb/money/other/rhysida-hackers-send-12m-ransom-letter-to-fylde-coast-academy-trust-and-threaten-to-release-personal-data/ar-AA1tGryg</t>
  </si>
  <si>
    <t>City of Sheboygan</t>
  </si>
  <si>
    <t>https://therecord.media/encino-energy-cyberattack-alleged-data-leak-alphv</t>
  </si>
  <si>
    <t>Bryan County Ambulace Authority</t>
  </si>
  <si>
    <t xml:space="preserve">https://www.hipaajournal.com/ocr-first-financial-penalty-hipaa-risk-analysis-enforcement-initiative/
</t>
  </si>
  <si>
    <t>https://www.sheboyganwi.gov/itupdate-2/
https://www.wpr.org/wp-content/uploads/2024/11/For-Immediate-Release-City-of-Sheboygan-Provides-Updates-on-Network-Issue-and-Service-Restoration-Efforts-.pdf
https://www.cbs58.com/news/local-authorities-investigate-sheboygan-ransomware-attack</t>
  </si>
  <si>
    <t>Kenosha Unified School District</t>
  </si>
  <si>
    <t>https://www.kusd.edu/blog/news/kusd-network-investigation-ongoing/
https://therecord.media/ransomware-group-claims-attack-on-wisconsin-school-district</t>
  </si>
  <si>
    <t>https://www.nbc15.com/2023/10/25/rock-county-investigating-ransomware-attack/
https://therecord.media/wisconsin-county-dealing-with-ransomware-attack-healthcare</t>
  </si>
  <si>
    <t>Rock County Public Health Department</t>
  </si>
  <si>
    <t>City of West Jordan</t>
  </si>
  <si>
    <t>https://simplesystemsutah.com/cybersecurity/the-biggest-cybersecurity-threats-to-utah-businesses-in-2023/</t>
  </si>
  <si>
    <t>https://therecord.media/cornelius-north-carolina-ransomware-attack-lake-norman</t>
  </si>
  <si>
    <t>Fincantieri Marine Group</t>
  </si>
  <si>
    <t>https://therecord.media/fincantieri-shipbuilder-us-navy-wisconsin-ransomware</t>
  </si>
  <si>
    <t>Hungary</t>
  </si>
  <si>
    <t>Defense Procurement Agency</t>
  </si>
  <si>
    <t>https://www.reuters.com/technology/cybersecurity/hungarys-defence-procurement-agency-hacked-government-says-2024-11-14/
https://www.halcyon.ai/attacks-news/inc-ransomware-gang-infiltrates-hungarian-defense-network</t>
  </si>
  <si>
    <t>Government of Mexico</t>
  </si>
  <si>
    <t>https://cybernews.com/news/mexico-government-official-website-ransomware-attack-ransomhub/</t>
  </si>
  <si>
    <t>Great Plain Regional Medical Center</t>
  </si>
  <si>
    <t>https://www.hipaajournal.com/great-plains-regional-medical-center-ransomware/</t>
  </si>
  <si>
    <t>RRCA Accounts Management</t>
  </si>
  <si>
    <t>Aspen Healthcare Services</t>
  </si>
  <si>
    <t>https://www.hipaajournal.com/rrca-accounts-management-ransomware/</t>
  </si>
  <si>
    <t>Pacific Pulmonary Medical Group</t>
  </si>
  <si>
    <t>https://databreaches.net/2024/11/23/pacific-pulmonary-medical-group-patient-information-dumped-by-everest-ransomware-team/</t>
  </si>
  <si>
    <t>Blue Yonder</t>
  </si>
  <si>
    <t>Termite</t>
  </si>
  <si>
    <t>https://blueyonder.com/customer-update
https://cyberscoop.com/termite-ransomware-blue-yonder-disruption/
https://cyberscoop.com/blue-yonder-ransomware-impact-starbucks-supermarkets/</t>
  </si>
  <si>
    <t>Lockbit/SafePay</t>
  </si>
  <si>
    <t>Microlise</t>
  </si>
  <si>
    <t>https://www.securityweek.com/microlise-confirms-data-breach-as-ransomware-group-steps-forward/</t>
  </si>
  <si>
    <t>City of Hoboken</t>
  </si>
  <si>
    <t>https://patch.com/new-jersey/hoboken/hoboken-city-hall-victim-cyber-attack-they-say-messages</t>
  </si>
  <si>
    <t>Alder Hey Children's Hospital</t>
  </si>
  <si>
    <t>https://www.theguardian.com/technology/2024/nov/29/alder-hey-childrens-hospital-explores-data-breach-after-ransomware-claims</t>
  </si>
  <si>
    <t>Scottish NHS Trust Dumfries and Galloway</t>
  </si>
  <si>
    <t>https://www.infosecurity-magazine.com/news/nhs-clinical-data-leaked-ransomware/</t>
  </si>
  <si>
    <t>City of Coppell</t>
  </si>
  <si>
    <t>Minneapolis Park and Recreation Board</t>
  </si>
  <si>
    <t>https://therecord.media/ransomhub-cybercrime-coppell-texas-minneapolis-parks-agency</t>
  </si>
  <si>
    <t>https://mndaily.com/291942/city/minneapolis-parks-and-recreation-board-phone-lines-down-after-cyberattack/</t>
  </si>
  <si>
    <t>In some cases the ransomware group is provided, while in others the ransomware strain is mentioned. When the strain is provided and if the corresponding MITRE ATT&amp;CK Strain ID is available, that is shared in the MITRE ATT&amp;CK Softwarre ID column</t>
  </si>
  <si>
    <t>MITRE ATT&amp;CK Software ID/Group ID [if exists]</t>
  </si>
  <si>
    <t>G1027</t>
  </si>
  <si>
    <t xml:space="preserve">Software is a generic term for custom or commercial code, operating system utilities, open-source software, or other tools used to conduct behavior modeled in ATT&amp;CK. 
For the purposes of the Group pages, the MITRE ATT&amp;CK team uses the term Group to refer to any of the above designations for an adversary activity cluster. </t>
  </si>
  <si>
    <t>G1032</t>
  </si>
  <si>
    <t>G1040</t>
  </si>
  <si>
    <t>G1004</t>
  </si>
  <si>
    <t>S1150</t>
  </si>
  <si>
    <t>G1015</t>
  </si>
  <si>
    <t>McLeod Russel</t>
  </si>
  <si>
    <t>https://www.cnbctv18.com/technology/mcleod-russel-india-responds-ransomware-attack-cybersecurity-no-impact-on-operations-19517577.htm
https://x.com/Onemetric_in/status/1863133758418776506</t>
  </si>
  <si>
    <t>Düsseldorf University Hospital</t>
  </si>
  <si>
    <t>https://www.securityweek.com/german-hospital-hacked-patient-taken-another-city-dies
https://www.theregister.com/2020/09/23/doppelpaymer_german_hospital_ransomware/
https://ifsh.de/en/news-detail/the-duesseldorf-cyber-incident</t>
  </si>
  <si>
    <t xml:space="preserve">Wirral University Teaching Hospital (WUTH) NHS Trust </t>
  </si>
  <si>
    <t>https://www.infosecurity-magazine.com/news/wirral-hospital-recovery-continues/
https://www.hipaajournal.com/ransomware-groups-attack-multiple-uk-nhs-trusts/</t>
  </si>
  <si>
    <t>ENGlobal Corporation</t>
  </si>
  <si>
    <t>US</t>
  </si>
  <si>
    <t>https://www.securityweek.com/energy-sector-contractor-englobal-targeted-in-ransomware-attack/</t>
  </si>
  <si>
    <t>PIH Health</t>
  </si>
  <si>
    <t>https://www.pihhealth.org/cyber-incident-updates/
https://gbhackers.com/17m-patient-records-stolen-in-ransomware-attack/#google_vignette</t>
  </si>
  <si>
    <t>British Telecom Gorup</t>
  </si>
  <si>
    <t>https://www.cyberdaily.au/security/11460-bt-group-confirms-cyber-incident-following-black-basta-ransomware-claims</t>
  </si>
  <si>
    <t>Stoli Gorup</t>
  </si>
  <si>
    <t>https://therecord.media/stoli-group-usa-bankruptcy-filing-ransomware</t>
  </si>
  <si>
    <t>December 2024</t>
  </si>
  <si>
    <t>Agencia Tributaria de España (Spanish Tax Agency)</t>
  </si>
  <si>
    <t>https://www.canarianweekly.com/posts/Hackers-claim-to-have-560-GB-of-Spanish-Tax-Agency-data-demanding-38-million-ransom
https://www.halcyon.ai/attacks-news/ransomware-on-the-move-kairos-argonauts-ransomhub-akira</t>
  </si>
  <si>
    <t>Vermilion Parish School Board</t>
  </si>
  <si>
    <t>https://www.comparitech.com/news/ransomware-gang-demands-1-4-million-from-louisiana-school-district/</t>
  </si>
  <si>
    <t>Highland Park ISD</t>
  </si>
  <si>
    <t>https://www.beyondmachines.net/event_details/highland-park-isd-hit-by-ransomware-attack-m-7-f-z-v</t>
  </si>
  <si>
    <t>Port of Rijeka</t>
  </si>
  <si>
    <t>Croatia</t>
  </si>
  <si>
    <t>8Base</t>
  </si>
  <si>
    <t>https://securityaffairs.com/171779/cyber-crime/8base-ransomware-croatias-port-of-rijeka.html</t>
  </si>
  <si>
    <t>Artivion</t>
  </si>
  <si>
    <t>CardioComm</t>
  </si>
  <si>
    <t>https://www.newsfilecorp.com/release/174785
https://therecord.media/cardiocomm-cyberattack-heart-monitoring-ecg-products</t>
  </si>
  <si>
    <t>Kadokawa</t>
  </si>
  <si>
    <t>https://therecord.media/japan-anime-giant-data-leak-ransomware
https://therecord.media/kadokawa-japan-reported-ransomware-payment</t>
  </si>
  <si>
    <t>$2.98 million</t>
  </si>
  <si>
    <t>Brazilian ministries</t>
  </si>
  <si>
    <t>Fog</t>
  </si>
  <si>
    <t>$1.2 million</t>
  </si>
  <si>
    <t>https://www.occrp.org/en/scoop/ransomware-attack-on-brazilian-govt-exposes-fog-cyber-gang</t>
  </si>
  <si>
    <t>Rutherford County Schools</t>
  </si>
  <si>
    <t>https://www.wkrn.com/news/local-news/hackers-cryptocurrency-rcs-apparent-ransomware-attack/
https://www.aol.com/hackers-ask-cryptocurrency-apparent-ransomware-005226771.html</t>
  </si>
  <si>
    <t>State of Rhode Island</t>
  </si>
  <si>
    <t>Brain Cipher</t>
  </si>
  <si>
    <t>Deloitte vendor</t>
  </si>
  <si>
    <t>https://www.forbes.com/sites/daveywinder/2024/12/16/forget-the-drones-rhode-island-attacked-by-very-real-ransomware/</t>
  </si>
  <si>
    <t>https://www.reuters.com/technology/cybersecurity/cyber-attack-compromised-indonesia-data-centre-ransom-sought-reports-antara-2024-06-24/
https://www.bleepingcomputer.com/news/security/meet-brain-cipher-the-new-ransomware-behind-indonesia-data-center-attack/</t>
  </si>
  <si>
    <t>Telecom Namibia</t>
  </si>
  <si>
    <t>Namibia</t>
  </si>
  <si>
    <t>https://developingtelecoms.com/telecom-technology/cyber-security/17762-ransomware-hackers-post-telecom-namibia-customer-data-on-dark-web.html
https://therecord.media/namibia-state-telecom-provider-data-leaked-after-ransom-refusal</t>
  </si>
  <si>
    <t>Brockton Neighborhood Health Center</t>
  </si>
  <si>
    <t>https://www.computerweekly.com/news/366616875/TfL-cyber-attack-cost-over-30m-to-date</t>
  </si>
  <si>
    <t>https://www.hipaajournal.com/brockton-neighborhood-health-center-suffers-ransomware-attack/</t>
  </si>
  <si>
    <t>https://statescoop.com/wood-county-ohio-ransomware-emergency-services/
https://www.13abc.com/2024/12/23/wood-county-pays-15-million-resolve-ransomware-attack/</t>
  </si>
  <si>
    <t>Pittsburgh Regional Transit</t>
  </si>
  <si>
    <t>https://www.unionprogress.com/2024/12/24/pittsburgh-regional-transit-dealing-with-ransomware-attack-that-slowed-light-rail-system-last-week/
https://www.post-gazette.com/news/transportation/2024/12/24/pittsburgh-prt-communications-outage-ransomware-attack/stories/202412240086</t>
  </si>
  <si>
    <t>American Addiction Center</t>
  </si>
  <si>
    <t>https://www.bankinfosecurity.com/ransomware-group-hits-substance-abuse-treatment-service-a-27166
https://x.com/FalconFeedsio/status/1857730516360810821
https://www.hipaajournal.com/american-addiction-centers-ransomware-attack/</t>
  </si>
  <si>
    <t>California's 911 services</t>
  </si>
  <si>
    <t>https://www.dailymail.co.uk/news/article-13638959/911-services-california-cyber-attack.html</t>
  </si>
  <si>
    <t>Ohio Lottery</t>
  </si>
  <si>
    <t>https://www.securityweek.com/ohio-lottery-hit-by-ransomware-hackers-claim-theft-of-employee-and-player-data/
https://www.securityweek.com/500000-impacted-by-ohio-lottery-ransomware-attack/</t>
  </si>
  <si>
    <t>Vallianz Holidgs</t>
  </si>
  <si>
    <t>https://www.theedgesingapore.com/news/cybersecurity/vallianz-holdings-and-psc-corp-hit-cyber-attacks-minimal-impact-seen
https://www.nasdaq.com/articles/vallianz-holdings-faces-ransomware-attack-minimal-impact</t>
  </si>
  <si>
    <t>Atos SE</t>
  </si>
  <si>
    <t>Space Bears</t>
  </si>
  <si>
    <t>https://www.gurufocus.com/news/2641780/atos-se-investigates-ransomware-claim-by-space-bears-group
https://finance.yahoo.com/news/atos-says-ransomware-group-claims-233428236.html
https://www.techzine.eu/news/security/127441/atos-confirms-no-hack-by-space-bears/</t>
  </si>
  <si>
    <t>Krispy Kreme</t>
  </si>
  <si>
    <t>https://www.cpomagazine.com/cyber-security/doughnut-chain-krispy-kreme-suffers-a-play-ransomware-cyber-attack-disrupting-online-ordering-systems/</t>
  </si>
  <si>
    <t>MetLife</t>
  </si>
  <si>
    <t>https://cybernews.com/news/metlife-latin-america-claimed-by-ransomhub-group/
https://www.govinfosecurity.com/breach-roundup-metlife-denies-ransomhub-cyberattack-claims-a-27199</t>
  </si>
  <si>
    <t>Colorado Fertility Center</t>
  </si>
  <si>
    <t>https://www.hipaajournal.com/colorado-fertility-center-ransomware-attack-80000-patients/</t>
  </si>
  <si>
    <t>Fraunhofer Institute for Industrial Engineering IAO</t>
  </si>
  <si>
    <t>Nikki-Universal Co. Ltd</t>
  </si>
  <si>
    <t>https://cybersecuritynews.com/nikki-universal-cyber-attack/</t>
  </si>
  <si>
    <t>https://www.fraunhofer.de/en/press/research-news/2025/january-2025/ransomware-attack-on-fraunhofer-iao.html
https://www.heise.de/en/news/Ransomware-attack-at-the-Fraunhofer-for-Industrial-Engineering-10225325.html</t>
  </si>
  <si>
    <t>Ministry of Federal Affairs and General Administration</t>
  </si>
  <si>
    <t>Nepal</t>
  </si>
  <si>
    <t>FunkSec</t>
  </si>
  <si>
    <t>https://resonantnews.com/2025/01/05/nepals-ministerial-data-hacked-now-available-on-dark-web-for-50/
https://www.facebook.com/story.php?story_fbid=908785731451535&amp;id=100069603490878
https://www.instagram.com/nepalsjournal/reel/DERlDaPoxQR/</t>
  </si>
  <si>
    <t>1. Added 32 incidents: ID #s 1595, 1740, 1848, 1899, 1909, 1924, 1936, 1958, 1972, 1989, 2009, 2016-2018, 2021-2027, 2029-2039</t>
  </si>
  <si>
    <t>2. Updated 3 incidents: ID #s 759, 1667, 1886</t>
  </si>
  <si>
    <t>Modifications in CIRW dataset v12.13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</si>
</sst>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0;[Red]0"/>
    <numFmt numFmtId="165" formatCode="&quot;$&quot;#,##0"/>
    <numFmt numFmtId="166" formatCode="&quot;$&quot;#,##0.00"/>
    <numFmt numFmtId="167" formatCode="yyyy\-mm\-dd;@"/>
    <numFmt numFmtId="168" formatCode="m/d/yyyy;@"/>
  </numFmts>
  <fonts count="23" x14ac:knownFonts="1">
    <font>
      <sz val="11"/>
      <color theme="1"/>
      <name val="Arial"/>
      <scheme val="minor"/>
    </font>
    <font>
      <b/>
      <sz val="11"/>
      <color theme="1"/>
      <name val="Calibri"/>
      <family val="2"/>
    </font>
    <font>
      <sz val="11"/>
      <color theme="1"/>
      <name val="Calibri"/>
      <family val="2"/>
    </font>
    <font>
      <sz val="11"/>
      <color rgb="FF000000"/>
      <name val="Calibri"/>
      <family val="2"/>
    </font>
    <font>
      <sz val="11"/>
      <color rgb="FF333333"/>
      <name val="Calibri"/>
      <family val="2"/>
    </font>
    <font>
      <b/>
      <sz val="11"/>
      <color theme="1"/>
      <name val="Arial"/>
      <family val="2"/>
    </font>
    <font>
      <u/>
      <sz val="11"/>
      <color theme="10"/>
      <name val="Calibri"/>
      <family val="2"/>
    </font>
    <font>
      <u/>
      <sz val="11"/>
      <color theme="10"/>
      <name val="Arial"/>
      <family val="2"/>
      <scheme val="minor"/>
    </font>
    <font>
      <sz val="11"/>
      <color rgb="FF9C0006"/>
      <name val="Arial"/>
      <family val="2"/>
      <scheme val="minor"/>
    </font>
    <font>
      <sz val="11"/>
      <color theme="1"/>
      <name val="Calibri"/>
      <family val="2"/>
    </font>
    <font>
      <b/>
      <sz val="11"/>
      <color theme="1"/>
      <name val="Calibri"/>
      <family val="2"/>
    </font>
    <font>
      <u/>
      <sz val="11"/>
      <color theme="1"/>
      <name val="Calibri"/>
      <family val="2"/>
    </font>
    <font>
      <u/>
      <sz val="11"/>
      <color theme="10"/>
      <name val="Calibri"/>
      <family val="2"/>
    </font>
    <font>
      <u/>
      <sz val="11"/>
      <color rgb="FF1155CC"/>
      <name val="Calibri"/>
      <family val="2"/>
    </font>
    <font>
      <u/>
      <sz val="11"/>
      <color rgb="FF000000"/>
      <name val="Calibri"/>
      <family val="2"/>
    </font>
    <font>
      <sz val="11"/>
      <color rgb="FF000000"/>
      <name val="Calibri"/>
      <family val="2"/>
    </font>
    <font>
      <sz val="11"/>
      <color rgb="FF070707"/>
      <name val="Calibri"/>
      <family val="2"/>
    </font>
    <font>
      <u/>
      <sz val="11"/>
      <color rgb="FF0000FF"/>
      <name val="Calibri"/>
      <family val="2"/>
    </font>
    <font>
      <sz val="11"/>
      <color rgb="FF333333"/>
      <name val="Calibri"/>
      <family val="2"/>
    </font>
    <font>
      <sz val="11"/>
      <color rgb="FF1155CC"/>
      <name val="Calibri"/>
      <family val="2"/>
    </font>
    <font>
      <sz val="11"/>
      <color rgb="FF0563C1"/>
      <name val="Calibri"/>
      <family val="2"/>
    </font>
    <font>
      <u/>
      <sz val="11"/>
      <color rgb="FF0563C1"/>
      <name val="Calibri"/>
      <family val="2"/>
    </font>
    <font>
      <sz val="8"/>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FC7C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EEECE1"/>
      </left>
      <right style="thin">
        <color rgb="FFEEECE1"/>
      </right>
      <top style="thin">
        <color rgb="FFEEECE1"/>
      </top>
      <bottom style="thin">
        <color rgb="FFEEECE1"/>
      </bottom>
      <diagonal/>
    </border>
    <border>
      <left style="thin">
        <color rgb="FFEEECE1"/>
      </left>
      <right style="thin">
        <color rgb="FFEEECE1"/>
      </right>
      <top/>
      <bottom/>
      <diagonal/>
    </border>
    <border>
      <left style="thin">
        <color rgb="FFEEECE1"/>
      </left>
      <right/>
      <top/>
      <bottom/>
      <diagonal/>
    </border>
    <border>
      <left/>
      <right/>
      <top/>
      <bottom/>
      <diagonal/>
    </border>
  </borders>
  <cellStyleXfs count="3">
    <xf numFmtId="0" fontId="0" fillId="0" borderId="0"/>
    <xf numFmtId="0" fontId="7" fillId="0" borderId="0" applyNumberFormat="0" applyFill="0" applyBorder="0" applyAlignment="0" applyProtection="0"/>
    <xf numFmtId="0" fontId="8" fillId="3" borderId="0" applyNumberFormat="0" applyBorder="0" applyAlignment="0" applyProtection="0"/>
  </cellStyleXfs>
  <cellXfs count="147">
    <xf numFmtId="0" fontId="0" fillId="0" borderId="0" xfId="0"/>
    <xf numFmtId="0" fontId="2" fillId="0" borderId="0" xfId="0" applyFont="1" applyAlignment="1">
      <alignment vertical="top"/>
    </xf>
    <xf numFmtId="0" fontId="1" fillId="0" borderId="0" xfId="0" applyFont="1" applyAlignment="1">
      <alignment horizontal="left" vertical="center" wrapText="1"/>
    </xf>
    <xf numFmtId="0" fontId="2" fillId="0" borderId="0" xfId="0" applyFont="1"/>
    <xf numFmtId="0" fontId="2" fillId="0" borderId="0" xfId="0" applyFont="1" applyAlignment="1">
      <alignment horizontal="left" vertical="center" wrapText="1"/>
    </xf>
    <xf numFmtId="0" fontId="1" fillId="0" borderId="0" xfId="0" applyFont="1"/>
    <xf numFmtId="0" fontId="1" fillId="0" borderId="0" xfId="0" applyFont="1" applyAlignment="1">
      <alignment vertical="top"/>
    </xf>
    <xf numFmtId="0" fontId="2" fillId="0" borderId="0" xfId="0" applyFont="1" applyAlignment="1">
      <alignment vertical="top" wrapText="1"/>
    </xf>
    <xf numFmtId="0" fontId="4" fillId="0" borderId="0" xfId="0" applyFont="1" applyAlignment="1">
      <alignment wrapText="1"/>
    </xf>
    <xf numFmtId="0" fontId="4" fillId="0" borderId="0" xfId="0" applyFont="1" applyAlignment="1">
      <alignment horizontal="left" vertical="center" wrapText="1"/>
    </xf>
    <xf numFmtId="0" fontId="4" fillId="0" borderId="0" xfId="0" applyFont="1" applyAlignment="1">
      <alignment horizontal="left" vertical="top" wrapText="1"/>
    </xf>
    <xf numFmtId="0" fontId="5" fillId="0" borderId="0" xfId="0" applyFont="1"/>
    <xf numFmtId="0" fontId="1" fillId="0" borderId="0" xfId="0" applyFont="1" applyAlignment="1">
      <alignment horizontal="left" readingOrder="1"/>
    </xf>
    <xf numFmtId="0" fontId="2" fillId="0" borderId="0" xfId="0" applyFont="1" applyAlignment="1">
      <alignment horizontal="left" readingOrder="1"/>
    </xf>
    <xf numFmtId="0" fontId="3" fillId="2" borderId="5" xfId="0" applyFont="1" applyFill="1" applyBorder="1" applyAlignment="1">
      <alignment horizontal="left"/>
    </xf>
    <xf numFmtId="0" fontId="6" fillId="0" borderId="0" xfId="0" applyFont="1" applyAlignment="1">
      <alignment horizontal="left" vertical="center" wrapText="1"/>
    </xf>
    <xf numFmtId="0" fontId="12" fillId="0" borderId="5" xfId="1" applyFont="1" applyFill="1" applyBorder="1" applyAlignment="1">
      <alignment wrapText="1"/>
    </xf>
    <xf numFmtId="0" fontId="12" fillId="0" borderId="5" xfId="1" applyFont="1" applyFill="1" applyBorder="1" applyAlignment="1">
      <alignment horizontal="left" vertical="top"/>
    </xf>
    <xf numFmtId="0" fontId="12" fillId="0" borderId="0" xfId="1" applyFont="1" applyFill="1" applyAlignment="1">
      <alignment horizontal="left" vertical="top"/>
    </xf>
    <xf numFmtId="0" fontId="12" fillId="0" borderId="0" xfId="1" applyFont="1" applyFill="1" applyBorder="1" applyAlignment="1">
      <alignment horizontal="left" vertical="top"/>
    </xf>
    <xf numFmtId="0" fontId="12" fillId="0" borderId="0" xfId="1" applyFont="1" applyFill="1"/>
    <xf numFmtId="0" fontId="12" fillId="0" borderId="0" xfId="1" applyFont="1" applyFill="1" applyBorder="1" applyAlignment="1"/>
    <xf numFmtId="0" fontId="12" fillId="0" borderId="0" xfId="1" applyFont="1" applyFill="1" applyAlignment="1">
      <alignment wrapText="1"/>
    </xf>
    <xf numFmtId="0" fontId="15" fillId="0" borderId="0" xfId="2" applyFont="1" applyFill="1"/>
    <xf numFmtId="168" fontId="15" fillId="0" borderId="0" xfId="2" applyNumberFormat="1" applyFont="1" applyFill="1" applyAlignment="1">
      <alignment horizontal="left" vertical="top"/>
    </xf>
    <xf numFmtId="167" fontId="15" fillId="0" borderId="0" xfId="2" applyNumberFormat="1" applyFont="1" applyFill="1" applyAlignment="1">
      <alignment horizontal="left" vertical="top"/>
    </xf>
    <xf numFmtId="0" fontId="15" fillId="0" borderId="0" xfId="2" applyFont="1" applyFill="1" applyBorder="1" applyAlignment="1">
      <alignment horizontal="left" vertical="top"/>
    </xf>
    <xf numFmtId="0" fontId="15" fillId="0" borderId="0" xfId="2" applyFont="1" applyFill="1" applyAlignment="1">
      <alignment horizontal="left" vertical="top"/>
    </xf>
    <xf numFmtId="0" fontId="12" fillId="0" borderId="0" xfId="1" applyFont="1" applyFill="1" applyAlignment="1">
      <alignment vertical="top"/>
    </xf>
    <xf numFmtId="0" fontId="12" fillId="0" borderId="5" xfId="1" applyFont="1" applyFill="1" applyBorder="1"/>
    <xf numFmtId="0" fontId="12" fillId="0" borderId="0" xfId="1" applyFont="1" applyFill="1" applyBorder="1"/>
    <xf numFmtId="0" fontId="12" fillId="0" borderId="0" xfId="1" applyFont="1" applyFill="1" applyBorder="1" applyAlignment="1">
      <alignment vertical="top"/>
    </xf>
    <xf numFmtId="0" fontId="12" fillId="0" borderId="0" xfId="1" applyFont="1" applyFill="1" applyAlignment="1">
      <alignment horizontal="left" vertical="top" wrapText="1"/>
    </xf>
    <xf numFmtId="0" fontId="12" fillId="0" borderId="0" xfId="1" applyFont="1" applyFill="1" applyAlignment="1"/>
    <xf numFmtId="0" fontId="12" fillId="0" borderId="5" xfId="1" applyFont="1" applyFill="1" applyBorder="1" applyAlignment="1">
      <alignment vertical="top"/>
    </xf>
    <xf numFmtId="0" fontId="12" fillId="0" borderId="5" xfId="1" applyFont="1" applyFill="1" applyBorder="1" applyAlignment="1"/>
    <xf numFmtId="0" fontId="14" fillId="0" borderId="0" xfId="1" applyFont="1" applyFill="1"/>
    <xf numFmtId="0" fontId="12" fillId="0" borderId="0" xfId="1" applyFont="1" applyFill="1" applyBorder="1" applyAlignment="1">
      <alignment wrapText="1"/>
    </xf>
    <xf numFmtId="0" fontId="9" fillId="0" borderId="0" xfId="0" applyFont="1"/>
    <xf numFmtId="0" fontId="12" fillId="0" borderId="0" xfId="1" applyFont="1" applyFill="1" applyAlignment="1">
      <alignment horizontal="left"/>
    </xf>
    <xf numFmtId="1" fontId="9" fillId="0" borderId="0" xfId="0" applyNumberFormat="1" applyFont="1" applyAlignment="1">
      <alignment horizontal="left" vertical="top"/>
    </xf>
    <xf numFmtId="0" fontId="12" fillId="0" borderId="0" xfId="1" applyFont="1" applyFill="1" applyBorder="1" applyAlignment="1">
      <alignment horizontal="left" vertical="top" wrapText="1"/>
    </xf>
    <xf numFmtId="1" fontId="2" fillId="0" borderId="0" xfId="0" applyNumberFormat="1" applyFont="1" applyAlignment="1">
      <alignment horizontal="left" vertical="top"/>
    </xf>
    <xf numFmtId="0" fontId="7" fillId="0" borderId="5" xfId="1" applyFill="1" applyBorder="1"/>
    <xf numFmtId="0" fontId="2" fillId="0" borderId="5" xfId="0" applyFont="1" applyBorder="1" applyAlignment="1">
      <alignment wrapText="1"/>
    </xf>
    <xf numFmtId="0" fontId="7" fillId="0" borderId="0" xfId="1" applyFill="1"/>
    <xf numFmtId="0" fontId="7" fillId="0" borderId="5" xfId="1" applyFill="1" applyBorder="1" applyAlignment="1">
      <alignment wrapText="1"/>
    </xf>
    <xf numFmtId="0" fontId="7" fillId="0" borderId="0" xfId="1" applyFill="1" applyAlignment="1">
      <alignment vertical="top"/>
    </xf>
    <xf numFmtId="0" fontId="7" fillId="0" borderId="0" xfId="1" applyFill="1" applyAlignment="1">
      <alignment wrapText="1"/>
    </xf>
    <xf numFmtId="0" fontId="7" fillId="0" borderId="0" xfId="1" applyFill="1" applyBorder="1" applyAlignment="1">
      <alignment horizontal="left" vertical="top"/>
    </xf>
    <xf numFmtId="0" fontId="7" fillId="0" borderId="5" xfId="1" applyFill="1" applyBorder="1" applyAlignment="1">
      <alignment horizontal="left" vertical="top" wrapText="1"/>
    </xf>
    <xf numFmtId="0" fontId="7" fillId="0" borderId="0" xfId="1" applyFill="1" applyBorder="1"/>
    <xf numFmtId="0" fontId="6" fillId="0" borderId="0" xfId="1" applyFont="1" applyFill="1" applyAlignment="1">
      <alignment wrapText="1"/>
    </xf>
    <xf numFmtId="0" fontId="7" fillId="0" borderId="0" xfId="1" applyFill="1" applyBorder="1" applyAlignment="1">
      <alignment wrapText="1"/>
    </xf>
    <xf numFmtId="1" fontId="10" fillId="0" borderId="1" xfId="0" applyNumberFormat="1" applyFont="1" applyBorder="1" applyAlignment="1">
      <alignment horizontal="left" vertical="top"/>
    </xf>
    <xf numFmtId="168" fontId="10" fillId="0" borderId="1" xfId="0" applyNumberFormat="1" applyFont="1" applyBorder="1" applyAlignment="1">
      <alignment horizontal="left" vertical="top"/>
    </xf>
    <xf numFmtId="164" fontId="10" fillId="0" borderId="1" xfId="0" applyNumberFormat="1" applyFont="1" applyBorder="1" applyAlignment="1">
      <alignment horizontal="left" vertical="top"/>
    </xf>
    <xf numFmtId="49" fontId="10" fillId="0" borderId="1" xfId="0" applyNumberFormat="1" applyFont="1" applyBorder="1" applyAlignment="1">
      <alignment horizontal="left" vertical="top"/>
    </xf>
    <xf numFmtId="0" fontId="10" fillId="0" borderId="1" xfId="0" applyFont="1" applyBorder="1" applyAlignment="1">
      <alignment horizontal="left" vertical="top"/>
    </xf>
    <xf numFmtId="0" fontId="1" fillId="0" borderId="1" xfId="0" applyFont="1" applyBorder="1" applyAlignment="1">
      <alignment horizontal="left" vertical="top"/>
    </xf>
    <xf numFmtId="165" fontId="10" fillId="0" borderId="1" xfId="0" applyNumberFormat="1" applyFont="1" applyBorder="1" applyAlignment="1">
      <alignment horizontal="left" vertical="top"/>
    </xf>
    <xf numFmtId="0" fontId="10" fillId="0" borderId="1" xfId="0" applyFont="1" applyBorder="1" applyAlignment="1">
      <alignment vertical="top"/>
    </xf>
    <xf numFmtId="0" fontId="9" fillId="0" borderId="0" xfId="0" applyFont="1" applyAlignment="1">
      <alignment horizontal="left" vertical="top"/>
    </xf>
    <xf numFmtId="0" fontId="9" fillId="0" borderId="0" xfId="0" applyFont="1" applyAlignment="1">
      <alignment horizontal="left" vertical="top" wrapText="1"/>
    </xf>
    <xf numFmtId="168" fontId="9" fillId="0" borderId="5" xfId="0" applyNumberFormat="1" applyFont="1" applyBorder="1" applyAlignment="1">
      <alignment horizontal="left" vertical="top"/>
    </xf>
    <xf numFmtId="164" fontId="9" fillId="0" borderId="0" xfId="0" applyNumberFormat="1" applyFont="1" applyAlignment="1">
      <alignment horizontal="left" vertical="top"/>
    </xf>
    <xf numFmtId="167" fontId="9" fillId="0" borderId="5" xfId="0" applyNumberFormat="1" applyFont="1" applyBorder="1" applyAlignment="1">
      <alignment horizontal="left" vertical="top"/>
    </xf>
    <xf numFmtId="0" fontId="9" fillId="0" borderId="5" xfId="0" applyFont="1" applyBorder="1" applyAlignment="1">
      <alignment horizontal="left" vertical="top"/>
    </xf>
    <xf numFmtId="165" fontId="9" fillId="0" borderId="5" xfId="0" applyNumberFormat="1" applyFont="1" applyBorder="1" applyAlignment="1">
      <alignment horizontal="left" vertical="top"/>
    </xf>
    <xf numFmtId="6" fontId="9" fillId="0" borderId="5" xfId="0" applyNumberFormat="1" applyFont="1" applyBorder="1" applyAlignment="1">
      <alignment horizontal="left" vertical="top"/>
    </xf>
    <xf numFmtId="49" fontId="9" fillId="0" borderId="5" xfId="0" applyNumberFormat="1" applyFont="1" applyBorder="1" applyAlignment="1">
      <alignment horizontal="left" vertical="top"/>
    </xf>
    <xf numFmtId="0" fontId="9" fillId="0" borderId="5" xfId="0" applyFont="1" applyBorder="1" applyAlignment="1">
      <alignment vertical="top"/>
    </xf>
    <xf numFmtId="0" fontId="9" fillId="0" borderId="2" xfId="0" applyFont="1" applyBorder="1" applyAlignment="1">
      <alignment horizontal="left" vertical="top"/>
    </xf>
    <xf numFmtId="168" fontId="9" fillId="0" borderId="2" xfId="0" applyNumberFormat="1" applyFont="1" applyBorder="1" applyAlignment="1">
      <alignment horizontal="left" vertical="top"/>
    </xf>
    <xf numFmtId="167" fontId="9" fillId="0" borderId="2" xfId="0" applyNumberFormat="1" applyFont="1" applyBorder="1" applyAlignment="1">
      <alignment horizontal="left" vertical="top"/>
    </xf>
    <xf numFmtId="0" fontId="9" fillId="0" borderId="2" xfId="0" applyFont="1" applyBorder="1"/>
    <xf numFmtId="49" fontId="9" fillId="0" borderId="2" xfId="0" applyNumberFormat="1" applyFont="1" applyBorder="1" applyAlignment="1">
      <alignment horizontal="left" vertical="top"/>
    </xf>
    <xf numFmtId="6" fontId="9" fillId="0" borderId="2" xfId="0" applyNumberFormat="1" applyFont="1" applyBorder="1" applyAlignment="1">
      <alignment horizontal="left" vertical="top"/>
    </xf>
    <xf numFmtId="165" fontId="9" fillId="0" borderId="2" xfId="0" applyNumberFormat="1" applyFont="1" applyBorder="1" applyAlignment="1">
      <alignment horizontal="left" vertical="top"/>
    </xf>
    <xf numFmtId="0" fontId="9" fillId="0" borderId="5" xfId="0" applyFont="1" applyBorder="1"/>
    <xf numFmtId="0" fontId="11" fillId="0" borderId="2" xfId="0" applyFont="1" applyBorder="1" applyAlignment="1">
      <alignment horizontal="left" vertical="top"/>
    </xf>
    <xf numFmtId="0" fontId="9" fillId="0" borderId="0" xfId="0" applyFont="1" applyAlignment="1">
      <alignment vertical="top"/>
    </xf>
    <xf numFmtId="168" fontId="9" fillId="0" borderId="2" xfId="0" applyNumberFormat="1" applyFont="1" applyBorder="1" applyAlignment="1">
      <alignment horizontal="left"/>
    </xf>
    <xf numFmtId="0" fontId="9" fillId="0" borderId="0" xfId="0" applyFont="1" applyAlignment="1">
      <alignment horizontal="left"/>
    </xf>
    <xf numFmtId="49" fontId="2" fillId="0" borderId="2" xfId="0" applyNumberFormat="1" applyFont="1" applyBorder="1" applyAlignment="1">
      <alignment horizontal="left"/>
    </xf>
    <xf numFmtId="0" fontId="2" fillId="0" borderId="2" xfId="0" applyFont="1" applyBorder="1"/>
    <xf numFmtId="6" fontId="9" fillId="0" borderId="2" xfId="0" applyNumberFormat="1" applyFont="1" applyBorder="1"/>
    <xf numFmtId="168" fontId="9" fillId="0" borderId="0" xfId="0" applyNumberFormat="1" applyFont="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xf numFmtId="168" fontId="9" fillId="0" borderId="0" xfId="0" applyNumberFormat="1" applyFont="1" applyAlignment="1">
      <alignment horizontal="left"/>
    </xf>
    <xf numFmtId="49" fontId="9" fillId="0" borderId="0" xfId="0" applyNumberFormat="1" applyFont="1" applyAlignment="1">
      <alignment horizontal="left"/>
    </xf>
    <xf numFmtId="0" fontId="2" fillId="0" borderId="5" xfId="0" applyFont="1" applyBorder="1"/>
    <xf numFmtId="167" fontId="9" fillId="0" borderId="0" xfId="0" applyNumberFormat="1" applyFont="1" applyAlignment="1">
      <alignment horizontal="left" vertical="top"/>
    </xf>
    <xf numFmtId="165" fontId="9" fillId="0" borderId="0" xfId="0" applyNumberFormat="1" applyFont="1" applyAlignment="1">
      <alignment horizontal="left" vertical="top"/>
    </xf>
    <xf numFmtId="0" fontId="13" fillId="0" borderId="5" xfId="0" applyFont="1" applyBorder="1" applyAlignment="1">
      <alignment horizontal="left" vertical="top"/>
    </xf>
    <xf numFmtId="0" fontId="11" fillId="0" borderId="5" xfId="0" applyFont="1" applyBorder="1" applyAlignment="1">
      <alignment horizontal="left" vertical="top"/>
    </xf>
    <xf numFmtId="49" fontId="9" fillId="0" borderId="0" xfId="0" applyNumberFormat="1" applyFont="1" applyAlignment="1">
      <alignment horizontal="left" vertical="top"/>
    </xf>
    <xf numFmtId="6" fontId="9" fillId="0" borderId="0" xfId="0" applyNumberFormat="1" applyFont="1" applyAlignment="1">
      <alignment horizontal="left" vertical="top"/>
    </xf>
    <xf numFmtId="0" fontId="9" fillId="0" borderId="0" xfId="0" applyFont="1" applyAlignment="1">
      <alignment wrapText="1"/>
    </xf>
    <xf numFmtId="3" fontId="9" fillId="0" borderId="0" xfId="0" applyNumberFormat="1" applyFont="1" applyAlignment="1">
      <alignment horizontal="left" vertical="top"/>
    </xf>
    <xf numFmtId="166" fontId="9" fillId="0" borderId="0" xfId="0" applyNumberFormat="1" applyFont="1" applyAlignment="1">
      <alignment horizontal="left" vertical="top"/>
    </xf>
    <xf numFmtId="0" fontId="11" fillId="0" borderId="0" xfId="0" applyFont="1" applyAlignment="1">
      <alignment horizontal="left" vertical="top"/>
    </xf>
    <xf numFmtId="167" fontId="9" fillId="0" borderId="0" xfId="0" applyNumberFormat="1" applyFont="1" applyAlignment="1">
      <alignment horizontal="left"/>
    </xf>
    <xf numFmtId="0" fontId="14" fillId="0" borderId="0" xfId="0" applyFont="1" applyAlignment="1">
      <alignment horizontal="left" vertical="top"/>
    </xf>
    <xf numFmtId="0" fontId="13" fillId="0" borderId="0" xfId="0" applyFont="1" applyAlignment="1">
      <alignment horizontal="left" vertical="top"/>
    </xf>
    <xf numFmtId="3" fontId="9" fillId="0" borderId="5" xfId="0" applyNumberFormat="1" applyFont="1" applyBorder="1" applyAlignment="1">
      <alignment horizontal="left" vertical="top"/>
    </xf>
    <xf numFmtId="0" fontId="11" fillId="0" borderId="0" xfId="0" applyFont="1" applyAlignment="1">
      <alignment vertical="top"/>
    </xf>
    <xf numFmtId="6" fontId="9" fillId="0" borderId="0" xfId="0" applyNumberFormat="1" applyFont="1"/>
    <xf numFmtId="8" fontId="9" fillId="0" borderId="5" xfId="0" applyNumberFormat="1" applyFont="1" applyBorder="1" applyAlignment="1">
      <alignment horizontal="left" vertical="top"/>
    </xf>
    <xf numFmtId="8" fontId="9" fillId="0" borderId="0" xfId="0" applyNumberFormat="1" applyFont="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168" fontId="9" fillId="0" borderId="0" xfId="0" applyNumberFormat="1" applyFont="1" applyAlignment="1">
      <alignment horizontal="left" vertical="top" wrapText="1"/>
    </xf>
    <xf numFmtId="167" fontId="9" fillId="0" borderId="0" xfId="0" applyNumberFormat="1" applyFont="1" applyAlignment="1">
      <alignment horizontal="left" vertical="top" wrapText="1"/>
    </xf>
    <xf numFmtId="0" fontId="9" fillId="0" borderId="5" xfId="0" applyFont="1" applyBorder="1" applyAlignment="1">
      <alignment horizontal="left" vertical="top" wrapText="1"/>
    </xf>
    <xf numFmtId="0" fontId="14" fillId="0" borderId="0" xfId="0" applyFont="1" applyAlignment="1">
      <alignment vertical="top"/>
    </xf>
    <xf numFmtId="0" fontId="16" fillId="0" borderId="5" xfId="0" applyFont="1" applyBorder="1" applyAlignment="1">
      <alignment horizontal="left" vertical="top"/>
    </xf>
    <xf numFmtId="0" fontId="15" fillId="0" borderId="0" xfId="0" applyFont="1" applyAlignment="1">
      <alignment horizontal="left" vertical="top"/>
    </xf>
    <xf numFmtId="0" fontId="15" fillId="0" borderId="0" xfId="0" applyFont="1" applyAlignment="1">
      <alignment vertical="top"/>
    </xf>
    <xf numFmtId="0" fontId="17" fillId="0" borderId="0" xfId="0" applyFont="1" applyAlignment="1">
      <alignment horizontal="left" vertical="top"/>
    </xf>
    <xf numFmtId="0" fontId="18" fillId="0" borderId="5" xfId="0" applyFont="1" applyBorder="1" applyAlignment="1">
      <alignment horizontal="left" vertical="top"/>
    </xf>
    <xf numFmtId="0" fontId="15" fillId="0" borderId="5" xfId="0" applyFont="1" applyBorder="1" applyAlignment="1">
      <alignment horizontal="left" vertical="top"/>
    </xf>
    <xf numFmtId="8" fontId="9" fillId="0" borderId="0" xfId="0" applyNumberFormat="1" applyFont="1"/>
    <xf numFmtId="0" fontId="20" fillId="0" borderId="0" xfId="0" applyFont="1" applyAlignment="1">
      <alignment horizontal="left" vertical="top"/>
    </xf>
    <xf numFmtId="0" fontId="14" fillId="0" borderId="5" xfId="0" applyFont="1" applyBorder="1" applyAlignment="1">
      <alignment horizontal="left" vertical="top"/>
    </xf>
    <xf numFmtId="0" fontId="17" fillId="0" borderId="5" xfId="0" applyFont="1" applyBorder="1" applyAlignment="1">
      <alignment horizontal="left" vertical="top"/>
    </xf>
    <xf numFmtId="49" fontId="2" fillId="0" borderId="0" xfId="0" applyNumberFormat="1" applyFont="1" applyAlignment="1">
      <alignment horizontal="left"/>
    </xf>
    <xf numFmtId="0" fontId="17" fillId="0" borderId="0" xfId="0" applyFont="1" applyAlignment="1">
      <alignment vertical="top"/>
    </xf>
    <xf numFmtId="0" fontId="21" fillId="0" borderId="0" xfId="0" applyFont="1" applyAlignment="1">
      <alignment horizontal="left" vertical="top"/>
    </xf>
    <xf numFmtId="168" fontId="9" fillId="0" borderId="5" xfId="0" applyNumberFormat="1" applyFont="1" applyBorder="1" applyAlignment="1">
      <alignment horizontal="left"/>
    </xf>
    <xf numFmtId="167" fontId="9" fillId="0" borderId="5" xfId="0" applyNumberFormat="1" applyFont="1" applyBorder="1" applyAlignment="1">
      <alignment horizontal="left"/>
    </xf>
    <xf numFmtId="6" fontId="9" fillId="0" borderId="5" xfId="0" applyNumberFormat="1" applyFont="1" applyBorder="1"/>
    <xf numFmtId="49" fontId="9" fillId="0" borderId="0" xfId="0" applyNumberFormat="1" applyFont="1" applyAlignment="1">
      <alignment horizontal="left" vertical="top" wrapText="1"/>
    </xf>
    <xf numFmtId="0" fontId="14" fillId="0" borderId="0" xfId="0" applyFont="1" applyAlignment="1">
      <alignment horizontal="left" vertical="top" wrapText="1"/>
    </xf>
    <xf numFmtId="49" fontId="9" fillId="0" borderId="5" xfId="0" applyNumberFormat="1" applyFont="1" applyBorder="1" applyAlignment="1">
      <alignment horizontal="left" vertical="top" wrapText="1"/>
    </xf>
    <xf numFmtId="168" fontId="9" fillId="0" borderId="5" xfId="0" applyNumberFormat="1" applyFont="1" applyBorder="1" applyAlignment="1">
      <alignment horizontal="left" vertical="top" wrapText="1"/>
    </xf>
    <xf numFmtId="167" fontId="9" fillId="0" borderId="5" xfId="0" applyNumberFormat="1" applyFont="1" applyBorder="1" applyAlignment="1">
      <alignment horizontal="left" vertical="top" wrapText="1"/>
    </xf>
    <xf numFmtId="168" fontId="2" fillId="0" borderId="5" xfId="0" applyNumberFormat="1" applyFont="1" applyBorder="1" applyAlignment="1">
      <alignment horizontal="left"/>
    </xf>
    <xf numFmtId="49" fontId="9" fillId="0" borderId="5" xfId="0" applyNumberFormat="1" applyFont="1" applyBorder="1" applyAlignment="1">
      <alignment horizontal="left"/>
    </xf>
    <xf numFmtId="16" fontId="9" fillId="0" borderId="0" xfId="0" applyNumberFormat="1" applyFont="1"/>
    <xf numFmtId="0" fontId="15" fillId="0" borderId="0" xfId="0" applyFont="1"/>
    <xf numFmtId="168" fontId="15" fillId="0" borderId="0" xfId="0" applyNumberFormat="1" applyFont="1" applyAlignment="1">
      <alignment horizontal="left"/>
    </xf>
    <xf numFmtId="167" fontId="15" fillId="0" borderId="0" xfId="0" applyNumberFormat="1" applyFont="1" applyAlignment="1">
      <alignment horizontal="left"/>
    </xf>
    <xf numFmtId="0" fontId="2" fillId="0" borderId="0" xfId="0" applyFont="1" applyAlignment="1">
      <alignment wrapText="1"/>
    </xf>
    <xf numFmtId="168" fontId="2" fillId="0" borderId="0" xfId="0" applyNumberFormat="1" applyFont="1" applyAlignment="1">
      <alignment horizontal="left"/>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5A5C0F8-9843-4AB7-A57C-C938D551D4D4}">
    <nsvFilter filterId="{00000000-0009-0000-0000-000000000000}" ref="A1:X2039" tableId="0"/>
  </namedSheetView>
</namedSheetView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attack.mitre.org/software/S0366/" TargetMode="External"/><Relationship Id="rId170" Type="http://schemas.openxmlformats.org/officeDocument/2006/relationships/hyperlink" Target="https://attack.mitre.org/software/S0449/" TargetMode="External"/><Relationship Id="rId268" Type="http://schemas.openxmlformats.org/officeDocument/2006/relationships/hyperlink" Target="https://attack.mitre.org/software/S0554/" TargetMode="External"/><Relationship Id="rId475" Type="http://schemas.openxmlformats.org/officeDocument/2006/relationships/hyperlink" Target="https://www.france24.com/en/live-news/20220203-european-oil-port-terminals-hit-by-cyberattack" TargetMode="External"/><Relationship Id="rId682" Type="http://schemas.openxmlformats.org/officeDocument/2006/relationships/hyperlink" Target="https://therecord.media/ikea-investigating-cyberattacks-on-outlets-in-kuwait-morocco/" TargetMode="External"/><Relationship Id="rId128" Type="http://schemas.openxmlformats.org/officeDocument/2006/relationships/hyperlink" Target="https://attack.mitre.org/software/S0457/" TargetMode="External"/><Relationship Id="rId335" Type="http://schemas.openxmlformats.org/officeDocument/2006/relationships/hyperlink" Target="https://attack.mitre.org/software/S0496/" TargetMode="External"/><Relationship Id="rId542" Type="http://schemas.openxmlformats.org/officeDocument/2006/relationships/hyperlink" Target="https://www.jdsupra.com/legalnews/optoma-technology-inc-confirms-data-1425375/" TargetMode="External"/><Relationship Id="rId987" Type="http://schemas.openxmlformats.org/officeDocument/2006/relationships/hyperlink" Target="https://attack.mitre.org/software/S1070/" TargetMode="External"/><Relationship Id="rId1172" Type="http://schemas.openxmlformats.org/officeDocument/2006/relationships/hyperlink" Target="https://cybernews.com/news/mexico-government-official-website-ransomware-attack-ransomhub/" TargetMode="External"/><Relationship Id="rId402" Type="http://schemas.openxmlformats.org/officeDocument/2006/relationships/hyperlink" Target="https://www.bleepingcomputer.com/news/security/canadian-province-health-care-system-disrupted-by-cyberattack/" TargetMode="External"/><Relationship Id="rId847" Type="http://schemas.openxmlformats.org/officeDocument/2006/relationships/hyperlink" Target="https://therecord.media/hawaii-community-college-ransomware" TargetMode="External"/><Relationship Id="rId1032" Type="http://schemas.openxmlformats.org/officeDocument/2006/relationships/hyperlink" Target="https://attack.mitre.org/software/S1068/" TargetMode="External"/><Relationship Id="rId707" Type="http://schemas.openxmlformats.org/officeDocument/2006/relationships/hyperlink" Target="https://qctimes.com/news/local/education/hacker-claims-to-have-davenport-schools-data-threatens-release/article_41c38b60-88ed-5d5a-94cf-78e90c6d6e89.html" TargetMode="External"/><Relationship Id="rId914" Type="http://schemas.openxmlformats.org/officeDocument/2006/relationships/hyperlink" Target="https://therecord.media/cna-confirms-data-incident" TargetMode="External"/><Relationship Id="rId43" Type="http://schemas.openxmlformats.org/officeDocument/2006/relationships/hyperlink" Target="https://attack.mitre.org/software/S0370/" TargetMode="External"/><Relationship Id="rId192" Type="http://schemas.openxmlformats.org/officeDocument/2006/relationships/hyperlink" Target="https://attack.mitre.org/software/S0449/" TargetMode="External"/><Relationship Id="rId497" Type="http://schemas.openxmlformats.org/officeDocument/2006/relationships/hyperlink" Target="https://www.wfmz.com/news/area/berks/authorities-investigate-ransomware-attack-in-fleetwood-asd/article_97083be6-9c13-11ec-a4c7-8f1287ebf492.html" TargetMode="External"/><Relationship Id="rId357" Type="http://schemas.openxmlformats.org/officeDocument/2006/relationships/hyperlink" Target="https://www.bleepingcomputer.com/news/security/united-health-centers-ransomware-attack-claimed-by-vice-society/" TargetMode="External"/><Relationship Id="rId1194" Type="http://schemas.openxmlformats.org/officeDocument/2006/relationships/hyperlink" Target="https://www.comparitech.com/news/ransomware-gang-demands-1-4-million-from-louisiana-school-district/" TargetMode="External"/><Relationship Id="rId217" Type="http://schemas.openxmlformats.org/officeDocument/2006/relationships/hyperlink" Target="https://attack.mitre.org/software/S0496/" TargetMode="External"/><Relationship Id="rId564" Type="http://schemas.openxmlformats.org/officeDocument/2006/relationships/hyperlink" Target="https://www.databreaches.net/a-pennsylvania-him-services-provider-hit-with-ransomware-threat-actors-claim-they-will-leak-source-code/" TargetMode="External"/><Relationship Id="rId771" Type="http://schemas.openxmlformats.org/officeDocument/2006/relationships/hyperlink" Target="https://therecord.media/commscope-network-infrastructure-cyberattack-vice-society" TargetMode="External"/><Relationship Id="rId869" Type="http://schemas.openxmlformats.org/officeDocument/2006/relationships/hyperlink" Target="https://therecord.media/wisconsin-county-dealing-with-software-failure" TargetMode="External"/><Relationship Id="rId424" Type="http://schemas.openxmlformats.org/officeDocument/2006/relationships/hyperlink" Target="https://www.bleepingcomputer.com/news/security/indonesias-central-bank-confirms-ransomware-attack-conti-leaks-data/" TargetMode="External"/><Relationship Id="rId631" Type="http://schemas.openxmlformats.org/officeDocument/2006/relationships/hyperlink" Target="https://www.newsmax.com/newsfront/defense-contractor-ransomware/2022/09/29/id/1089606/" TargetMode="External"/><Relationship Id="rId729" Type="http://schemas.openxmlformats.org/officeDocument/2006/relationships/hyperlink" Target="https://therecord.media/costa-ricas-ministry-of-public-works-and-transport-crippled-by-ransomware-attack/" TargetMode="External"/><Relationship Id="rId1054" Type="http://schemas.openxmlformats.org/officeDocument/2006/relationships/hyperlink" Target="https://attack.mitre.org/software/S1073/" TargetMode="External"/><Relationship Id="rId936" Type="http://schemas.openxmlformats.org/officeDocument/2006/relationships/hyperlink" Target="https://www.nbc15.com/2023/10/25/rock-county-investigating-ransomware-attack/" TargetMode="External"/><Relationship Id="rId1121" Type="http://schemas.openxmlformats.org/officeDocument/2006/relationships/hyperlink" Target="https://attack.mitre.org/software/S0242/" TargetMode="External"/><Relationship Id="rId65" Type="http://schemas.openxmlformats.org/officeDocument/2006/relationships/hyperlink" Target="https://attack.mitre.org/software/S0400/" TargetMode="External"/><Relationship Id="rId281" Type="http://schemas.openxmlformats.org/officeDocument/2006/relationships/hyperlink" Target="https://www.securityweek.com/fbi-warns-ransomware-attack-could-disrupt-food-supply-chain" TargetMode="External"/><Relationship Id="rId141" Type="http://schemas.openxmlformats.org/officeDocument/2006/relationships/hyperlink" Target="https://attack.mitre.org/software/S0449/" TargetMode="External"/><Relationship Id="rId379" Type="http://schemas.openxmlformats.org/officeDocument/2006/relationships/hyperlink" Target="https://www.computerweekly.com/news/252507545/IR35-Giant-Group-cyber-attack-prompts-renewed-calls-for-statutory-regulation-of-umbrella-companies" TargetMode="External"/><Relationship Id="rId586" Type="http://schemas.openxmlformats.org/officeDocument/2006/relationships/hyperlink" Target="https://www.bleepingcomputer.com/news/security/semiconductor-manufacturer-semikron-hit-by-lv-ransomware-attack/" TargetMode="External"/><Relationship Id="rId793" Type="http://schemas.openxmlformats.org/officeDocument/2006/relationships/hyperlink" Target="https://www.scmagazine.com/news/ransomware/staten-island-hospital-operating-in-network-downtime-amid-ransomware-attack" TargetMode="External"/><Relationship Id="rId7" Type="http://schemas.openxmlformats.org/officeDocument/2006/relationships/hyperlink" Target="https://attack.mitre.org/software/S0366/" TargetMode="External"/><Relationship Id="rId239" Type="http://schemas.openxmlformats.org/officeDocument/2006/relationships/hyperlink" Target="https://attack.mitre.org/software/S0583/" TargetMode="External"/><Relationship Id="rId446" Type="http://schemas.openxmlformats.org/officeDocument/2006/relationships/hyperlink" Target="https://attack.mitre.org/software/S0575/" TargetMode="External"/><Relationship Id="rId653" Type="http://schemas.openxmlformats.org/officeDocument/2006/relationships/hyperlink" Target="https://www.bleepingcomputer.com/news/security/lockbit-ransomware-claims-attack-on-continental-automotive-giant/%20;%20https:/www.securityweek.com/ransomware-gang-offers-sell-files-stolen-continental-50-million" TargetMode="External"/><Relationship Id="rId1076" Type="http://schemas.openxmlformats.org/officeDocument/2006/relationships/hyperlink" Target="https://attack.mitre.org/software/S1070/" TargetMode="External"/><Relationship Id="rId306" Type="http://schemas.openxmlformats.org/officeDocument/2006/relationships/hyperlink" Target="https://attack.mitre.org/software/S0640/" TargetMode="External"/><Relationship Id="rId860" Type="http://schemas.openxmlformats.org/officeDocument/2006/relationships/hyperlink" Target="https://www.bleepingcomputer.com/news/security/japans-largest-port-stops-operations-after-ransomware-attack/" TargetMode="External"/><Relationship Id="rId958" Type="http://schemas.openxmlformats.org/officeDocument/2006/relationships/hyperlink" Target="https://cybernews.com/news/moneris-medusa-data-breach/" TargetMode="External"/><Relationship Id="rId1143" Type="http://schemas.openxmlformats.org/officeDocument/2006/relationships/hyperlink" Target="https://www.hipaajournal.com/embargo-ransomware-american-associated-pharmacies/" TargetMode="External"/><Relationship Id="rId87" Type="http://schemas.openxmlformats.org/officeDocument/2006/relationships/hyperlink" Target="https://attack.mitre.org/software/S0449/" TargetMode="External"/><Relationship Id="rId513" Type="http://schemas.openxmlformats.org/officeDocument/2006/relationships/hyperlink" Target="https://attack.mitre.org/software/S0575/" TargetMode="External"/><Relationship Id="rId720" Type="http://schemas.openxmlformats.org/officeDocument/2006/relationships/hyperlink" Target="https://www.securityweek.com/hackers-hit-web-hosting-provider-linked-oregon-elections/" TargetMode="External"/><Relationship Id="rId818" Type="http://schemas.openxmlformats.org/officeDocument/2006/relationships/hyperlink" Target="https://techmonitor.ai/technology/cybersecurity/snatch-ransomware-briars-group-cyberattack" TargetMode="External"/><Relationship Id="rId1003" Type="http://schemas.openxmlformats.org/officeDocument/2006/relationships/hyperlink" Target="https://attack.mitre.org/software/S1068/" TargetMode="External"/><Relationship Id="rId14" Type="http://schemas.openxmlformats.org/officeDocument/2006/relationships/hyperlink" Target="https://attack.mitre.org/software/S0366/" TargetMode="External"/><Relationship Id="rId163" Type="http://schemas.openxmlformats.org/officeDocument/2006/relationships/hyperlink" Target="https://attack.mitre.org/software/S0449/" TargetMode="External"/><Relationship Id="rId370" Type="http://schemas.openxmlformats.org/officeDocument/2006/relationships/hyperlink" Target="https://www.thehindu.com/news/national/tamil-nadu/tn-public-dept-attacked-by-ransomware-sensitive-documents-encrypted/article36531408.ece" TargetMode="External"/><Relationship Id="rId230" Type="http://schemas.openxmlformats.org/officeDocument/2006/relationships/hyperlink" Target="https://www.automotivelogistics.media/logistics-service-providers/imo-cma-cgm-gefco-hit-by-cyber-attacks/41156.article" TargetMode="External"/><Relationship Id="rId468" Type="http://schemas.openxmlformats.org/officeDocument/2006/relationships/hyperlink" Target="https://kpic.com/news/local/linn-county-affected-by-ransomware-attack" TargetMode="External"/><Relationship Id="rId675" Type="http://schemas.openxmlformats.org/officeDocument/2006/relationships/hyperlink" Target="https://attack.mitre.org/software/S0481/" TargetMode="External"/><Relationship Id="rId882" Type="http://schemas.openxmlformats.org/officeDocument/2006/relationships/hyperlink" Target="https://www.bollyinside.com/news/real-estate/cyberattack-targets-indiana-real-estate-listing-websites/" TargetMode="External"/><Relationship Id="rId1098" Type="http://schemas.openxmlformats.org/officeDocument/2006/relationships/hyperlink" Target="https://www.wfaa.com/article/news/local/allen-isd-personal-information-employees-hacked-september-2021/287-68bbc63f-586f-463c-a89e-1ed158da9f9b" TargetMode="External"/><Relationship Id="rId328" Type="http://schemas.openxmlformats.org/officeDocument/2006/relationships/hyperlink" Target="https://www.bleepingcomputer.com/news/security/macmillan-shuts-down-systems-after-likely-ransomware-attack/" TargetMode="External"/><Relationship Id="rId535" Type="http://schemas.openxmlformats.org/officeDocument/2006/relationships/hyperlink" Target="https://therecord.media/rio-de-janeiro-finance-department-hit-with-lockbit-ransomware/" TargetMode="External"/><Relationship Id="rId742" Type="http://schemas.openxmlformats.org/officeDocument/2006/relationships/hyperlink" Target="https://www.chiefhealthcareexecutive.com/view/california-medical-group-discloses-ransomware-attack-more-than-3-million-affected" TargetMode="External"/><Relationship Id="rId1165" Type="http://schemas.openxmlformats.org/officeDocument/2006/relationships/hyperlink" Target="https://databreaches.net/2024/11/23/pacific-pulmonary-medical-group-patient-information-dumped-by-everest-ransomware-team/" TargetMode="External"/><Relationship Id="rId602" Type="http://schemas.openxmlformats.org/officeDocument/2006/relationships/hyperlink" Target="https://www.bleepingcomputer.com/news/security/7-eleven-denmark-confirms-ransomware-attack-behind-store-closures/" TargetMode="External"/><Relationship Id="rId1025" Type="http://schemas.openxmlformats.org/officeDocument/2006/relationships/hyperlink" Target="https://attack.mitre.org/software/S1068/" TargetMode="External"/><Relationship Id="rId907" Type="http://schemas.openxmlformats.org/officeDocument/2006/relationships/hyperlink" Target="https://www.bleepingcomputer.com/news/security/auckland-transport-authority-hit-by-suspected-ransomware-attack/" TargetMode="External"/><Relationship Id="rId36" Type="http://schemas.openxmlformats.org/officeDocument/2006/relationships/hyperlink" Target="https://attack.mitre.org/software/S0570/" TargetMode="External"/><Relationship Id="rId185" Type="http://schemas.openxmlformats.org/officeDocument/2006/relationships/hyperlink" Target="https://attack.mitre.org/software/S0449/" TargetMode="External"/><Relationship Id="rId392" Type="http://schemas.openxmlformats.org/officeDocument/2006/relationships/hyperlink" Target="https://www.avclub.com/sorry-candy-corn-haters-itll-take-more-than-ransomwar-1847901566" TargetMode="External"/><Relationship Id="rId697" Type="http://schemas.openxmlformats.org/officeDocument/2006/relationships/hyperlink" Target="https://www.washingtonpost.com/dc-md-va/2022/12/16/events-dc-ransomware-cyberattack-data/" TargetMode="External"/><Relationship Id="rId252" Type="http://schemas.openxmlformats.org/officeDocument/2006/relationships/hyperlink" Target="https://attack.mitre.org/software/S0446/" TargetMode="External"/><Relationship Id="rId1187" Type="http://schemas.openxmlformats.org/officeDocument/2006/relationships/hyperlink" Target="https://attack.mitre.org/groups/G1015/" TargetMode="External"/><Relationship Id="rId112" Type="http://schemas.openxmlformats.org/officeDocument/2006/relationships/hyperlink" Target="https://attack.mitre.org/software/S0449/" TargetMode="External"/><Relationship Id="rId557" Type="http://schemas.openxmlformats.org/officeDocument/2006/relationships/hyperlink" Target="https://www.bleepingcomputer.com/news/security/yodel-parcel-company-confirms-cyberattack-is-disrupting-delivery/" TargetMode="External"/><Relationship Id="rId764" Type="http://schemas.openxmlformats.org/officeDocument/2006/relationships/hyperlink" Target="https://timesofindia.indiatimes.com/city/ahmedabad/notorious-medusa-ransomware-gang-seeks-500000-from-gmdc/articleshow/99350393.cms?from=mdr" TargetMode="External"/><Relationship Id="rId971" Type="http://schemas.openxmlformats.org/officeDocument/2006/relationships/hyperlink" Target="https://www.bleepingcomputer.com/news/security/cyberattack-on-it-provider-cts-impacts-dozens-of-uk-law-firms/" TargetMode="External"/><Relationship Id="rId417" Type="http://schemas.openxmlformats.org/officeDocument/2006/relationships/hyperlink" Target="https://attack.mitre.org/software/S0575/" TargetMode="External"/><Relationship Id="rId624" Type="http://schemas.openxmlformats.org/officeDocument/2006/relationships/hyperlink" Target="https://mobilesyrup.com/2022/09/15/bell-technical-solutions-hacked-by-ransomware-group/" TargetMode="External"/><Relationship Id="rId831" Type="http://schemas.openxmlformats.org/officeDocument/2006/relationships/hyperlink" Target="https://www.hipaajournal.com/phi-of-320000-patients-affected-by-onix-group-ransomware-attack/" TargetMode="External"/><Relationship Id="rId1047" Type="http://schemas.openxmlformats.org/officeDocument/2006/relationships/hyperlink" Target="https://attack.mitre.org/software/S0611/" TargetMode="External"/><Relationship Id="rId929" Type="http://schemas.openxmlformats.org/officeDocument/2006/relationships/hyperlink" Target="https://securityaffairs.com/152486/cyber-crime/alphv-ransomware-morrison-community-hospital.html" TargetMode="External"/><Relationship Id="rId1114" Type="http://schemas.openxmlformats.org/officeDocument/2006/relationships/hyperlink" Target="https://www.breachsense.com/breaches/city-of-pleasanton-data-breach/" TargetMode="External"/><Relationship Id="rId58" Type="http://schemas.openxmlformats.org/officeDocument/2006/relationships/hyperlink" Target="https://attack.mitre.org/software/S0570/" TargetMode="External"/><Relationship Id="rId274" Type="http://schemas.openxmlformats.org/officeDocument/2006/relationships/hyperlink" Target="https://attack.mitre.org/software/S0556/" TargetMode="External"/><Relationship Id="rId481" Type="http://schemas.openxmlformats.org/officeDocument/2006/relationships/hyperlink" Target="https://www.techtarget.com/searchsecurity/news/252514185/February-ransomware-attacks-hit-major-enterprises" TargetMode="External"/><Relationship Id="rId134" Type="http://schemas.openxmlformats.org/officeDocument/2006/relationships/hyperlink" Target="https://attack.mitre.org/software/S0496/" TargetMode="External"/><Relationship Id="rId579" Type="http://schemas.openxmlformats.org/officeDocument/2006/relationships/hyperlink" Target="https://securityaffairs.co/wordpress/133640/cyber-crime/lockbit-ransomware-italian-revenue-agency.html" TargetMode="External"/><Relationship Id="rId786" Type="http://schemas.openxmlformats.org/officeDocument/2006/relationships/hyperlink" Target="https://www.securitymagazine.com/articles/99289-hafele-recovers-from-ransomware-attack-with-new-sase-platform" TargetMode="External"/><Relationship Id="rId993" Type="http://schemas.openxmlformats.org/officeDocument/2006/relationships/hyperlink" Target="https://attack.mitre.org/software/S1070/" TargetMode="External"/><Relationship Id="rId341" Type="http://schemas.openxmlformats.org/officeDocument/2006/relationships/hyperlink" Target="https://portswigger.net/daily-swig/us-food-importer-atalanta-admits-ransomware-attack" TargetMode="External"/><Relationship Id="rId439" Type="http://schemas.openxmlformats.org/officeDocument/2006/relationships/hyperlink" Target="https://news.sky.com/story/supermarket-spar-forced-to-close-stores-due-to-cyber-attack-12488466" TargetMode="External"/><Relationship Id="rId646" Type="http://schemas.openxmlformats.org/officeDocument/2006/relationships/hyperlink" Target="https://attack.mitre.org/software/S0625/" TargetMode="External"/><Relationship Id="rId1069" Type="http://schemas.openxmlformats.org/officeDocument/2006/relationships/hyperlink" Target="https://attack.mitre.org/software/S1068/" TargetMode="External"/><Relationship Id="rId201" Type="http://schemas.openxmlformats.org/officeDocument/2006/relationships/hyperlink" Target="https://attack.mitre.org/software/S0449/" TargetMode="External"/><Relationship Id="rId506" Type="http://schemas.openxmlformats.org/officeDocument/2006/relationships/hyperlink" Target="https://www.rte.ie/news/ireland/2022/0330/1289235-rehab-cyber-attack/" TargetMode="External"/><Relationship Id="rId853" Type="http://schemas.openxmlformats.org/officeDocument/2006/relationships/hyperlink" Target="https://www.altoonamirror.com/news/local-news/2023/06/awa-official-recounts-ransomware-attack/" TargetMode="External"/><Relationship Id="rId1136" Type="http://schemas.openxmlformats.org/officeDocument/2006/relationships/hyperlink" Target="https://calgaryherald.com/news/librarys-data-breach-the-result-of-a-ransomware-attack" TargetMode="External"/><Relationship Id="rId713" Type="http://schemas.openxmlformats.org/officeDocument/2006/relationships/hyperlink" Target="https://www.bleepingcomputer.com/news/security/lockbit-ransomware-claims-attack-on-port-of-lisbon-in-portugal/" TargetMode="External"/><Relationship Id="rId920" Type="http://schemas.openxmlformats.org/officeDocument/2006/relationships/hyperlink" Target="https://therecord.media/mclaren-healthcare-ransomware-attack-michigan" TargetMode="External"/><Relationship Id="rId1203" Type="http://schemas.openxmlformats.org/officeDocument/2006/relationships/hyperlink" Target="https://www.cpomagazine.com/cyber-security/doughnut-chain-krispy-kreme-suffers-a-play-ransomware-cyber-attack-disrupting-online-ordering-systems/" TargetMode="External"/><Relationship Id="rId296" Type="http://schemas.openxmlformats.org/officeDocument/2006/relationships/hyperlink" Target="https://finance.yahoo.com/news/notice-data-security-incident-210000214.html?guccounter=1&amp;guce_referrer=aHR0cHM6Ly9wb3J0c3dpZ2dlci5uZXQv&amp;guce_referrer_sig=AQAAAKKjYEQPDs53U1XZ_-_vZFmUyZRbENF-kgfXCBEiX_Xq9lO75BbnyMpWN4X0Qd5W7SeNW5uqd2_woBs0xeqkggOgIII2hBUgffFjOd5iK2zJOj3JSSoqhFAbsWLOWLMRY9uBFG1G_9fqRDRrwF1Qcvr-FAUURmGdYcUnMeAVC5DO" TargetMode="External"/><Relationship Id="rId60" Type="http://schemas.openxmlformats.org/officeDocument/2006/relationships/hyperlink" Target="https://attack.mitre.org/software/S0400/" TargetMode="External"/><Relationship Id="rId156" Type="http://schemas.openxmlformats.org/officeDocument/2006/relationships/hyperlink" Target="https://attack.mitre.org/software/S0449/" TargetMode="External"/><Relationship Id="rId363" Type="http://schemas.openxmlformats.org/officeDocument/2006/relationships/hyperlink" Target="https://techcrunch.com/2021/09/07/howard-university-cancels-classes-after-ransomware-attack/" TargetMode="External"/><Relationship Id="rId570" Type="http://schemas.openxmlformats.org/officeDocument/2006/relationships/hyperlink" Target="https://www3.nhk.or.jp/nhkworld/en/news/20220620_35/" TargetMode="External"/><Relationship Id="rId1007" Type="http://schemas.openxmlformats.org/officeDocument/2006/relationships/hyperlink" Target="https://attack.mitre.org/software/S1068/" TargetMode="External"/><Relationship Id="rId223" Type="http://schemas.openxmlformats.org/officeDocument/2006/relationships/hyperlink" Target="https://attack.mitre.org/software/S0583/" TargetMode="External"/><Relationship Id="rId430" Type="http://schemas.openxmlformats.org/officeDocument/2006/relationships/hyperlink" Target="https://www.scmagazine.com/analysis/ransomware/another-1-3m-patients-added-to-data-breach-tally-of-ransomware-attack-on-eye-care-leaders" TargetMode="External"/><Relationship Id="rId668" Type="http://schemas.openxmlformats.org/officeDocument/2006/relationships/hyperlink" Target="https://www.bleepingcomputer.com/news/security/vice-society-ransomware-claims-attack-on-cincinnati-state-college/" TargetMode="External"/><Relationship Id="rId875" Type="http://schemas.openxmlformats.org/officeDocument/2006/relationships/hyperlink" Target="https://www.producer.com/news/activists-target-ont-hog-farm-with-ransomware/" TargetMode="External"/><Relationship Id="rId1060" Type="http://schemas.openxmlformats.org/officeDocument/2006/relationships/hyperlink" Target="https://attack.mitre.org/software/S1068/" TargetMode="External"/><Relationship Id="rId18" Type="http://schemas.openxmlformats.org/officeDocument/2006/relationships/hyperlink" Target="https://attack.mitre.org/software/S0366/" TargetMode="External"/><Relationship Id="rId528" Type="http://schemas.openxmlformats.org/officeDocument/2006/relationships/hyperlink" Target="https://techmonitor.ai/technology/cybersecurity/hive-ransomware-gang-pgn" TargetMode="External"/><Relationship Id="rId735" Type="http://schemas.openxmlformats.org/officeDocument/2006/relationships/hyperlink" Target="https://www.wmdt.com/2023/01/atlantic-general-hospital-experiences-ransomware-event/" TargetMode="External"/><Relationship Id="rId942" Type="http://schemas.openxmlformats.org/officeDocument/2006/relationships/hyperlink" Target="https://www.govtech.com/education/higher-ed/stanford-investigating-cyber-incident-ransomware-threat" TargetMode="External"/><Relationship Id="rId1158" Type="http://schemas.openxmlformats.org/officeDocument/2006/relationships/hyperlink" Target="https://www.cbs58.com/news/local-authorities-investigate-sheboygan-ransomware-attack" TargetMode="External"/><Relationship Id="rId167" Type="http://schemas.openxmlformats.org/officeDocument/2006/relationships/hyperlink" Target="https://attack.mitre.org/software/S0449/" TargetMode="External"/><Relationship Id="rId374" Type="http://schemas.openxmlformats.org/officeDocument/2006/relationships/hyperlink" Target="https://therecord.media/major-european-call-center-provider-goes-down-in-ransomware-attack/" TargetMode="External"/><Relationship Id="rId581" Type="http://schemas.openxmlformats.org/officeDocument/2006/relationships/hyperlink" Target="https://www.databreaches.net/mo-fitzgibbon-hospital-hit-by-ransomware-sensitive-data-leaked/" TargetMode="External"/><Relationship Id="rId1018" Type="http://schemas.openxmlformats.org/officeDocument/2006/relationships/hyperlink" Target="https://attack.mitre.org/software/S1068/" TargetMode="External"/><Relationship Id="rId71" Type="http://schemas.openxmlformats.org/officeDocument/2006/relationships/hyperlink" Target="https://www.healthcareitnews.com/news/hospital-ransomware-attack-led-infants-death-lawsuit-alleges" TargetMode="External"/><Relationship Id="rId234" Type="http://schemas.openxmlformats.org/officeDocument/2006/relationships/hyperlink" Target="https://attack.mitre.org/software/S0575/" TargetMode="External"/><Relationship Id="rId679" Type="http://schemas.openxmlformats.org/officeDocument/2006/relationships/hyperlink" Target="https://attack.mitre.org/software/S0638/" TargetMode="External"/><Relationship Id="rId802" Type="http://schemas.openxmlformats.org/officeDocument/2006/relationships/hyperlink" Target="https://therecord.media/german-wind-farm-operator-confirms-cybersecurity-incident-after-ransomware-group" TargetMode="External"/><Relationship Id="rId886" Type="http://schemas.openxmlformats.org/officeDocument/2006/relationships/hyperlink" Target="https://therecord.media/prince-georges-county-schools-maryland-cyberattack" TargetMode="External"/><Relationship Id="rId2" Type="http://schemas.openxmlformats.org/officeDocument/2006/relationships/hyperlink" Target="https://attack.mitre.org/software/S0370/" TargetMode="External"/><Relationship Id="rId29" Type="http://schemas.openxmlformats.org/officeDocument/2006/relationships/hyperlink" Target="https://attack.mitre.org/software/S0366/" TargetMode="External"/><Relationship Id="rId441" Type="http://schemas.openxmlformats.org/officeDocument/2006/relationships/hyperlink" Target="https://www.bleepingcomputer.com/news/security/logistics-giant-warns-of-bec-emails-following-ransomware-attack/" TargetMode="External"/><Relationship Id="rId539" Type="http://schemas.openxmlformats.org/officeDocument/2006/relationships/hyperlink" Target="https://www.battlecreekenquirer.com/story/news/2022/05/02/ransomware-attack-forces-kcc-cancel-classes-indefinitely/9612941002/" TargetMode="External"/><Relationship Id="rId746" Type="http://schemas.openxmlformats.org/officeDocument/2006/relationships/hyperlink" Target="https://fannin.fetchyournews.com/2023/02/19/fannin-county-systems-attacked-by-ransomware/" TargetMode="External"/><Relationship Id="rId1071" Type="http://schemas.openxmlformats.org/officeDocument/2006/relationships/hyperlink" Target="https://attack.mitre.org/software/S1070/" TargetMode="External"/><Relationship Id="rId1169" Type="http://schemas.openxmlformats.org/officeDocument/2006/relationships/hyperlink" Target="https://therecord.media/ransomhub-cybercrime-coppell-texas-minneapolis-parks-agency" TargetMode="External"/><Relationship Id="rId178" Type="http://schemas.openxmlformats.org/officeDocument/2006/relationships/hyperlink" Target="https://attack.mitre.org/software/S0449/" TargetMode="External"/><Relationship Id="rId301" Type="http://schemas.openxmlformats.org/officeDocument/2006/relationships/hyperlink" Target="https://attack.mitre.org/software/S0496/" TargetMode="External"/><Relationship Id="rId953" Type="http://schemas.openxmlformats.org/officeDocument/2006/relationships/hyperlink" Target="https://www.scmagazine.com/brief/infosys-us-unit-reportedly-affected-by-ransomware" TargetMode="External"/><Relationship Id="rId1029" Type="http://schemas.openxmlformats.org/officeDocument/2006/relationships/hyperlink" Target="https://attack.mitre.org/software/S1068/" TargetMode="External"/><Relationship Id="rId82" Type="http://schemas.openxmlformats.org/officeDocument/2006/relationships/hyperlink" Target="https://attack.mitre.org/software/S0496/" TargetMode="External"/><Relationship Id="rId385" Type="http://schemas.openxmlformats.org/officeDocument/2006/relationships/hyperlink" Target="https://www.insurancebusinessmag.com/ca/news/cyber/canadian-real-estate-company-slammed-by-ransomware-attack-315732.aspx" TargetMode="External"/><Relationship Id="rId592" Type="http://schemas.openxmlformats.org/officeDocument/2006/relationships/hyperlink" Target="https://www.mandiant.com/resources/blog/likely-iranian-threat-actor-conducts-politically-motivated-disruptive-activity-against" TargetMode="External"/><Relationship Id="rId606" Type="http://schemas.openxmlformats.org/officeDocument/2006/relationships/hyperlink" Target="https://www.jdsupra.com/legalnews/valent-u-s-a-llc-announces-data-breach-5375329/" TargetMode="External"/><Relationship Id="rId813" Type="http://schemas.openxmlformats.org/officeDocument/2006/relationships/hyperlink" Target="https://therecord.media/canadian-uni-dealing-with-ransomware-attack" TargetMode="External"/><Relationship Id="rId245" Type="http://schemas.openxmlformats.org/officeDocument/2006/relationships/hyperlink" Target="https://attack.mitre.org/software/S0612/" TargetMode="External"/><Relationship Id="rId452" Type="http://schemas.openxmlformats.org/officeDocument/2006/relationships/hyperlink" Target="https://www.bleepingcomputer.com/news/security/fashion-giant-moncler-confirms-data-breach-after-ransomware-attack/" TargetMode="External"/><Relationship Id="rId897" Type="http://schemas.openxmlformats.org/officeDocument/2006/relationships/hyperlink" Target="https://www.databreaches.net/coca-cola-femsa-victim-of-ransomware-attack-and-data-leak/" TargetMode="External"/><Relationship Id="rId1082" Type="http://schemas.openxmlformats.org/officeDocument/2006/relationships/hyperlink" Target="https://attack.mitre.org/software/S1129/" TargetMode="External"/><Relationship Id="rId105" Type="http://schemas.openxmlformats.org/officeDocument/2006/relationships/hyperlink" Target="https://attack.mitre.org/software/S0496/" TargetMode="External"/><Relationship Id="rId312" Type="http://schemas.openxmlformats.org/officeDocument/2006/relationships/hyperlink" Target="https://attack.mitre.org/software/S0496/" TargetMode="External"/><Relationship Id="rId757" Type="http://schemas.openxmlformats.org/officeDocument/2006/relationships/hyperlink" Target="https://www.bleepingcomputer.com/news/security/money-message-ransomware-gang-claims-msi-breach-demands-4-million/" TargetMode="External"/><Relationship Id="rId964" Type="http://schemas.openxmlformats.org/officeDocument/2006/relationships/hyperlink" Target="https://www.bleepingcomputer.com/news/security/dp-world-cyberattack-blocks-thousands-of-containers-in-ports/" TargetMode="External"/><Relationship Id="rId93" Type="http://schemas.openxmlformats.org/officeDocument/2006/relationships/hyperlink" Target="https://attack.mitre.org/software/S0449/" TargetMode="External"/><Relationship Id="rId189" Type="http://schemas.openxmlformats.org/officeDocument/2006/relationships/hyperlink" Target="https://attack.mitre.org/software/S0449/" TargetMode="External"/><Relationship Id="rId396" Type="http://schemas.openxmlformats.org/officeDocument/2006/relationships/hyperlink" Target="https://ottawacitizen.com/news/local-news/kemptville-hospital-emergency-department-closed-after-it-disruption" TargetMode="External"/><Relationship Id="rId617" Type="http://schemas.openxmlformats.org/officeDocument/2006/relationships/hyperlink" Target="https://www.bleepingcomputer.com/news/security/new-ransomware-hits-windows-linux-servers-of-chile-govt-agency/" TargetMode="External"/><Relationship Id="rId824" Type="http://schemas.openxmlformats.org/officeDocument/2006/relationships/hyperlink" Target="https://www.techtarget.com/searchsecurity/news/366539476/Ransomware-takes-down-multiple-municipalities-in-May" TargetMode="External"/><Relationship Id="rId256" Type="http://schemas.openxmlformats.org/officeDocument/2006/relationships/hyperlink" Target="https://www.bleepingcomputer.com/news/security/brazils-court-system-under-massive-ransomexx-ransomware-attack/" TargetMode="External"/><Relationship Id="rId463" Type="http://schemas.openxmlformats.org/officeDocument/2006/relationships/hyperlink" Target="https://www.techtarget.com/searchsecurity/news/252517955/Victims-of-Horizon-Actuarial-data-breach-exceed-1M" TargetMode="External"/><Relationship Id="rId670" Type="http://schemas.openxmlformats.org/officeDocument/2006/relationships/hyperlink" Target="https://www.bleepingcomputer.com/news/security/ransomware-gang-targets-belgian-municipality-hits-police-instead/" TargetMode="External"/><Relationship Id="rId1093" Type="http://schemas.openxmlformats.org/officeDocument/2006/relationships/hyperlink" Target="https://www.suspectfile.com/fl-american-clinical-solutions-over-400000-medical-records-in-the-hands-of-ransomhub/" TargetMode="External"/><Relationship Id="rId1107" Type="http://schemas.openxmlformats.org/officeDocument/2006/relationships/hyperlink" Target="https://hackmanac.com/news/hacks-of-the-day-29-03-2023" TargetMode="External"/><Relationship Id="rId116" Type="http://schemas.openxmlformats.org/officeDocument/2006/relationships/hyperlink" Target="https://attack.mitre.org/software/S0449/" TargetMode="External"/><Relationship Id="rId323" Type="http://schemas.openxmlformats.org/officeDocument/2006/relationships/hyperlink" Target="https://marketresearchtelecast.com/switzerland-citizen-and-municipality-data-published-on-darknet/142498/" TargetMode="External"/><Relationship Id="rId530" Type="http://schemas.openxmlformats.org/officeDocument/2006/relationships/hyperlink" Target="https://www.ksn.com/news/state-regional/recent-data-breach-in-wyandotte-county-may-be-ransomware-attack/" TargetMode="External"/><Relationship Id="rId768" Type="http://schemas.openxmlformats.org/officeDocument/2006/relationships/hyperlink" Target="https://doublepulsar.com/black-basta-ransomware-group-extorts-capita-with-stolen-customer-data-capita-fumble-response-9c3ca6c3b283" TargetMode="External"/><Relationship Id="rId975" Type="http://schemas.openxmlformats.org/officeDocument/2006/relationships/hyperlink" Target="https://www.thenationalnews.com/business/technology/2023/11/26/fawry-confirms-ransomware-breach-but-says-financial-information-not-compromised/" TargetMode="External"/><Relationship Id="rId1160" Type="http://schemas.openxmlformats.org/officeDocument/2006/relationships/hyperlink" Target="https://www.hipaajournal.com/ocr-first-financial-penalty-hipaa-risk-analysis-enforcement-initiative/" TargetMode="External"/><Relationship Id="rId20" Type="http://schemas.openxmlformats.org/officeDocument/2006/relationships/hyperlink" Target="https://attack.mitre.org/software/S0366/" TargetMode="External"/><Relationship Id="rId628" Type="http://schemas.openxmlformats.org/officeDocument/2006/relationships/hyperlink" Target="https://www.cbsnews.com/colorado/news/ransomware-attacks-hit-wheat-ridge-fremont-counties-everything-was-impacted/" TargetMode="External"/><Relationship Id="rId835" Type="http://schemas.openxmlformats.org/officeDocument/2006/relationships/hyperlink" Target="https://therecord.media/shell-impacted-in-clop-ransomware-attack" TargetMode="External"/><Relationship Id="rId267" Type="http://schemas.openxmlformats.org/officeDocument/2006/relationships/hyperlink" Target="https://globalnews.ca/news/7499986/translink-suspicious-network-activity-update/" TargetMode="External"/><Relationship Id="rId474" Type="http://schemas.openxmlformats.org/officeDocument/2006/relationships/hyperlink" Target="https://www.computerweekly.com/news/252512876/BlackCat-crew-supposedly-behind-OilTanking-ransomware-heist" TargetMode="External"/><Relationship Id="rId1020" Type="http://schemas.openxmlformats.org/officeDocument/2006/relationships/hyperlink" Target="https://attack.mitre.org/software/S1068/" TargetMode="External"/><Relationship Id="rId1118" Type="http://schemas.openxmlformats.org/officeDocument/2006/relationships/hyperlink" Target="https://therecord.media/chamelgang-china-apt-ransomware-distraction" TargetMode="External"/><Relationship Id="rId127" Type="http://schemas.openxmlformats.org/officeDocument/2006/relationships/hyperlink" Target="https://attack.mitre.org/software/S0449/" TargetMode="External"/><Relationship Id="rId681" Type="http://schemas.openxmlformats.org/officeDocument/2006/relationships/hyperlink" Target="https://www.bleepingcomputer.com/news/security/keralty-ransomware-attack-impacts-colombias-health-care-system/" TargetMode="External"/><Relationship Id="rId779" Type="http://schemas.openxmlformats.org/officeDocument/2006/relationships/hyperlink" Target="https://www.bleepingcomputer.com/news/security/cold-storage-giant-americold-outage-caused-by-network-breach/" TargetMode="External"/><Relationship Id="rId902" Type="http://schemas.openxmlformats.org/officeDocument/2006/relationships/hyperlink" Target="https://www.infosecurity-magazine.com/news/second-school-cyberattack-before/" TargetMode="External"/><Relationship Id="rId986" Type="http://schemas.openxmlformats.org/officeDocument/2006/relationships/hyperlink" Target="https://attack.mitre.org/software/S1070/" TargetMode="External"/><Relationship Id="rId31" Type="http://schemas.openxmlformats.org/officeDocument/2006/relationships/hyperlink" Target="https://attack.mitre.org/software/S0366/" TargetMode="External"/><Relationship Id="rId334" Type="http://schemas.openxmlformats.org/officeDocument/2006/relationships/hyperlink" Target="https://www.nwitimes.com/business/local/region-medical-office-targeted-in-ransomware-attack/article_89d12c4b-4479-5209-8c67-a32d35f56654.html" TargetMode="External"/><Relationship Id="rId541" Type="http://schemas.openxmlformats.org/officeDocument/2006/relationships/hyperlink" Target="https://healthitsecurity.com/news/avoslocker-claims-responsibility-for-christus-health-ransomware-attack" TargetMode="External"/><Relationship Id="rId639" Type="http://schemas.openxmlformats.org/officeDocument/2006/relationships/hyperlink" Target="https://www.bleepingcomputer.com/news/security/australian-insurance-firm-medibank-confirms-ransomware-attack/%20;%20https:/www.bleepingcomputer.com/news/security/ransomware-gang-threatens-to-release-stolen-medibank-data/%20;%20https:/www.cnn.com/2022/11/11/tech/medibank-australia-ransomware-attack-intl-hnk" TargetMode="External"/><Relationship Id="rId1171" Type="http://schemas.openxmlformats.org/officeDocument/2006/relationships/hyperlink" Target="https://www.hipaajournal.com/great-plains-regional-medical-center-ransomware/" TargetMode="External"/><Relationship Id="rId180" Type="http://schemas.openxmlformats.org/officeDocument/2006/relationships/hyperlink" Target="https://attack.mitre.org/software/S0449/" TargetMode="External"/><Relationship Id="rId278" Type="http://schemas.openxmlformats.org/officeDocument/2006/relationships/hyperlink" Target="https://attack.mitre.org/software/S0575/" TargetMode="External"/><Relationship Id="rId401" Type="http://schemas.openxmlformats.org/officeDocument/2006/relationships/hyperlink" Target="https://www.bleepingcomputer.com/news/security/uk-labour-party-discloses-data-breach-after-ransomware-attack/" TargetMode="External"/><Relationship Id="rId846" Type="http://schemas.openxmlformats.org/officeDocument/2006/relationships/hyperlink" Target="https://healthitsecurity.com/news/timisoarahackerteam-ransomware-attacks-us-cancer-center" TargetMode="External"/><Relationship Id="rId1031" Type="http://schemas.openxmlformats.org/officeDocument/2006/relationships/hyperlink" Target="https://attack.mitre.org/software/S1068/" TargetMode="External"/><Relationship Id="rId1129" Type="http://schemas.openxmlformats.org/officeDocument/2006/relationships/hyperlink" Target="https://www.timeslive.co.za/news/south-africa/2024-04-15-import-tariff-body-itac-was-targeted-in-ransomware-attack/" TargetMode="External"/><Relationship Id="rId485" Type="http://schemas.openxmlformats.org/officeDocument/2006/relationships/hyperlink" Target="https://www.dailymail.co.uk/news/article-10553013/Russia-linked-hacker-gang-claims-ransomware-attack-McDonalds.html" TargetMode="External"/><Relationship Id="rId692" Type="http://schemas.openxmlformats.org/officeDocument/2006/relationships/hyperlink" Target="https://simpleflying.com/malaysia-investigation-airasia-ransomware-attack/" TargetMode="External"/><Relationship Id="rId706" Type="http://schemas.openxmlformats.org/officeDocument/2006/relationships/hyperlink" Target="https://www.thegazette.com/k/expert-ransom-paid-after-cyberattack-on-cedar-rapids-schools-likely-necessary/" TargetMode="External"/><Relationship Id="rId913" Type="http://schemas.openxmlformats.org/officeDocument/2006/relationships/hyperlink" Target="https://www.jdsupra.com/legalnews/skidmore-college-confirms-recent-6438827/" TargetMode="External"/><Relationship Id="rId42" Type="http://schemas.openxmlformats.org/officeDocument/2006/relationships/hyperlink" Target="https://attack.mitre.org/software/S0366/" TargetMode="External"/><Relationship Id="rId138" Type="http://schemas.openxmlformats.org/officeDocument/2006/relationships/hyperlink" Target="https://attack.mitre.org/software/S0496/" TargetMode="External"/><Relationship Id="rId345" Type="http://schemas.openxmlformats.org/officeDocument/2006/relationships/hyperlink" Target="https://www.bleepingcomputer.com/news/security/computer-hardware-giant-gigabyte-hit-by-ransomexx-ransomware/" TargetMode="External"/><Relationship Id="rId552" Type="http://schemas.openxmlformats.org/officeDocument/2006/relationships/hyperlink" Target="https://www.capecod.com/newscenter/ccrta-hit-with-ransomware-attack-service-largely-unaffected/" TargetMode="External"/><Relationship Id="rId997" Type="http://schemas.openxmlformats.org/officeDocument/2006/relationships/hyperlink" Target="https://attack.mitre.org/software/S1070/" TargetMode="External"/><Relationship Id="rId1182" Type="http://schemas.openxmlformats.org/officeDocument/2006/relationships/hyperlink" Target="https://attack.mitre.org/groups/G1040/" TargetMode="External"/><Relationship Id="rId191" Type="http://schemas.openxmlformats.org/officeDocument/2006/relationships/hyperlink" Target="https://attack.mitre.org/software/S0449/" TargetMode="External"/><Relationship Id="rId205" Type="http://schemas.openxmlformats.org/officeDocument/2006/relationships/hyperlink" Target="https://attack.mitre.org/software/S0449/" TargetMode="External"/><Relationship Id="rId412" Type="http://schemas.openxmlformats.org/officeDocument/2006/relationships/hyperlink" Target="https://www.zdnet.com/article/south-australian-government-employee-data-taken-in-frontier-software-ransomware-attack/" TargetMode="External"/><Relationship Id="rId857" Type="http://schemas.openxmlformats.org/officeDocument/2006/relationships/hyperlink" Target="https://www.bleepingcomputer.com/news/security/tsmc-denies-lockbit-hack-as-ransomware-gang-demands-70-million/" TargetMode="External"/><Relationship Id="rId1042" Type="http://schemas.openxmlformats.org/officeDocument/2006/relationships/hyperlink" Target="https://attack.mitre.org/software/S0611/" TargetMode="External"/><Relationship Id="rId289" Type="http://schemas.openxmlformats.org/officeDocument/2006/relationships/hyperlink" Target="https://attack.mitre.org/software/S0575/" TargetMode="External"/><Relationship Id="rId496" Type="http://schemas.openxmlformats.org/officeDocument/2006/relationships/hyperlink" Target="https://www.michiganfarmnews.com/fbi-alert-ag-ransomware-attacks-timed-to-critical-seasons" TargetMode="External"/><Relationship Id="rId717" Type="http://schemas.openxmlformats.org/officeDocument/2006/relationships/hyperlink" Target="https://www.insurancebusinessmag.com/uk/news/cyber/ssp-mocked-by-ransomware-group-over-alleged-400000-offer-431985.aspx" TargetMode="External"/><Relationship Id="rId924" Type="http://schemas.openxmlformats.org/officeDocument/2006/relationships/hyperlink" Target="https://therecord.media/rhysida-ransomware-gang-attacks-on-portugal-dominican-republic-governments" TargetMode="External"/><Relationship Id="rId53" Type="http://schemas.openxmlformats.org/officeDocument/2006/relationships/hyperlink" Target="https://attack.mitre.org/software/S0446/" TargetMode="External"/><Relationship Id="rId149" Type="http://schemas.openxmlformats.org/officeDocument/2006/relationships/hyperlink" Target="https://attack.mitre.org/software/S0457/" TargetMode="External"/><Relationship Id="rId356" Type="http://schemas.openxmlformats.org/officeDocument/2006/relationships/hyperlink" Target="https://www.zdnet.com/article/ransomware-groups-continue-assault-on-healthcare-orgs-as-covid-19-infections-increase/" TargetMode="External"/><Relationship Id="rId563" Type="http://schemas.openxmlformats.org/officeDocument/2006/relationships/hyperlink" Target="https://wlos.com/news/local/ransomware-attack-reported-at-council-on-aging-of-buncombe-county-director-heather-bauer" TargetMode="External"/><Relationship Id="rId770" Type="http://schemas.openxmlformats.org/officeDocument/2006/relationships/hyperlink" Target="https://www.computerweekly.com/news/365534826/Charity-data-stolen-in-ransomware-attack-on-supplier" TargetMode="External"/><Relationship Id="rId1193" Type="http://schemas.openxmlformats.org/officeDocument/2006/relationships/hyperlink" Target="https://therecord.media/stoli-group-usa-bankruptcy-filing-ransomware" TargetMode="External"/><Relationship Id="rId216" Type="http://schemas.openxmlformats.org/officeDocument/2006/relationships/hyperlink" Target="https://attack.mitre.org/software/S0457/" TargetMode="External"/><Relationship Id="rId423" Type="http://schemas.openxmlformats.org/officeDocument/2006/relationships/hyperlink" Target="https://attack.mitre.org/software/S0575/" TargetMode="External"/><Relationship Id="rId868" Type="http://schemas.openxmlformats.org/officeDocument/2006/relationships/hyperlink" Target="https://www.bleepingcomputer.com/news/security/colorado-state-university-says-data-breach-impacts-students-staff/" TargetMode="External"/><Relationship Id="rId1053" Type="http://schemas.openxmlformats.org/officeDocument/2006/relationships/hyperlink" Target="https://attack.mitre.org/software/S1073/" TargetMode="External"/><Relationship Id="rId630" Type="http://schemas.openxmlformats.org/officeDocument/2006/relationships/hyperlink" Target="https://www.securityweek.com/defense-giant-elbit-confirms-data-breach-after-ransomware-gang-claims-hack" TargetMode="External"/><Relationship Id="rId728" Type="http://schemas.openxmlformats.org/officeDocument/2006/relationships/hyperlink" Target="https://therecord.media/ransomware-attack-on-maritime-software-impacts-1000-ships/" TargetMode="External"/><Relationship Id="rId935" Type="http://schemas.openxmlformats.org/officeDocument/2006/relationships/hyperlink" Target="https://www.cbsnews.com/pittsburgh/news/hopewell-area-school-district-targeted-by-ransomware-attack/" TargetMode="External"/><Relationship Id="rId64" Type="http://schemas.openxmlformats.org/officeDocument/2006/relationships/hyperlink" Target="https://attack.mitre.org/software/S0446/" TargetMode="External"/><Relationship Id="rId367" Type="http://schemas.openxmlformats.org/officeDocument/2006/relationships/hyperlink" Target="https://attack.mitre.org/software/S0481/" TargetMode="External"/><Relationship Id="rId574" Type="http://schemas.openxmlformats.org/officeDocument/2006/relationships/hyperlink" Target="https://www.bleepingcomputer.com/news/security/automotive-fabric-supplier-tb-kawashima-announces-cyberattack/" TargetMode="External"/><Relationship Id="rId1120" Type="http://schemas.openxmlformats.org/officeDocument/2006/relationships/hyperlink" Target="https://attack.mitre.org/software/S1058/" TargetMode="External"/><Relationship Id="rId227" Type="http://schemas.openxmlformats.org/officeDocument/2006/relationships/hyperlink" Target="https://attack.mitre.org/software/S0457/" TargetMode="External"/><Relationship Id="rId781" Type="http://schemas.openxmlformats.org/officeDocument/2006/relationships/hyperlink" Target="https://www.bleepingcomputer.com/news/security/hackers-leak-images-to-taunt-western-digitals-cyberattack-response/" TargetMode="External"/><Relationship Id="rId879" Type="http://schemas.openxmlformats.org/officeDocument/2006/relationships/hyperlink" Target="https://www.theadvocate.com/acadiana/news/slpsb-victimized-in-ransomware-attack/article_98507368-2fe4-11ee-a4bc-4f95f3f4cba9.html" TargetMode="External"/><Relationship Id="rId434" Type="http://schemas.openxmlformats.org/officeDocument/2006/relationships/hyperlink" Target="https://baltimore.cbslocal.com/2022/01/12/maryland-department-of-health-confirms-ransomware-attack-caused-disruption-in-covid-19-data-last-month/" TargetMode="External"/><Relationship Id="rId641" Type="http://schemas.openxmlformats.org/officeDocument/2006/relationships/hyperlink" Target="https://news.yahoo.com/whitworth-confirms-victim-ransomware-attack-063400708.html?guccounter=1&amp;guce_referrer=aHR0cHM6Ly93d3cuZ29vZ2xlLmNvbS8&amp;guce_referrer_sig=AQAAAJ1JfvViZNmJHzRJJFu-6FYHPrtl7vfqNkFXj3EAxWplkrXHg5j_YR_uopg2gCi_HiAQUcGdbco_pJ3FrExn55yJK3RppVuX-fOTcke3mFGa-i9NBfeC07DtlytMDP538eD2l2_1sdRePfQySRnKhDv0yVXVb0Qe9s3lAMiKYTfn" TargetMode="External"/><Relationship Id="rId739" Type="http://schemas.openxmlformats.org/officeDocument/2006/relationships/hyperlink" Target="https://www.bleepingcomputer.com/news/security/arnold-clark-customer-data-stolen-in-attack-claimed-by-play-ransomware/" TargetMode="External"/><Relationship Id="rId1064" Type="http://schemas.openxmlformats.org/officeDocument/2006/relationships/hyperlink" Target="https://attack.mitre.org/software/S1068/" TargetMode="External"/><Relationship Id="rId280" Type="http://schemas.openxmlformats.org/officeDocument/2006/relationships/hyperlink" Target="https://www.securityweek.com/fbi-warns-ransomware-attack-could-disrupt-food-supply-chain" TargetMode="External"/><Relationship Id="rId501" Type="http://schemas.openxmlformats.org/officeDocument/2006/relationships/hyperlink" Target="https://arstechnica.com/information-technology/2022/04/ransomware-sent-north-carolina-at-university-scrambling-to-restore-services/" TargetMode="External"/><Relationship Id="rId946" Type="http://schemas.openxmlformats.org/officeDocument/2006/relationships/hyperlink" Target="https://www.bleepingcomputer.com/news/security/blackcat-ransomware-claims-breach-of-healthcare-giant-henry-schein/" TargetMode="External"/><Relationship Id="rId1131" Type="http://schemas.openxmlformats.org/officeDocument/2006/relationships/hyperlink" Target="https://www.hipaajournal.com/trinity-ransomware-healthcare-warning/" TargetMode="External"/><Relationship Id="rId75" Type="http://schemas.openxmlformats.org/officeDocument/2006/relationships/hyperlink" Target="https://attack.mitre.org/software/S0446/" TargetMode="External"/><Relationship Id="rId140" Type="http://schemas.openxmlformats.org/officeDocument/2006/relationships/hyperlink" Target="https://attack.mitre.org/software/S0449/" TargetMode="External"/><Relationship Id="rId378" Type="http://schemas.openxmlformats.org/officeDocument/2006/relationships/hyperlink" Target="https://www.bleepingcomputer.com/news/security/jvckenwood-hit-by-conti-ransomware-claiming-theft-of-15tb-data/" TargetMode="External"/><Relationship Id="rId585" Type="http://schemas.openxmlformats.org/officeDocument/2006/relationships/hyperlink" Target="https://www.bleepingcomputer.com/news/security/blackcat-ransomware-claims-attack-on-european-gas-pipeline/" TargetMode="External"/><Relationship Id="rId792" Type="http://schemas.openxmlformats.org/officeDocument/2006/relationships/hyperlink" Target="https://www.bleepingcomputer.com/news/security/multinational-tech-firm-abb-hit-by-black-basta-ransomware-attack/" TargetMode="External"/><Relationship Id="rId806" Type="http://schemas.openxmlformats.org/officeDocument/2006/relationships/hyperlink" Target="https://attack.mitre.org/software/S0625/" TargetMode="External"/><Relationship Id="rId6" Type="http://schemas.openxmlformats.org/officeDocument/2006/relationships/hyperlink" Target="https://attack.mitre.org/software/S0366/" TargetMode="External"/><Relationship Id="rId238" Type="http://schemas.openxmlformats.org/officeDocument/2006/relationships/hyperlink" Target="https://attack.mitre.org/software/S0457/" TargetMode="External"/><Relationship Id="rId445" Type="http://schemas.openxmlformats.org/officeDocument/2006/relationships/hyperlink" Target="https://www.zdnet.com/article/billion-dollar-natural-gas-supplier-superior-plus-hit-with-ransomware/" TargetMode="External"/><Relationship Id="rId652" Type="http://schemas.openxmlformats.org/officeDocument/2006/relationships/hyperlink" Target="https://www3.nhk.or.jp/nhkworld/en/news/20221101_07/" TargetMode="External"/><Relationship Id="rId1075" Type="http://schemas.openxmlformats.org/officeDocument/2006/relationships/hyperlink" Target="https://attack.mitre.org/software/S1070/" TargetMode="External"/><Relationship Id="rId291" Type="http://schemas.openxmlformats.org/officeDocument/2006/relationships/hyperlink" Target="https://www.thesunchronicle.com/news/local_news/sturdy-hospital-in-attleboro-sued-over-data-breach/article_6a0531f3-cf0c-52cc-9184-6d213677ac74.html" TargetMode="External"/><Relationship Id="rId305" Type="http://schemas.openxmlformats.org/officeDocument/2006/relationships/hyperlink" Target="https://www.beckershospitalreview.com/cybersecurity/phi-stolen-from-vendor-in-ransomware-attack-exposing-humana-and-anthem-patients.html" TargetMode="External"/><Relationship Id="rId512" Type="http://schemas.openxmlformats.org/officeDocument/2006/relationships/hyperlink" Target="https://edition.mv/features/24298" TargetMode="External"/><Relationship Id="rId957" Type="http://schemas.openxmlformats.org/officeDocument/2006/relationships/hyperlink" Target="https://therecord.media/huber-heights-ohio-ransomware-attack" TargetMode="External"/><Relationship Id="rId1142" Type="http://schemas.openxmlformats.org/officeDocument/2006/relationships/hyperlink" Target="https://www.bankinfosecurity.com/embargo-ransomware-gang-sets-deadline-to-leak-hospital-data-a-26784" TargetMode="External"/><Relationship Id="rId86" Type="http://schemas.openxmlformats.org/officeDocument/2006/relationships/hyperlink" Target="https://attack.mitre.org/software/S0446/" TargetMode="External"/><Relationship Id="rId151" Type="http://schemas.openxmlformats.org/officeDocument/2006/relationships/hyperlink" Target="https://attack.mitre.org/software/S0496/" TargetMode="External"/><Relationship Id="rId389" Type="http://schemas.openxmlformats.org/officeDocument/2006/relationships/hyperlink" Target="https://www.techtarget.com/searchsecurity/news/252514185/February-ransomware-attacks-hit-major-enterprises" TargetMode="External"/><Relationship Id="rId596" Type="http://schemas.openxmlformats.org/officeDocument/2006/relationships/hyperlink" Target="https://www.bleepingcomputer.com/news/security/french-hospital-hit-by-10m-ransomware-attack-sends-patients-elsewhere/" TargetMode="External"/><Relationship Id="rId817" Type="http://schemas.openxmlformats.org/officeDocument/2006/relationships/hyperlink" Target="https://www.beckershospitalreview.com/cybersecurity/ransomware-gang-reportedly-steals-data-from-california-hospital.html" TargetMode="External"/><Relationship Id="rId1002" Type="http://schemas.openxmlformats.org/officeDocument/2006/relationships/hyperlink" Target="https://attack.mitre.org/software/S1068/" TargetMode="External"/><Relationship Id="rId249" Type="http://schemas.openxmlformats.org/officeDocument/2006/relationships/hyperlink" Target="https://attack.mitre.org/software/S0446/" TargetMode="External"/><Relationship Id="rId456" Type="http://schemas.openxmlformats.org/officeDocument/2006/relationships/hyperlink" Target="https://www.fairfieldcitizenonline.com/news/article/Bernalillo-County-reports-suspected-ransomware-16751448.php" TargetMode="External"/><Relationship Id="rId663" Type="http://schemas.openxmlformats.org/officeDocument/2006/relationships/hyperlink" Target="https://www.mlive.com/news/jackson/2022/11/ransomware-attack-responsible-for-shutdown-affecting-jackson-hillsdale-schools.html" TargetMode="External"/><Relationship Id="rId870" Type="http://schemas.openxmlformats.org/officeDocument/2006/relationships/hyperlink" Target="https://www.theguardian.com/technology/2023/jul/18/iron-ore-giant-fortescue-metals-targeted-by-russian-ransomware-group" TargetMode="External"/><Relationship Id="rId1086" Type="http://schemas.openxmlformats.org/officeDocument/2006/relationships/hyperlink" Target="https://attack.mitre.org/software/S1129/" TargetMode="External"/><Relationship Id="rId13" Type="http://schemas.openxmlformats.org/officeDocument/2006/relationships/hyperlink" Target="https://attack.mitre.org/software/S0366/" TargetMode="External"/><Relationship Id="rId109" Type="http://schemas.openxmlformats.org/officeDocument/2006/relationships/hyperlink" Target="https://attack.mitre.org/software/S0446/" TargetMode="External"/><Relationship Id="rId316" Type="http://schemas.openxmlformats.org/officeDocument/2006/relationships/hyperlink" Target="https://www.visaliatimesdelta.com/story/news/2022/05/18/look-back-ransomware-attack-visalia-unified-one-year-later/9748910002/" TargetMode="External"/><Relationship Id="rId523" Type="http://schemas.openxmlformats.org/officeDocument/2006/relationships/hyperlink" Target="https://attack.mitre.org/software/S0575/" TargetMode="External"/><Relationship Id="rId968" Type="http://schemas.openxmlformats.org/officeDocument/2006/relationships/hyperlink" Target="https://news.yahoo.com/french-international-schools-agency-impacted-143155138.html" TargetMode="External"/><Relationship Id="rId1153" Type="http://schemas.openxmlformats.org/officeDocument/2006/relationships/hyperlink" Target="https://coinmarketcap.com/community/articles/67260e4662eb1862c6990545/" TargetMode="External"/><Relationship Id="rId97" Type="http://schemas.openxmlformats.org/officeDocument/2006/relationships/hyperlink" Target="https://attack.mitre.org/software/S0496/" TargetMode="External"/><Relationship Id="rId730" Type="http://schemas.openxmlformats.org/officeDocument/2006/relationships/hyperlink" Target="https://www.washingtonpost.com/politics/2023/01/23/latest-cyberattack-health-care-shows-how-vulnerable-sector-is/" TargetMode="External"/><Relationship Id="rId828" Type="http://schemas.openxmlformats.org/officeDocument/2006/relationships/hyperlink" Target="https://community.extremenetworks.com/t5/general-announcements/general-announcement-regarding-moveit-security-breach/ba-p/96050" TargetMode="External"/><Relationship Id="rId1013" Type="http://schemas.openxmlformats.org/officeDocument/2006/relationships/hyperlink" Target="https://attack.mitre.org/software/S1068/" TargetMode="External"/><Relationship Id="rId162" Type="http://schemas.openxmlformats.org/officeDocument/2006/relationships/hyperlink" Target="https://attack.mitre.org/software/S0457/" TargetMode="External"/><Relationship Id="rId467" Type="http://schemas.openxmlformats.org/officeDocument/2006/relationships/hyperlink" Target="https://www.siliconvalley.com/2022/02/08/east-bay-community-college-data-breached-ransomware/" TargetMode="External"/><Relationship Id="rId1097" Type="http://schemas.openxmlformats.org/officeDocument/2006/relationships/hyperlink" Target="https://vir.com.vn/vndirect-cyberattack-causes-big-splash-on-stock-market-109873.html" TargetMode="External"/><Relationship Id="rId674" Type="http://schemas.openxmlformats.org/officeDocument/2006/relationships/hyperlink" Target="https://attack.mitre.org/software/S0481/" TargetMode="External"/><Relationship Id="rId881" Type="http://schemas.openxmlformats.org/officeDocument/2006/relationships/hyperlink" Target="https://www.clarin.com/tecnologia/pami-confirmo-ciberataque-ransomware-aseguran-mitigado-_0_U29WNR9srI.html" TargetMode="External"/><Relationship Id="rId979" Type="http://schemas.openxmlformats.org/officeDocument/2006/relationships/hyperlink" Target="https://www.bleepingcomputer.com/news/security/healthcare-giant-henry-schein-hit-twice-by-blackcat-ransomware/" TargetMode="External"/><Relationship Id="rId24" Type="http://schemas.openxmlformats.org/officeDocument/2006/relationships/hyperlink" Target="https://attack.mitre.org/software/S0366/" TargetMode="External"/><Relationship Id="rId327" Type="http://schemas.openxmlformats.org/officeDocument/2006/relationships/hyperlink" Target="https://www.kltv.com/2021/12/10/students-personal-info-may-have-been-revealed-june-ransomware-attack-whitehouse-isd-officials-say/" TargetMode="External"/><Relationship Id="rId534" Type="http://schemas.openxmlformats.org/officeDocument/2006/relationships/hyperlink" Target="https://www.bleepingcomputer.com/news/security/american-dental-association-hit-by-new-black-basta-ransomware/" TargetMode="External"/><Relationship Id="rId741" Type="http://schemas.openxmlformats.org/officeDocument/2006/relationships/hyperlink" Target="https://www.bleepingcomputer.com/news/security/a10-networks-confirms-data-breach-after-play-ransomware-attack/" TargetMode="External"/><Relationship Id="rId839" Type="http://schemas.openxmlformats.org/officeDocument/2006/relationships/hyperlink" Target="https://federalnewsnetwork.com/cybersecurity/2023/06/energy-department-among-federal-agencies-breached-by-russian-ransomware-gang/?readmore=1" TargetMode="External"/><Relationship Id="rId1164" Type="http://schemas.openxmlformats.org/officeDocument/2006/relationships/hyperlink" Target="https://www.hipaajournal.com/rrca-accounts-management-ransomware/" TargetMode="External"/><Relationship Id="rId173" Type="http://schemas.openxmlformats.org/officeDocument/2006/relationships/hyperlink" Target="https://attack.mitre.org/software/S0496/" TargetMode="External"/><Relationship Id="rId380" Type="http://schemas.openxmlformats.org/officeDocument/2006/relationships/hyperlink" Target="https://www.ktre.com/2021/09/28/lufkin-isd-hit-by-ransomware-attack/" TargetMode="External"/><Relationship Id="rId601" Type="http://schemas.openxmlformats.org/officeDocument/2006/relationships/hyperlink" Target="https://www.actionnewsjax.com/news/local/jacksonville-sheriffs-office-hit-by-apparent-ransomware-attack-independent-sources-say/KCWBC2JWBVAJPMSCUQOKCXPCLA/" TargetMode="External"/><Relationship Id="rId1024" Type="http://schemas.openxmlformats.org/officeDocument/2006/relationships/hyperlink" Target="https://attack.mitre.org/software/S1068/" TargetMode="External"/><Relationship Id="rId240" Type="http://schemas.openxmlformats.org/officeDocument/2006/relationships/hyperlink" Target="https://attack.mitre.org/software/S0611/" TargetMode="External"/><Relationship Id="rId478" Type="http://schemas.openxmlformats.org/officeDocument/2006/relationships/hyperlink" Target="https://techcrunch.com/2022/04/11/panasonic-canada-ransomware/?guccounter=1&amp;guce_referrer=aHR0cHM6Ly93d3cuZ29vZ2xlLmNvbS8&amp;guce_referrer_sig=AQAAAJTknUO-VdxNWLn5CRIzZ_OGavr1plBDDWACBDaFjS97mrGWCcvJOkWE35vauNYO55xeqpLktI6Wlv4a7brsrKA4BkxbYzln-YPFwuukfLNfiSV28msTT_zUYdpL8tTMRmpKJb8h1CtQbyzKMMf0wr-8XjEzNDOHVy70iy0VnkwB" TargetMode="External"/><Relationship Id="rId685" Type="http://schemas.openxmlformats.org/officeDocument/2006/relationships/hyperlink" Target="https://www.bleepingcomputer.com/news/security/ransomware-gang-targets-belgian-municipality-hits-police-instead/" TargetMode="External"/><Relationship Id="rId892" Type="http://schemas.openxmlformats.org/officeDocument/2006/relationships/hyperlink" Target="https://www.gastongazette.com/story/news/crime/2023/08/31/gaston-college-reveals-scope-of-ransomware-attack/70718185007/" TargetMode="External"/><Relationship Id="rId906" Type="http://schemas.openxmlformats.org/officeDocument/2006/relationships/hyperlink" Target="https://www.bleepingcomputer.com/news/security/caesars-entertainment-confirms-ransom-payment-customer-data-theft/" TargetMode="External"/><Relationship Id="rId35" Type="http://schemas.openxmlformats.org/officeDocument/2006/relationships/hyperlink" Target="https://attack.mitre.org/software/S0366/" TargetMode="External"/><Relationship Id="rId100" Type="http://schemas.openxmlformats.org/officeDocument/2006/relationships/hyperlink" Target="https://attack.mitre.org/software/S0449/" TargetMode="External"/><Relationship Id="rId338" Type="http://schemas.openxmlformats.org/officeDocument/2006/relationships/hyperlink" Target="https://attack.mitre.org/software/S0496/" TargetMode="External"/><Relationship Id="rId545" Type="http://schemas.openxmlformats.org/officeDocument/2006/relationships/hyperlink" Target="https://www.bleepingcomputer.com/news/security/us-agricultural-machinery-maker-agco-hit-by-ransomware-attack/" TargetMode="External"/><Relationship Id="rId752" Type="http://schemas.openxmlformats.org/officeDocument/2006/relationships/hyperlink" Target="https://www.securityweek.com/hacker-selling-data-allegedly-stolen-volvo-cars-following-ransomware-attack/" TargetMode="External"/><Relationship Id="rId1175" Type="http://schemas.openxmlformats.org/officeDocument/2006/relationships/hyperlink" Target="https://attack.mitre.org/software/S0625/" TargetMode="External"/><Relationship Id="rId184" Type="http://schemas.openxmlformats.org/officeDocument/2006/relationships/hyperlink" Target="https://attack.mitre.org/software/S0449/" TargetMode="External"/><Relationship Id="rId391" Type="http://schemas.openxmlformats.org/officeDocument/2006/relationships/hyperlink" Target="https://www.freightwaves.com/news/marten-transport-discloses-cyberattack-warns-employee-data-could-be-at-risk" TargetMode="External"/><Relationship Id="rId405" Type="http://schemas.openxmlformats.org/officeDocument/2006/relationships/hyperlink" Target="https://www.bleepingcomputer.com/news/security/marine-services-provider-swire-pacific-offshore-hit-by-ransomware/" TargetMode="External"/><Relationship Id="rId612" Type="http://schemas.openxmlformats.org/officeDocument/2006/relationships/hyperlink" Target="https://techmonitor.ai/technology/cybersecurity/altice-cyberattack-hive-ransomware" TargetMode="External"/><Relationship Id="rId1035" Type="http://schemas.openxmlformats.org/officeDocument/2006/relationships/hyperlink" Target="https://attack.mitre.org/software/S1068/" TargetMode="External"/><Relationship Id="rId251" Type="http://schemas.openxmlformats.org/officeDocument/2006/relationships/hyperlink" Target="https://attack.mitre.org/software/S0446/" TargetMode="External"/><Relationship Id="rId489" Type="http://schemas.openxmlformats.org/officeDocument/2006/relationships/hyperlink" Target="https://www.infosecurity-magazine.com/news/ransomware-french-telecomes/" TargetMode="External"/><Relationship Id="rId696" Type="http://schemas.openxmlformats.org/officeDocument/2006/relationships/hyperlink" Target="https://www.bleepingcomputer.com/news/security/colombian-energy-supplier-epm-hit-by-blackcat-ransomware-attack/" TargetMode="External"/><Relationship Id="rId917" Type="http://schemas.openxmlformats.org/officeDocument/2006/relationships/hyperlink" Target="https://www.bleepingcomputer.com/news/security/sony-investigates-cyberattack-as-hackers-fight-over-whos-responsible/" TargetMode="External"/><Relationship Id="rId1102" Type="http://schemas.openxmlformats.org/officeDocument/2006/relationships/hyperlink" Target="https://www.govtech.com/education/higher-ed/morehead-state-gives-no-new-details-on-july-cyber-attack" TargetMode="External"/><Relationship Id="rId46" Type="http://schemas.openxmlformats.org/officeDocument/2006/relationships/hyperlink" Target="https://attack.mitre.org/software/S0570/" TargetMode="External"/><Relationship Id="rId349" Type="http://schemas.openxmlformats.org/officeDocument/2006/relationships/hyperlink" Target="https://www.bankinfosecurity.com/ransomware-hits-brazilian-national-treasury-a-17318" TargetMode="External"/><Relationship Id="rId556" Type="http://schemas.openxmlformats.org/officeDocument/2006/relationships/hyperlink" Target="https://www.securitymagazine.com/articles/97826-university-of-pisa-suffers-ransomware-attack" TargetMode="External"/><Relationship Id="rId763" Type="http://schemas.openxmlformats.org/officeDocument/2006/relationships/hyperlink" Target="https://www.denverpost.com/2023/04/06/centura-hospitals-colorado-ransomware-attack/" TargetMode="External"/><Relationship Id="rId1186" Type="http://schemas.openxmlformats.org/officeDocument/2006/relationships/hyperlink" Target="https://attack.mitre.org/groups/G1015/" TargetMode="External"/><Relationship Id="rId111" Type="http://schemas.openxmlformats.org/officeDocument/2006/relationships/hyperlink" Target="https://attack.mitre.org/software/S0496/" TargetMode="External"/><Relationship Id="rId195" Type="http://schemas.openxmlformats.org/officeDocument/2006/relationships/hyperlink" Target="https://attack.mitre.org/software/S0457/" TargetMode="External"/><Relationship Id="rId209" Type="http://schemas.openxmlformats.org/officeDocument/2006/relationships/hyperlink" Target="https://attack.mitre.org/software/S0496/" TargetMode="External"/><Relationship Id="rId416" Type="http://schemas.openxmlformats.org/officeDocument/2006/relationships/hyperlink" Target="https://pittsburgh.cbslocal.com/2021/11/29/bccc-dealing-with-ransomware-attack/" TargetMode="External"/><Relationship Id="rId970" Type="http://schemas.openxmlformats.org/officeDocument/2006/relationships/hyperlink" Target="https://cybernews.com/news/ingo-money-inc-ransomware/" TargetMode="External"/><Relationship Id="rId1046" Type="http://schemas.openxmlformats.org/officeDocument/2006/relationships/hyperlink" Target="https://attack.mitre.org/software/S0611/" TargetMode="External"/><Relationship Id="rId623" Type="http://schemas.openxmlformats.org/officeDocument/2006/relationships/hyperlink" Target="https://www.databreaches.net/oakbend-medical-center-hit-by-ransomware-daixin-team-claims-responsibility/" TargetMode="External"/><Relationship Id="rId830" Type="http://schemas.openxmlformats.org/officeDocument/2006/relationships/hyperlink" Target="https://www.hipaajournal.com/phi-of-320000-patients-affected-by-onix-group-ransomware-attack/" TargetMode="External"/><Relationship Id="rId928" Type="http://schemas.openxmlformats.org/officeDocument/2006/relationships/hyperlink" Target="https://www.govtech.com/security/hacker-claims-to-have-published-st-louis-transit-data" TargetMode="External"/><Relationship Id="rId57" Type="http://schemas.openxmlformats.org/officeDocument/2006/relationships/hyperlink" Target="https://attack.mitre.org/software/S0446/" TargetMode="External"/><Relationship Id="rId262" Type="http://schemas.openxmlformats.org/officeDocument/2006/relationships/hyperlink" Target="https://attack.mitre.org/software/S0575/" TargetMode="External"/><Relationship Id="rId567" Type="http://schemas.openxmlformats.org/officeDocument/2006/relationships/hyperlink" Target="https://www.bleepingcomputer.com/news/security/automotive-hose-maker-nichirin-hit-by-ransomware-attack/" TargetMode="External"/><Relationship Id="rId1113" Type="http://schemas.openxmlformats.org/officeDocument/2006/relationships/hyperlink" Target="https://www.heise.de/en/news/Youth-hostels-apparently-victims-of-ransomware-gang-Hunters-9939115.html" TargetMode="External"/><Relationship Id="rId1197" Type="http://schemas.openxmlformats.org/officeDocument/2006/relationships/hyperlink" Target="https://statescoop.com/wood-county-ohio-ransomware-emergency-services/" TargetMode="External"/><Relationship Id="rId122" Type="http://schemas.openxmlformats.org/officeDocument/2006/relationships/hyperlink" Target="https://www.insurancenews.com.au/international/gallagher-hit-by-ransomware-attack" TargetMode="External"/><Relationship Id="rId774" Type="http://schemas.openxmlformats.org/officeDocument/2006/relationships/hyperlink" Target="https://www.the-star.co.ke/news/realtime/2023-04-23-naivas-admits-to-data-theft-attack-contained/" TargetMode="External"/><Relationship Id="rId981" Type="http://schemas.openxmlformats.org/officeDocument/2006/relationships/hyperlink" Target="https://attack.mitre.org/software/S1053/" TargetMode="External"/><Relationship Id="rId1057" Type="http://schemas.openxmlformats.org/officeDocument/2006/relationships/hyperlink" Target="https://attack.mitre.org/software/S1073/" TargetMode="External"/><Relationship Id="rId427" Type="http://schemas.openxmlformats.org/officeDocument/2006/relationships/hyperlink" Target="https://www.chcwm.com/wp-content/uploads/2022/03/25674955_5-CHCWM-WebNotification.pdf" TargetMode="External"/><Relationship Id="rId634" Type="http://schemas.openxmlformats.org/officeDocument/2006/relationships/hyperlink" Target="https://www.bleepingcomputer.com/news/security/adata-suffers-700-gb-data-leak-in-ragnar-locker-ransomware-attack/" TargetMode="External"/><Relationship Id="rId841" Type="http://schemas.openxmlformats.org/officeDocument/2006/relationships/hyperlink" Target="https://federalnewsnetwork.com/cybersecurity/2023/06/energy-department-among-federal-agencies-breached-by-russian-ransomware-gang/?readmore=1" TargetMode="External"/><Relationship Id="rId273" Type="http://schemas.openxmlformats.org/officeDocument/2006/relationships/hyperlink" Target="https://attack.mitre.org/software/S0457/" TargetMode="External"/><Relationship Id="rId480" Type="http://schemas.openxmlformats.org/officeDocument/2006/relationships/hyperlink" Target="https://www.bleepingcomputer.com/news/security/sports-brand-mizuno-hit-with-ransomware-attack-delaying-orders/" TargetMode="External"/><Relationship Id="rId701" Type="http://schemas.openxmlformats.org/officeDocument/2006/relationships/hyperlink" Target="https://www.nbcnews.com/tech/security/ransomware-hackers-take-demands-directly-college-students-s-sad-day-rcna61253" TargetMode="External"/><Relationship Id="rId939" Type="http://schemas.openxmlformats.org/officeDocument/2006/relationships/hyperlink" Target="https://health.wusf.usf.edu/health-news-florida/2023-10-26/ransomware-attack-shuts-down-imaging-center-with-dozens-of-florida-locations" TargetMode="External"/><Relationship Id="rId1124" Type="http://schemas.openxmlformats.org/officeDocument/2006/relationships/hyperlink" Target="https://dailydarkweb.net/nitrogen-ransomware-group-allegedly-targets-six-new-companies/" TargetMode="External"/><Relationship Id="rId68" Type="http://schemas.openxmlformats.org/officeDocument/2006/relationships/hyperlink" Target="https://attack.mitre.org/software/S0446/" TargetMode="External"/><Relationship Id="rId133" Type="http://schemas.openxmlformats.org/officeDocument/2006/relationships/hyperlink" Target="https://attack.mitre.org/software/S0446/" TargetMode="External"/><Relationship Id="rId340" Type="http://schemas.openxmlformats.org/officeDocument/2006/relationships/hyperlink" Target="https://apnews.com/article/technology-business-health-coronavirus-pandemic-michael-brown-510ebc313dce8f3288c10a652a9998ed" TargetMode="External"/><Relationship Id="rId578" Type="http://schemas.openxmlformats.org/officeDocument/2006/relationships/hyperlink" Target="https://www.theverge.com/2022/7/22/23274372/st-marys-canada-lockbit-ransomware-cyber-incident" TargetMode="External"/><Relationship Id="rId785" Type="http://schemas.openxmlformats.org/officeDocument/2006/relationships/hyperlink" Target="https://www.itworldcanada.com/article/cyber-security-today-april-3-2023-a-ransomware-gang-threatens-american-university-students-samsung-tells-staff-to-stop-using-chatgpt-and-more/538076" TargetMode="External"/><Relationship Id="rId992" Type="http://schemas.openxmlformats.org/officeDocument/2006/relationships/hyperlink" Target="https://attack.mitre.org/software/S1070/" TargetMode="External"/><Relationship Id="rId200" Type="http://schemas.openxmlformats.org/officeDocument/2006/relationships/hyperlink" Target="https://attack.mitre.org/software/S0496/" TargetMode="External"/><Relationship Id="rId438" Type="http://schemas.openxmlformats.org/officeDocument/2006/relationships/hyperlink" Target="https://www.dutchnews.nl/news/2021/12/ransomware-hackers-release-39000-internal-government-files/" TargetMode="External"/><Relationship Id="rId645" Type="http://schemas.openxmlformats.org/officeDocument/2006/relationships/hyperlink" Target="https://attack.mitre.org/software/S0625/" TargetMode="External"/><Relationship Id="rId852" Type="http://schemas.openxmlformats.org/officeDocument/2006/relationships/hyperlink" Target="https://www.engadget.com/clop-ransomware-gang-obtained-personal-data-of-45000-new-york-city-students-in-moveit-hack-204655820.html" TargetMode="External"/><Relationship Id="rId1068" Type="http://schemas.openxmlformats.org/officeDocument/2006/relationships/hyperlink" Target="https://attack.mitre.org/software/S1068/" TargetMode="External"/><Relationship Id="rId284" Type="http://schemas.openxmlformats.org/officeDocument/2006/relationships/hyperlink" Target="https://attack.mitre.org/software/S0575/" TargetMode="External"/><Relationship Id="rId491" Type="http://schemas.openxmlformats.org/officeDocument/2006/relationships/hyperlink" Target="https://www.bleepingcomputer.com/news/security/toyota-halts-production-after-reported-cyberattack-on-supplier/" TargetMode="External"/><Relationship Id="rId505" Type="http://schemas.openxmlformats.org/officeDocument/2006/relationships/hyperlink" Target="https://www.securityweek.com/ransomware-gang-leaks-files-stolen-industrial-giant-parker-hannifin" TargetMode="External"/><Relationship Id="rId712" Type="http://schemas.openxmlformats.org/officeDocument/2006/relationships/hyperlink" Target="https://www.bleepingcomputer.com/news/security/canadian-mining-firm-shuts-down-mill-after-ransomware-attack/" TargetMode="External"/><Relationship Id="rId1135" Type="http://schemas.openxmlformats.org/officeDocument/2006/relationships/hyperlink" Target="https://www.oneblood.org/pages/ransomware-details.html" TargetMode="External"/><Relationship Id="rId79" Type="http://schemas.openxmlformats.org/officeDocument/2006/relationships/hyperlink" Target="https://attack.mitre.org/software/S0446/" TargetMode="External"/><Relationship Id="rId144" Type="http://schemas.openxmlformats.org/officeDocument/2006/relationships/hyperlink" Target="https://attack.mitre.org/software/S0654/" TargetMode="External"/><Relationship Id="rId589" Type="http://schemas.openxmlformats.org/officeDocument/2006/relationships/hyperlink" Target="https://www.cpomagazine.com/cyber-security/suspected-lockbit-ransomware-attack-on-italian-tax-agency-potentially-leaked-about-100-gb-of-data/" TargetMode="External"/><Relationship Id="rId796" Type="http://schemas.openxmlformats.org/officeDocument/2006/relationships/hyperlink" Target="https://www.bleepingcomputer.com/news/security/scansource-says-ransomware-attack-behind-multi-day-outages/" TargetMode="External"/><Relationship Id="rId1202" Type="http://schemas.openxmlformats.org/officeDocument/2006/relationships/hyperlink" Target="https://www.dailymail.co.uk/news/article-13638959/911-services-california-cyber-attack.html" TargetMode="External"/><Relationship Id="rId351" Type="http://schemas.openxmlformats.org/officeDocument/2006/relationships/hyperlink" Target="https://www.haaretz.com/israel-news/tech-news/.premium-cyberattack-on-israeli-university-data-being-erased-right-now-1.10119912" TargetMode="External"/><Relationship Id="rId449" Type="http://schemas.openxmlformats.org/officeDocument/2006/relationships/hyperlink" Target="https://www.bleepingcomputer.com/news/security/global-it-services-provider-inetum-hit-by-ransomware-attack/" TargetMode="External"/><Relationship Id="rId656" Type="http://schemas.openxmlformats.org/officeDocument/2006/relationships/hyperlink" Target="https://securityaffairs.co/wordpress/138127/cyber-crime/cyberattack-blocked-trains-denmark.html" TargetMode="External"/><Relationship Id="rId863" Type="http://schemas.openxmlformats.org/officeDocument/2006/relationships/hyperlink" Target="https://techmonitor.ai/technology/cybersecurity/port-of-nagoya-cyberattack-lockbit-ransomware" TargetMode="External"/><Relationship Id="rId1079" Type="http://schemas.openxmlformats.org/officeDocument/2006/relationships/hyperlink" Target="https://www.scmagazine.com/news/halliburton-confirms-cyberattack-on-its-systems" TargetMode="External"/><Relationship Id="rId211" Type="http://schemas.openxmlformats.org/officeDocument/2006/relationships/hyperlink" Target="https://attack.mitre.org/software/S0496/" TargetMode="External"/><Relationship Id="rId295" Type="http://schemas.openxmlformats.org/officeDocument/2006/relationships/hyperlink" Target="https://attack.mitre.org/software/S0496/" TargetMode="External"/><Relationship Id="rId309" Type="http://schemas.openxmlformats.org/officeDocument/2006/relationships/hyperlink" Target="https://www.bleepingcomputer.com/news/security/brazils-rio-grande-do-sul-court-system-hit-by-revil-ransomware/" TargetMode="External"/><Relationship Id="rId516" Type="http://schemas.openxmlformats.org/officeDocument/2006/relationships/hyperlink" Target="https://www.infosecurity-magazine.com/news/northern-ireland-trustford/" TargetMode="External"/><Relationship Id="rId1146" Type="http://schemas.openxmlformats.org/officeDocument/2006/relationships/hyperlink" Target="https://www.summitpathology.com/notice-of-data-breach/" TargetMode="External"/><Relationship Id="rId723" Type="http://schemas.openxmlformats.org/officeDocument/2006/relationships/hyperlink" Target="https://www.cybersecuritydive.com/news/ransomware-attack-exposes-california-transit-giants-sensitive-data/640121/" TargetMode="External"/><Relationship Id="rId930" Type="http://schemas.openxmlformats.org/officeDocument/2006/relationships/hyperlink" Target="https://therecord.media/ampersand-television-advertising-sales-company-ransomware" TargetMode="External"/><Relationship Id="rId1006" Type="http://schemas.openxmlformats.org/officeDocument/2006/relationships/hyperlink" Target="https://attack.mitre.org/software/S1068/" TargetMode="External"/><Relationship Id="rId155" Type="http://schemas.openxmlformats.org/officeDocument/2006/relationships/hyperlink" Target="https://attack.mitre.org/software/S0449/" TargetMode="External"/><Relationship Id="rId362" Type="http://schemas.openxmlformats.org/officeDocument/2006/relationships/hyperlink" Target="https://www.thehindu.com/news/cities/puducherry/jipmer-suspends-tele-consultation-following-ransomware-attack/article36312449.ece" TargetMode="External"/><Relationship Id="rId222" Type="http://schemas.openxmlformats.org/officeDocument/2006/relationships/hyperlink" Target="https://attack.mitre.org/software/S0449/" TargetMode="External"/><Relationship Id="rId667" Type="http://schemas.openxmlformats.org/officeDocument/2006/relationships/hyperlink" Target="https://www.coastreporter.net/local-news/no-further-action-needed-after-ransomware-attack-on-scrd-report-6153455" TargetMode="External"/><Relationship Id="rId874" Type="http://schemas.openxmlformats.org/officeDocument/2006/relationships/hyperlink" Target="https://www.bbc.com/news/uk-scotland-glasgow-west-66327336" TargetMode="External"/><Relationship Id="rId17" Type="http://schemas.openxmlformats.org/officeDocument/2006/relationships/hyperlink" Target="https://attack.mitre.org/software/S0366/" TargetMode="External"/><Relationship Id="rId527" Type="http://schemas.openxmlformats.org/officeDocument/2006/relationships/hyperlink" Target="https://larepublica.pe/politica/2022/04/29/hackers-rusos-exigen-pago-millonario-al-ministerio-del-interior-ministerio-del-interior-pedro-castillo-mdga/" TargetMode="External"/><Relationship Id="rId734" Type="http://schemas.openxmlformats.org/officeDocument/2006/relationships/hyperlink" Target="https://www.castanet.net/news/Kelowna/409008/Ransomware-group-follows-through-on-threat-and-publishes-Okanagan-College-information" TargetMode="External"/><Relationship Id="rId941" Type="http://schemas.openxmlformats.org/officeDocument/2006/relationships/hyperlink" Target="https://newsday.co.tt/2023/10/30/hackers-claim-ransomware-attack-on-tstt/" TargetMode="External"/><Relationship Id="rId1157" Type="http://schemas.openxmlformats.org/officeDocument/2006/relationships/hyperlink" Target="https://therecord.media/oilfield-supplier-faces-disruptions-cyberattack" TargetMode="External"/><Relationship Id="rId70" Type="http://schemas.openxmlformats.org/officeDocument/2006/relationships/hyperlink" Target="https://attack.mitre.org/software/S0446/" TargetMode="External"/><Relationship Id="rId166" Type="http://schemas.openxmlformats.org/officeDocument/2006/relationships/hyperlink" Target="https://attack.mitre.org/software/S0449/" TargetMode="External"/><Relationship Id="rId373" Type="http://schemas.openxmlformats.org/officeDocument/2006/relationships/hyperlink" Target="https://attack.mitre.org/software/S0575/" TargetMode="External"/><Relationship Id="rId580" Type="http://schemas.openxmlformats.org/officeDocument/2006/relationships/hyperlink" Target="https://www.nbcnews.com/tech/security/north-korea-targeting-hospitals-ransomware-us-agencies-warn-rcna36896" TargetMode="External"/><Relationship Id="rId801" Type="http://schemas.openxmlformats.org/officeDocument/2006/relationships/hyperlink" Target="https://therecord.media/rheinmetall-confirms-black-basta-ransomware-group-behind-cyberattack" TargetMode="External"/><Relationship Id="rId1017" Type="http://schemas.openxmlformats.org/officeDocument/2006/relationships/hyperlink" Target="https://attack.mitre.org/software/S1068/" TargetMode="External"/><Relationship Id="rId1" Type="http://schemas.openxmlformats.org/officeDocument/2006/relationships/hyperlink" Target="https://attack.mitre.org/software/S0370/" TargetMode="External"/><Relationship Id="rId233" Type="http://schemas.openxmlformats.org/officeDocument/2006/relationships/hyperlink" Target="https://attack.mitre.org/software/S0481/" TargetMode="External"/><Relationship Id="rId440" Type="http://schemas.openxmlformats.org/officeDocument/2006/relationships/hyperlink" Target="https://www.insurancebusinessmag.com/ca/news/cyber/canadian-establishment-continues-to-be-harassed-by-snatch-ransomware-group-323718.aspx" TargetMode="External"/><Relationship Id="rId678" Type="http://schemas.openxmlformats.org/officeDocument/2006/relationships/hyperlink" Target="https://attack.mitre.org/software/S0638/" TargetMode="External"/><Relationship Id="rId885" Type="http://schemas.openxmlformats.org/officeDocument/2006/relationships/hyperlink" Target="https://therecord.media/tennessee-school-hit-with-ransomware-as-hackers-ramp-up-attacks" TargetMode="External"/><Relationship Id="rId1070" Type="http://schemas.openxmlformats.org/officeDocument/2006/relationships/hyperlink" Target="https://attack.mitre.org/software/S1070/" TargetMode="External"/><Relationship Id="rId28" Type="http://schemas.openxmlformats.org/officeDocument/2006/relationships/hyperlink" Target="https://attack.mitre.org/software/S0366/" TargetMode="External"/><Relationship Id="rId300" Type="http://schemas.openxmlformats.org/officeDocument/2006/relationships/hyperlink" Target="https://thesuntimesnews.com/g/dexter-mi/n/27012/webster-township-makes-changes-after-being-hacked" TargetMode="External"/><Relationship Id="rId538" Type="http://schemas.openxmlformats.org/officeDocument/2006/relationships/hyperlink" Target="https://www.bleepingcomputer.com/news/security/austin-peay-state-university-resumes-after-ransomware-cyber-attack/" TargetMode="External"/><Relationship Id="rId745" Type="http://schemas.openxmlformats.org/officeDocument/2006/relationships/hyperlink" Target="https://www.echolive.ie/corknews/arid-41069207.html" TargetMode="External"/><Relationship Id="rId952" Type="http://schemas.openxmlformats.org/officeDocument/2006/relationships/hyperlink" Target="https://www.bleepingcomputer.com/news/security/british-library-knocked-offline-by-weekend-cyberattack/%20;%20https:/www.google.com/url?rct=j&amp;sa=t&amp;url=https://www.theregister.com/2023/11/20/rhysida_claims_british_library_ransomware/&amp;ct=ga&amp;cd=CAEYACoTNDAxMjA0NzUzMzI0NjQ3MTE0ODIaZjk1ZDdkNTc3NTkyZGUyMTpjb206ZW46VVM&amp;usg=AOvVaw2WTm1kiLJ0fkfkmoJtRgr_" TargetMode="External"/><Relationship Id="rId1168" Type="http://schemas.openxmlformats.org/officeDocument/2006/relationships/hyperlink" Target="https://mndaily.com/291942/city/minneapolis-parks-and-recreation-board-phone-lines-down-after-cyberattack/" TargetMode="External"/><Relationship Id="rId81" Type="http://schemas.openxmlformats.org/officeDocument/2006/relationships/hyperlink" Target="https://attack.mitre.org/software/S0570/" TargetMode="External"/><Relationship Id="rId177" Type="http://schemas.openxmlformats.org/officeDocument/2006/relationships/hyperlink" Target="https://attack.mitre.org/software/S0457/" TargetMode="External"/><Relationship Id="rId384" Type="http://schemas.openxmlformats.org/officeDocument/2006/relationships/hyperlink" Target="https://attack.mitre.org/software/S0496/" TargetMode="External"/><Relationship Id="rId591" Type="http://schemas.openxmlformats.org/officeDocument/2006/relationships/hyperlink" Target="https://www.scmagazine.com/analysis/breach/326k-aetna-members-involved-in-mailing-vendor-ransomware-fallout" TargetMode="External"/><Relationship Id="rId605" Type="http://schemas.openxmlformats.org/officeDocument/2006/relationships/hyperlink" Target="https://www.bleepingcomputer.com/news/security/argentinas-judiciary-of-c-rdoba-hit-by-play-ransomware-attack/" TargetMode="External"/><Relationship Id="rId812" Type="http://schemas.openxmlformats.org/officeDocument/2006/relationships/hyperlink" Target="https://www.wtvr.com/news/local-news/middlesex-county-public-schools-virginia-ransomware-attack-june-1-2023" TargetMode="External"/><Relationship Id="rId1028" Type="http://schemas.openxmlformats.org/officeDocument/2006/relationships/hyperlink" Target="https://attack.mitre.org/software/S1068/" TargetMode="External"/><Relationship Id="rId244" Type="http://schemas.openxmlformats.org/officeDocument/2006/relationships/hyperlink" Target="https://attack.mitre.org/software/S0554/" TargetMode="External"/><Relationship Id="rId689" Type="http://schemas.openxmlformats.org/officeDocument/2006/relationships/hyperlink" Target="https://www.statesman.com/story/news/2022/12/12/austin-travis-county-appraisal-district-restored-after-ransomware-attack/69720717007/" TargetMode="External"/><Relationship Id="rId896" Type="http://schemas.openxmlformats.org/officeDocument/2006/relationships/hyperlink" Target="https://www.wapt.com/article/hinds-county-computer-system-remains-under-ransomware-attack/45053213" TargetMode="External"/><Relationship Id="rId1081" Type="http://schemas.openxmlformats.org/officeDocument/2006/relationships/hyperlink" Target="https://therecord.media/microchip-technology-hack-play-ransomware" TargetMode="External"/><Relationship Id="rId39" Type="http://schemas.openxmlformats.org/officeDocument/2006/relationships/hyperlink" Target="https://attack.mitre.org/software/S0370/" TargetMode="External"/><Relationship Id="rId451" Type="http://schemas.openxmlformats.org/officeDocument/2006/relationships/hyperlink" Target="https://www.hipaajournal.com/four-healthcare-providers-hit-with-ransomware-attacks/" TargetMode="External"/><Relationship Id="rId549" Type="http://schemas.openxmlformats.org/officeDocument/2006/relationships/hyperlink" Target="https://www.bleepingcomputer.com/news/security/blackcat-alphv-ransomware-asks-5-million-to-unlock-austrian-state/" TargetMode="External"/><Relationship Id="rId756" Type="http://schemas.openxmlformats.org/officeDocument/2006/relationships/hyperlink" Target="https://www.theregister.com/2023/03/13/lockbit_spacex_ransomware/" TargetMode="External"/><Relationship Id="rId1179" Type="http://schemas.openxmlformats.org/officeDocument/2006/relationships/hyperlink" Target="https://attack.mitre.org/groups/G1004/" TargetMode="External"/><Relationship Id="rId104" Type="http://schemas.openxmlformats.org/officeDocument/2006/relationships/hyperlink" Target="https://attack.mitre.org/software/S0446/" TargetMode="External"/><Relationship Id="rId188" Type="http://schemas.openxmlformats.org/officeDocument/2006/relationships/hyperlink" Target="https://attack.mitre.org/software/S0449/" TargetMode="External"/><Relationship Id="rId311" Type="http://schemas.openxmlformats.org/officeDocument/2006/relationships/hyperlink" Target="https://attack.mitre.org/software/S0640/" TargetMode="External"/><Relationship Id="rId395" Type="http://schemas.openxmlformats.org/officeDocument/2006/relationships/hyperlink" Target="https://www.bleepingcomputer.com/news/security/suspected-chinese-hackers-behind-attacks-on-ten-israeli-hospitals/" TargetMode="External"/><Relationship Id="rId409" Type="http://schemas.openxmlformats.org/officeDocument/2006/relationships/hyperlink" Target="https://www.cpomagazine.com/cyber-security/colorado-energy-company-suffered-a-cyber-attack-destroying-25-years-of-data-and-shut-down-internal-controls/" TargetMode="External"/><Relationship Id="rId963" Type="http://schemas.openxmlformats.org/officeDocument/2006/relationships/hyperlink" Target="https://www.scmagazine.com/news/hacker-group-files-sec-complaint-against-its-own-victim" TargetMode="External"/><Relationship Id="rId1039" Type="http://schemas.openxmlformats.org/officeDocument/2006/relationships/hyperlink" Target="https://attack.mitre.org/software/S0611/" TargetMode="External"/><Relationship Id="rId92" Type="http://schemas.openxmlformats.org/officeDocument/2006/relationships/hyperlink" Target="https://attack.mitre.org/software/S0446/" TargetMode="External"/><Relationship Id="rId616" Type="http://schemas.openxmlformats.org/officeDocument/2006/relationships/hyperlink" Target="https://www.bleepingcomputer.com/news/security/ragnar-locker-ransomware-claims-attack-on-portugals-flag-airline/" TargetMode="External"/><Relationship Id="rId823" Type="http://schemas.openxmlformats.org/officeDocument/2006/relationships/hyperlink" Target="https://www.techtarget.com/searchsecurity/news/366539476/Ransomware-takes-down-multiple-municipalities-in-May" TargetMode="External"/><Relationship Id="rId255" Type="http://schemas.openxmlformats.org/officeDocument/2006/relationships/hyperlink" Target="https://attack.mitre.org/software/S0481/" TargetMode="External"/><Relationship Id="rId462" Type="http://schemas.openxmlformats.org/officeDocument/2006/relationships/hyperlink" Target="https://www.zdnet.com/article/albuquerque-public-schools-shut-down-by-ransomware-incident/" TargetMode="External"/><Relationship Id="rId1092" Type="http://schemas.openxmlformats.org/officeDocument/2006/relationships/hyperlink" Target="https://attack.mitre.org/software/S1129/" TargetMode="External"/><Relationship Id="rId1106" Type="http://schemas.openxmlformats.org/officeDocument/2006/relationships/hyperlink" Target="https://www.breachsense.com/breaches/savannah-technical-college-data-breach/" TargetMode="External"/><Relationship Id="rId115" Type="http://schemas.openxmlformats.org/officeDocument/2006/relationships/hyperlink" Target="https://attack.mitre.org/software/S0449/" TargetMode="External"/><Relationship Id="rId322" Type="http://schemas.openxmlformats.org/officeDocument/2006/relationships/hyperlink" Target="https://attack.mitre.org/software/S0496/" TargetMode="External"/><Relationship Id="rId767" Type="http://schemas.openxmlformats.org/officeDocument/2006/relationships/hyperlink" Target="https://www.cbs19news.com/story/48716424/jaba-ceo-says-ransomware-attack-is-contained" TargetMode="External"/><Relationship Id="rId974" Type="http://schemas.openxmlformats.org/officeDocument/2006/relationships/hyperlink" Target="https://www.databreaches.net/ransomware-group-leaks-data-allegedly-from-granger-medical-clinic/" TargetMode="External"/><Relationship Id="rId199" Type="http://schemas.openxmlformats.org/officeDocument/2006/relationships/hyperlink" Target="https://attack.mitre.org/software/S0496/" TargetMode="External"/><Relationship Id="rId627" Type="http://schemas.openxmlformats.org/officeDocument/2006/relationships/hyperlink" Target="https://www.govtech.com/security/denver-suburb-says-no-deal-to-5m-ransomware-demands" TargetMode="External"/><Relationship Id="rId834" Type="http://schemas.openxmlformats.org/officeDocument/2006/relationships/hyperlink" Target="https://therecord.media/development-bank-of-southern-africa-akira-ransomware-attack" TargetMode="External"/><Relationship Id="rId266" Type="http://schemas.openxmlformats.org/officeDocument/2006/relationships/hyperlink" Target="https://attack.mitre.org/software/S0554/" TargetMode="External"/><Relationship Id="rId473" Type="http://schemas.openxmlformats.org/officeDocument/2006/relationships/hyperlink" Target="https://www.bleepingcomputer.com/news/security/kp-snacks-giant-hit-by-conti-ransomware-deliveries-disrupted/" TargetMode="External"/><Relationship Id="rId680" Type="http://schemas.openxmlformats.org/officeDocument/2006/relationships/hyperlink" Target="https://attack.mitre.org/software/S0638/" TargetMode="External"/><Relationship Id="rId901" Type="http://schemas.openxmlformats.org/officeDocument/2006/relationships/hyperlink" Target="https://www.infosecurity-magazine.com/news/it-systems-encrypted-uk-school-hit/" TargetMode="External"/><Relationship Id="rId1117" Type="http://schemas.openxmlformats.org/officeDocument/2006/relationships/hyperlink" Target="https://www.darkreading.com/cyber-risk/cyberattack-strikes-grand-palais-rmn-impact-appears-limited" TargetMode="External"/><Relationship Id="rId30" Type="http://schemas.openxmlformats.org/officeDocument/2006/relationships/hyperlink" Target="https://attack.mitre.org/software/S0366/" TargetMode="External"/><Relationship Id="rId126" Type="http://schemas.openxmlformats.org/officeDocument/2006/relationships/hyperlink" Target="https://attack.mitre.org/software/S0446/" TargetMode="External"/><Relationship Id="rId333" Type="http://schemas.openxmlformats.org/officeDocument/2006/relationships/hyperlink" Target="https://fox28media.com/news/local/st-josephscandler-hospital-ransomware-attack-remains-under-federal-investigation" TargetMode="External"/><Relationship Id="rId540" Type="http://schemas.openxmlformats.org/officeDocument/2006/relationships/hyperlink" Target="https://therecord.media/top-aces-ransomware-attack-lockbit/" TargetMode="External"/><Relationship Id="rId778" Type="http://schemas.openxmlformats.org/officeDocument/2006/relationships/hyperlink" Target="https://www.bleepingcomputer.com/news/security/yellow-pages-canada-confirms-cyber-attack-as-black-basta-leaks-data/" TargetMode="External"/><Relationship Id="rId985" Type="http://schemas.openxmlformats.org/officeDocument/2006/relationships/hyperlink" Target="https://attack.mitre.org/software/S1070/" TargetMode="External"/><Relationship Id="rId1170" Type="http://schemas.openxmlformats.org/officeDocument/2006/relationships/hyperlink" Target="https://www.infosecurity-magazine.com/news/nhs-clinical-data-leaked-ransomware/" TargetMode="External"/><Relationship Id="rId638" Type="http://schemas.openxmlformats.org/officeDocument/2006/relationships/hyperlink" Target="https://www.bleepingcomputer.com/news/security/ransomware-attack-halts-circulation-of-some-german-newspapers/" TargetMode="External"/><Relationship Id="rId845" Type="http://schemas.openxmlformats.org/officeDocument/2006/relationships/hyperlink" Target="https://oa.mo.gov/commissioners-office/news/state-missouri-issues-statement-recent-global-cyberattack" TargetMode="External"/><Relationship Id="rId1030" Type="http://schemas.openxmlformats.org/officeDocument/2006/relationships/hyperlink" Target="https://attack.mitre.org/software/S1068/" TargetMode="External"/><Relationship Id="rId277" Type="http://schemas.openxmlformats.org/officeDocument/2006/relationships/hyperlink" Target="https://attack.mitre.org/software/S0575/" TargetMode="External"/><Relationship Id="rId400" Type="http://schemas.openxmlformats.org/officeDocument/2006/relationships/hyperlink" Target="https://toronto.citynews.ca/2021/10/29/ttc-says-it-was-the-victim-of-ransomware-attack/" TargetMode="External"/><Relationship Id="rId484" Type="http://schemas.openxmlformats.org/officeDocument/2006/relationships/hyperlink" Target="https://www.bleepingcomputer.com/news/security/expeditors-shuts-down-global-operations-after-likely-ransomware-attack/" TargetMode="External"/><Relationship Id="rId705" Type="http://schemas.openxmlformats.org/officeDocument/2006/relationships/hyperlink" Target="https://www.desmoinesregister.com/story/news/education/2022/12/23/recent-ransomware-attacks-show-vulnerability-in-iowa-schools/69743208007/" TargetMode="External"/><Relationship Id="rId1128" Type="http://schemas.openxmlformats.org/officeDocument/2006/relationships/hyperlink" Target="https://mybroadband.co.za/news/security/505562-russian-group-hacks-south-african-department-of-defence-allegedly-leaks-ramaphosas-number.html" TargetMode="External"/><Relationship Id="rId137" Type="http://schemas.openxmlformats.org/officeDocument/2006/relationships/hyperlink" Target="https://attack.mitre.org/software/S0481/" TargetMode="External"/><Relationship Id="rId344" Type="http://schemas.openxmlformats.org/officeDocument/2006/relationships/hyperlink" Target="https://www.bleepingcomputer.com/news/security/luxury-fashion-house-zegna-confirms-august-ransomware-attack/" TargetMode="External"/><Relationship Id="rId691" Type="http://schemas.openxmlformats.org/officeDocument/2006/relationships/hyperlink" Target="https://www.privacy.org.nz/publications/statements-media-releases/new-news-page-5/" TargetMode="External"/><Relationship Id="rId789" Type="http://schemas.openxmlformats.org/officeDocument/2006/relationships/hyperlink" Target="https://therecord.media/lowell-massachusetts-city-ransomware-attack-play-cybercrime" TargetMode="External"/><Relationship Id="rId912" Type="http://schemas.openxmlformats.org/officeDocument/2006/relationships/hyperlink" Target="https://www.scmagazine.com/brief/third-party-ransomware-attack-disrupts-major-colombian-government-agencies" TargetMode="External"/><Relationship Id="rId996" Type="http://schemas.openxmlformats.org/officeDocument/2006/relationships/hyperlink" Target="https://attack.mitre.org/software/S1070/" TargetMode="External"/><Relationship Id="rId41" Type="http://schemas.openxmlformats.org/officeDocument/2006/relationships/hyperlink" Target="https://attack.mitre.org/software/S0370/" TargetMode="External"/><Relationship Id="rId551" Type="http://schemas.openxmlformats.org/officeDocument/2006/relationships/hyperlink" Target="https://www.indiatoday.in/india/story/ransomware-attack-spicejet-system-hits-flights-passengers-angry-1953918-2022-05-25" TargetMode="External"/><Relationship Id="rId649" Type="http://schemas.openxmlformats.org/officeDocument/2006/relationships/hyperlink" Target="https://www.bleepingcomputer.com/news/security/australian-clinical-labs-says-patient-data-stolen-in-ransomware-attack/" TargetMode="External"/><Relationship Id="rId856" Type="http://schemas.openxmlformats.org/officeDocument/2006/relationships/hyperlink" Target="https://securityaffairs.com/147865/data-breach/schneider-electric-siemens-energy-moveit.html" TargetMode="External"/><Relationship Id="rId1181" Type="http://schemas.openxmlformats.org/officeDocument/2006/relationships/hyperlink" Target="https://attack.mitre.org/groups/G1040/" TargetMode="External"/><Relationship Id="rId190" Type="http://schemas.openxmlformats.org/officeDocument/2006/relationships/hyperlink" Target="https://attack.mitre.org/software/S0449/" TargetMode="External"/><Relationship Id="rId204" Type="http://schemas.openxmlformats.org/officeDocument/2006/relationships/hyperlink" Target="https://attack.mitre.org/software/S0612/" TargetMode="External"/><Relationship Id="rId288" Type="http://schemas.openxmlformats.org/officeDocument/2006/relationships/hyperlink" Target="https://attack.mitre.org/software/S0640/" TargetMode="External"/><Relationship Id="rId411" Type="http://schemas.openxmlformats.org/officeDocument/2006/relationships/hyperlink" Target="https://www.databreaches.net/cyber-%e2%80%8b%e2%80%8battack-on-kisters-ag-by-orchestrated-ransomware-attack/" TargetMode="External"/><Relationship Id="rId509" Type="http://schemas.openxmlformats.org/officeDocument/2006/relationships/hyperlink" Target="https://www.pressdemocrat.com/article/news/ransomware-group-claims-responsibility-for-partnership-healthplan-internet/" TargetMode="External"/><Relationship Id="rId1041" Type="http://schemas.openxmlformats.org/officeDocument/2006/relationships/hyperlink" Target="https://attack.mitre.org/software/S0611/" TargetMode="External"/><Relationship Id="rId1139" Type="http://schemas.openxmlformats.org/officeDocument/2006/relationships/hyperlink" Target="https://assured.co.uk/2023/unlocking-the-truth-an-inside-look-at-the-ion-ransomware-attack/" TargetMode="External"/><Relationship Id="rId495" Type="http://schemas.openxmlformats.org/officeDocument/2006/relationships/hyperlink" Target="https://www.bleepingcomputer.com/news/security/top-russian-meat-producer-hit-with-windows-bitlocker-encryption-attack/" TargetMode="External"/><Relationship Id="rId716" Type="http://schemas.openxmlformats.org/officeDocument/2006/relationships/hyperlink" Target="https://www.govtech.com/education/higher-ed/ransomware-gang-says-it-leaked-data-from-xavier-university-students-staff" TargetMode="External"/><Relationship Id="rId923" Type="http://schemas.openxmlformats.org/officeDocument/2006/relationships/hyperlink" Target="https://securityaffairs.com/152470/cyber-crime/lockbit-ransomware-gang-hacked-cdw.html" TargetMode="External"/><Relationship Id="rId52" Type="http://schemas.openxmlformats.org/officeDocument/2006/relationships/hyperlink" Target="https://attack.mitre.org/software/S0372/" TargetMode="External"/><Relationship Id="rId148" Type="http://schemas.openxmlformats.org/officeDocument/2006/relationships/hyperlink" Target="https://attack.mitre.org/software/S0449/" TargetMode="External"/><Relationship Id="rId355" Type="http://schemas.openxmlformats.org/officeDocument/2006/relationships/hyperlink" Target="https://www.itworldcanada.com/article/northern-ontario-police-force-recovering-from-ransomware-attack/457701" TargetMode="External"/><Relationship Id="rId562" Type="http://schemas.openxmlformats.org/officeDocument/2006/relationships/hyperlink" Target="https://www.bleepingcomputer.com/news/security/vice-society-ransomware-claims-attack-on-italian-city-of-palermo/" TargetMode="External"/><Relationship Id="rId1192" Type="http://schemas.openxmlformats.org/officeDocument/2006/relationships/hyperlink" Target="https://www.cyberdaily.au/security/11460-bt-group-confirms-cyber-incident-following-black-basta-ransomware-claims" TargetMode="External"/><Relationship Id="rId1206" Type="http://schemas.microsoft.com/office/2019/04/relationships/namedSheetView" Target="../namedSheetViews/namedSheetView1.xml"/><Relationship Id="rId215" Type="http://schemas.openxmlformats.org/officeDocument/2006/relationships/hyperlink" Target="https://attack.mitre.org/software/S0449/" TargetMode="External"/><Relationship Id="rId422" Type="http://schemas.openxmlformats.org/officeDocument/2006/relationships/hyperlink" Target="https://www.govtech.com/security/honolulu-cio-ransomware-didnt-affect-city-county-networks" TargetMode="External"/><Relationship Id="rId867" Type="http://schemas.openxmlformats.org/officeDocument/2006/relationships/hyperlink" Target="https://therecord.media/cornelius-north-carolina-ransomware-attack-lake-norman" TargetMode="External"/><Relationship Id="rId1052" Type="http://schemas.openxmlformats.org/officeDocument/2006/relationships/hyperlink" Target="https://attack.mitre.org/software/S1073/" TargetMode="External"/><Relationship Id="rId299" Type="http://schemas.openxmlformats.org/officeDocument/2006/relationships/hyperlink" Target="https://attack.mitre.org/software/S0496/" TargetMode="External"/><Relationship Id="rId727" Type="http://schemas.openxmlformats.org/officeDocument/2006/relationships/hyperlink" Target="https://www.bleepingcomputer.com/news/security/vice-society-ransomware-leaks-university-of-duisburg-essen-s-data/" TargetMode="External"/><Relationship Id="rId934" Type="http://schemas.openxmlformats.org/officeDocument/2006/relationships/hyperlink" Target="https://www.bleepingcomputer.com/news/security/us-energy-firm-shares-how-akira-ransomware-hacked-its-systems/" TargetMode="External"/><Relationship Id="rId63" Type="http://schemas.openxmlformats.org/officeDocument/2006/relationships/hyperlink" Target="https://attack.mitre.org/software/S0446/" TargetMode="External"/><Relationship Id="rId159" Type="http://schemas.openxmlformats.org/officeDocument/2006/relationships/hyperlink" Target="https://attack.mitre.org/software/S0496/" TargetMode="External"/><Relationship Id="rId366" Type="http://schemas.openxmlformats.org/officeDocument/2006/relationships/hyperlink" Target="https://www.charlotteobserver.com/news/local/article257593403.html" TargetMode="External"/><Relationship Id="rId573" Type="http://schemas.openxmlformats.org/officeDocument/2006/relationships/hyperlink" Target="https://www.bleepingcomputer.com/news/security/fast-shop-brazilian-retailer-discloses-extortion-cyberattack/" TargetMode="External"/><Relationship Id="rId780" Type="http://schemas.openxmlformats.org/officeDocument/2006/relationships/hyperlink" Target="https://www.bostonglobe.com/2023/04/29/business/vantage-travel-says-website-is-back-up-cruises-are-sailing/?p1=HP_Feed_AuthorQuery" TargetMode="External"/><Relationship Id="rId226" Type="http://schemas.openxmlformats.org/officeDocument/2006/relationships/hyperlink" Target="https://attack.mitre.org/software/S0457/" TargetMode="External"/><Relationship Id="rId433" Type="http://schemas.openxmlformats.org/officeDocument/2006/relationships/hyperlink" Target="https://riverheadlocal.com/2021/12/03/riverhead-schools-hit-by-ransomware-attack-shutting-down-computer-and-tech-infrastructure/" TargetMode="External"/><Relationship Id="rId878" Type="http://schemas.openxmlformats.org/officeDocument/2006/relationships/hyperlink" Target="https://www.databreaches.net/mhmr-authority-of-brazos-valley-provides-notice-of-ransomware-attack-last-november/" TargetMode="External"/><Relationship Id="rId1063" Type="http://schemas.openxmlformats.org/officeDocument/2006/relationships/hyperlink" Target="https://attack.mitre.org/software/S1068/" TargetMode="External"/><Relationship Id="rId640" Type="http://schemas.openxmlformats.org/officeDocument/2006/relationships/hyperlink" Target="https://duo.com/decipher/prestige-ransomware-hits-targets-in-ukraine-and-poland" TargetMode="External"/><Relationship Id="rId738" Type="http://schemas.openxmlformats.org/officeDocument/2006/relationships/hyperlink" Target="https://www.manisteenews.com/news/article/major-florida-hospital-hit-by-possible-ransomware-17762115.php" TargetMode="External"/><Relationship Id="rId945" Type="http://schemas.openxmlformats.org/officeDocument/2006/relationships/hyperlink" Target="https://www.healthcarefinancenews.com/news/hhs-settles-100k-ransomware-investigation" TargetMode="External"/><Relationship Id="rId74" Type="http://schemas.openxmlformats.org/officeDocument/2006/relationships/hyperlink" Target="https://attack.mitre.org/software/S0446/" TargetMode="External"/><Relationship Id="rId377" Type="http://schemas.openxmlformats.org/officeDocument/2006/relationships/hyperlink" Target="https://attack.mitre.org/software/S0575/" TargetMode="External"/><Relationship Id="rId500" Type="http://schemas.openxmlformats.org/officeDocument/2006/relationships/hyperlink" Target="https://www.valleycentral.com/news/local-news/russian-ransomware-gang-hacks-bpub/" TargetMode="External"/><Relationship Id="rId584" Type="http://schemas.openxmlformats.org/officeDocument/2006/relationships/hyperlink" Target="https://www.providencejournal.com/story/news/local/2022/07/16/ri-sewer-system-narragansett-bay-commission-hit-cyber-attack/10076978002/" TargetMode="External"/><Relationship Id="rId805" Type="http://schemas.openxmlformats.org/officeDocument/2006/relationships/hyperlink" Target="https://www.deccanherald.com/national/north-and-central/mp-state-run-power-management-firms-it-system-hit-by-ransomware-attack-1222761.html" TargetMode="External"/><Relationship Id="rId1130" Type="http://schemas.openxmlformats.org/officeDocument/2006/relationships/hyperlink" Target="https://ransomwareattacks.halcyon.ai/attacks/trinity-ransomware-hits-cosmetic-dental-group-3-63-tb-data-at-risk" TargetMode="External"/><Relationship Id="rId5" Type="http://schemas.openxmlformats.org/officeDocument/2006/relationships/hyperlink" Target="https://attack.mitre.org/software/S0366/" TargetMode="External"/><Relationship Id="rId237" Type="http://schemas.openxmlformats.org/officeDocument/2006/relationships/hyperlink" Target="https://attack.mitre.org/software/S0496/" TargetMode="External"/><Relationship Id="rId791" Type="http://schemas.openxmlformats.org/officeDocument/2006/relationships/hyperlink" Target="https://www.hipaajournal.com/ransomware-attack-results-shutdown-operations-tn-medical-clinic/" TargetMode="External"/><Relationship Id="rId889" Type="http://schemas.openxmlformats.org/officeDocument/2006/relationships/hyperlink" Target="https://www.bleepingcomputer.com/news/security/hosting-firm-says-it-lost-all-customer-data-after-ransomware-attack/" TargetMode="External"/><Relationship Id="rId1074" Type="http://schemas.openxmlformats.org/officeDocument/2006/relationships/hyperlink" Target="https://www.bankinfosecurity.com/uk-pathology-lab-ransomware-attackers-demanded-50-million-a-25559" TargetMode="External"/><Relationship Id="rId444" Type="http://schemas.openxmlformats.org/officeDocument/2006/relationships/hyperlink" Target="https://www.hipaajournal.com/four-healthcare-providers-hit-with-ransomware-attacks/" TargetMode="External"/><Relationship Id="rId651" Type="http://schemas.openxmlformats.org/officeDocument/2006/relationships/hyperlink" Target="https://www.abc.net.au/news/2022-10-31/defence-department-ransomware-attack-forecenet-australia/101596230" TargetMode="External"/><Relationship Id="rId749" Type="http://schemas.openxmlformats.org/officeDocument/2006/relationships/hyperlink" Target="https://www.bleepingcomputer.com/news/security/fruit-giant-dole-suffers-ransomware-attack-impacting-operations/" TargetMode="External"/><Relationship Id="rId290" Type="http://schemas.openxmlformats.org/officeDocument/2006/relationships/hyperlink" Target="https://attack.mitre.org/software/S0554/" TargetMode="External"/><Relationship Id="rId304" Type="http://schemas.openxmlformats.org/officeDocument/2006/relationships/hyperlink" Target="https://statescoop.com/ransomware-maine-water-facilities/" TargetMode="External"/><Relationship Id="rId388" Type="http://schemas.openxmlformats.org/officeDocument/2006/relationships/hyperlink" Target="https://attack.mitre.org/software/S0575/" TargetMode="External"/><Relationship Id="rId511" Type="http://schemas.openxmlformats.org/officeDocument/2006/relationships/hyperlink" Target="https://www.deccanherald.com/city/bengaluru-crime/nimhans-files-complaint-over-a-month-after-ransomware-attack-report-1106331.html" TargetMode="External"/><Relationship Id="rId609" Type="http://schemas.openxmlformats.org/officeDocument/2006/relationships/hyperlink" Target="https://healthitsecurity.com/news/ransomware-attack-at-lamoille-health-partners-impacts-59k" TargetMode="External"/><Relationship Id="rId956" Type="http://schemas.openxmlformats.org/officeDocument/2006/relationships/hyperlink" Target="https://www.cybersecuritydive.com/news/dragos-targeted-ransomware-alphvblackcat/699574/" TargetMode="External"/><Relationship Id="rId1141" Type="http://schemas.openxmlformats.org/officeDocument/2006/relationships/hyperlink" Target="https://therecord.media/easterseals-central-illinois-data-breach" TargetMode="External"/><Relationship Id="rId85" Type="http://schemas.openxmlformats.org/officeDocument/2006/relationships/hyperlink" Target="https://attack.mitre.org/software/S0446/" TargetMode="External"/><Relationship Id="rId150" Type="http://schemas.openxmlformats.org/officeDocument/2006/relationships/hyperlink" Target="https://attack.mitre.org/software/S0457/" TargetMode="External"/><Relationship Id="rId595" Type="http://schemas.openxmlformats.org/officeDocument/2006/relationships/hyperlink" Target="https://www.bleepingcomputer.com/news/security/greek-natural-gas-operator-suffers-ransomware-related-data-breach/" TargetMode="External"/><Relationship Id="rId816" Type="http://schemas.openxmlformats.org/officeDocument/2006/relationships/hyperlink" Target="https://www.infosecurity-magazine.com/news/spanish-bank-globalcaja-hit/" TargetMode="External"/><Relationship Id="rId1001" Type="http://schemas.openxmlformats.org/officeDocument/2006/relationships/hyperlink" Target="https://attack.mitre.org/software/S1068/" TargetMode="External"/><Relationship Id="rId248" Type="http://schemas.openxmlformats.org/officeDocument/2006/relationships/hyperlink" Target="https://attack.mitre.org/software/S0457/" TargetMode="External"/><Relationship Id="rId455" Type="http://schemas.openxmlformats.org/officeDocument/2006/relationships/hyperlink" Target="https://www.bleepingcomputer.com/news/security/finalsite-ransomware-attack-shuts-down-thousands-of-school-websites/" TargetMode="External"/><Relationship Id="rId662" Type="http://schemas.openxmlformats.org/officeDocument/2006/relationships/hyperlink" Target="https://therecord.media/popular-uk-motor-racing-circuit-investigating-ransomware-attack/" TargetMode="External"/><Relationship Id="rId1085" Type="http://schemas.openxmlformats.org/officeDocument/2006/relationships/hyperlink" Target="https://attack.mitre.org/software/S1129/" TargetMode="External"/><Relationship Id="rId12" Type="http://schemas.openxmlformats.org/officeDocument/2006/relationships/hyperlink" Target="https://attack.mitre.org/software/S0366/" TargetMode="External"/><Relationship Id="rId108" Type="http://schemas.openxmlformats.org/officeDocument/2006/relationships/hyperlink" Target="https://attack.mitre.org/software/S0496/" TargetMode="External"/><Relationship Id="rId315" Type="http://schemas.openxmlformats.org/officeDocument/2006/relationships/hyperlink" Target="https://attack.mitre.org/software/S0446/" TargetMode="External"/><Relationship Id="rId522" Type="http://schemas.openxmlformats.org/officeDocument/2006/relationships/hyperlink" Target="https://www.bleepingcomputer.com/news/security/hackers-use-contis-leaked-ransomware-to-attack-russian-companies/" TargetMode="External"/><Relationship Id="rId967" Type="http://schemas.openxmlformats.org/officeDocument/2006/relationships/hyperlink" Target="https://cybernews.com/news/akira-ransomware-attack-nassau-bay-texas/" TargetMode="External"/><Relationship Id="rId1152" Type="http://schemas.openxmlformats.org/officeDocument/2006/relationships/hyperlink" Target="https://www.cyberdaily.au/security/11225-exclusive-new-zealand-accounting-firm-confirms-sarcoma-ransomware-attack" TargetMode="External"/><Relationship Id="rId96" Type="http://schemas.openxmlformats.org/officeDocument/2006/relationships/hyperlink" Target="https://attack.mitre.org/software/S0449/" TargetMode="External"/><Relationship Id="rId161" Type="http://schemas.openxmlformats.org/officeDocument/2006/relationships/hyperlink" Target="https://attack.mitre.org/software/S0449/" TargetMode="External"/><Relationship Id="rId399" Type="http://schemas.openxmlformats.org/officeDocument/2006/relationships/hyperlink" Target="https://www.nbc15.com/2021/10/25/janesville-school-district-hit-by-ransomware-attack/" TargetMode="External"/><Relationship Id="rId827" Type="http://schemas.openxmlformats.org/officeDocument/2006/relationships/hyperlink" Target="https://www.nbcchicago.com/news/local/illinois-a-victim-of-cl0p-ransomware-attacks-state-agency-says/3158800/" TargetMode="External"/><Relationship Id="rId1012" Type="http://schemas.openxmlformats.org/officeDocument/2006/relationships/hyperlink" Target="https://attack.mitre.org/software/S1068/" TargetMode="External"/><Relationship Id="rId259" Type="http://schemas.openxmlformats.org/officeDocument/2006/relationships/hyperlink" Target="https://attack.mitre.org/software/S0446/" TargetMode="External"/><Relationship Id="rId466" Type="http://schemas.openxmlformats.org/officeDocument/2006/relationships/hyperlink" Target="https://mybroadband.co.za/news/security/432056-ransomware-attack-took-down-r2-trillion-investment-company-for-five-days.html" TargetMode="External"/><Relationship Id="rId673" Type="http://schemas.openxmlformats.org/officeDocument/2006/relationships/hyperlink" Target="https://www.scmagazine.com/brief/ransomware/data-stolen-in-ransomware-attack-against-north-carolina-college" TargetMode="External"/><Relationship Id="rId880" Type="http://schemas.openxmlformats.org/officeDocument/2006/relationships/hyperlink" Target="https://www.bleepingcomputer.com/news/security/rhysida-claims-ransomware-attack-on-prospect-medical-threatens-to-sell-data/" TargetMode="External"/><Relationship Id="rId1096" Type="http://schemas.openxmlformats.org/officeDocument/2006/relationships/hyperlink" Target="https://www.hipaajournal.com/alabama-cardiovascular-group-cyberattack-affects-280500-individuals/" TargetMode="External"/><Relationship Id="rId23" Type="http://schemas.openxmlformats.org/officeDocument/2006/relationships/hyperlink" Target="https://attack.mitre.org/software/S0366/" TargetMode="External"/><Relationship Id="rId119" Type="http://schemas.openxmlformats.org/officeDocument/2006/relationships/hyperlink" Target="https://attack.mitre.org/software/S0446/" TargetMode="External"/><Relationship Id="rId326" Type="http://schemas.openxmlformats.org/officeDocument/2006/relationships/hyperlink" Target="https://tribalbusinessnews.com/sections/gaming/13546-on-guard-tribes-brace-for-ransomware-threats-across-all-operations" TargetMode="External"/><Relationship Id="rId533" Type="http://schemas.openxmlformats.org/officeDocument/2006/relationships/hyperlink" Target="https://therecord.media/german-library-service-struggling-to-recover-from-ransomware-attack/" TargetMode="External"/><Relationship Id="rId978" Type="http://schemas.openxmlformats.org/officeDocument/2006/relationships/hyperlink" Target="https://www.cbs19.tv/article/news/local/security-incident-that-caused-network-outages-ut-health-east-texas-identified-as-ransomware-attack/501-7c011a0a-fe81-4235-bb01-c86fa3acefff" TargetMode="External"/><Relationship Id="rId1163" Type="http://schemas.openxmlformats.org/officeDocument/2006/relationships/hyperlink" Target="https://therecord.media/fincantieri-shipbuilder-us-navy-wisconsin-ransomware" TargetMode="External"/><Relationship Id="rId740" Type="http://schemas.openxmlformats.org/officeDocument/2006/relationships/hyperlink" Target="https://www.reuters.com/technology/chip-equipment-maker-mks-instruments-says-it-is-investigating-ransomware-attack-2023-02-06/" TargetMode="External"/><Relationship Id="rId838" Type="http://schemas.openxmlformats.org/officeDocument/2006/relationships/hyperlink" Target="https://techcrunch.com/2023/06/15/lockbit-ransomware-granules-india/" TargetMode="External"/><Relationship Id="rId1023" Type="http://schemas.openxmlformats.org/officeDocument/2006/relationships/hyperlink" Target="https://attack.mitre.org/software/S1068/" TargetMode="External"/><Relationship Id="rId172" Type="http://schemas.openxmlformats.org/officeDocument/2006/relationships/hyperlink" Target="https://attack.mitre.org/software/S0496/" TargetMode="External"/><Relationship Id="rId477" Type="http://schemas.openxmlformats.org/officeDocument/2006/relationships/hyperlink" Target="https://attack.mitre.org/software/S0575/" TargetMode="External"/><Relationship Id="rId600" Type="http://schemas.openxmlformats.org/officeDocument/2006/relationships/hyperlink" Target="https://www.databreaches.net/ransomware-team-hits-disability-help-group/" TargetMode="External"/><Relationship Id="rId684" Type="http://schemas.openxmlformats.org/officeDocument/2006/relationships/hyperlink" Target="https://therecord.media/buenos-aires-legislature-announces-ransomware-attack/" TargetMode="External"/><Relationship Id="rId337" Type="http://schemas.openxmlformats.org/officeDocument/2006/relationships/hyperlink" Target="https://www.rnz.co.nz/news/national/449726/doc-s-aoraki-mount-cook-hit-by-ransomware-attack" TargetMode="External"/><Relationship Id="rId891" Type="http://schemas.openxmlformats.org/officeDocument/2006/relationships/hyperlink" Target="https://therecord.media/montreal-electricity-organization-lockbit-victim" TargetMode="External"/><Relationship Id="rId905" Type="http://schemas.openxmlformats.org/officeDocument/2006/relationships/hyperlink" Target="https://www.bleepingcomputer.com/news/security/mgm-casinos-esxi-servers-allegedly-encrypted-in-ransomware-attack/" TargetMode="External"/><Relationship Id="rId989" Type="http://schemas.openxmlformats.org/officeDocument/2006/relationships/hyperlink" Target="https://attack.mitre.org/software/S1070/" TargetMode="External"/><Relationship Id="rId34" Type="http://schemas.openxmlformats.org/officeDocument/2006/relationships/hyperlink" Target="https://attack.mitre.org/software/S0366/" TargetMode="External"/><Relationship Id="rId544" Type="http://schemas.openxmlformats.org/officeDocument/2006/relationships/hyperlink" Target="https://www.securityweek.com/healthcare-technology-provider-omnicell-discloses-ransomware-attack" TargetMode="External"/><Relationship Id="rId751" Type="http://schemas.openxmlformats.org/officeDocument/2006/relationships/hyperlink" Target="https://www.boston.com/news/schools/2023/01/04/swansea-schools-ransomware-cyberattack-shut-down/" TargetMode="External"/><Relationship Id="rId849" Type="http://schemas.openxmlformats.org/officeDocument/2006/relationships/hyperlink" Target="https://www.spokesman.com/stories/2023/jun/24/federal-lawsuit-blames-whitworth-university-for-ra/" TargetMode="External"/><Relationship Id="rId1174" Type="http://schemas.openxmlformats.org/officeDocument/2006/relationships/hyperlink" Target="https://attack.mitre.org/software/S1068/" TargetMode="External"/><Relationship Id="rId183" Type="http://schemas.openxmlformats.org/officeDocument/2006/relationships/hyperlink" Target="https://attack.mitre.org/software/S0449/" TargetMode="External"/><Relationship Id="rId390" Type="http://schemas.openxmlformats.org/officeDocument/2006/relationships/hyperlink" Target="https://wtop.com/maryland/2021/10/university-in-montgomery-co-confirms-ongoing-ransomware-attack/" TargetMode="External"/><Relationship Id="rId404" Type="http://schemas.openxmlformats.org/officeDocument/2006/relationships/hyperlink" Target="https://attack.mitre.org/software/S0611/" TargetMode="External"/><Relationship Id="rId611" Type="http://schemas.openxmlformats.org/officeDocument/2006/relationships/hyperlink" Target="https://www.nbcdfw.com/news/local/mansfield-isd-investigating-ransomeware-attack/3054583/" TargetMode="External"/><Relationship Id="rId1034" Type="http://schemas.openxmlformats.org/officeDocument/2006/relationships/hyperlink" Target="https://attack.mitre.org/software/S1068/" TargetMode="External"/><Relationship Id="rId250" Type="http://schemas.openxmlformats.org/officeDocument/2006/relationships/hyperlink" Target="https://attack.mitre.org/software/S0575/" TargetMode="External"/><Relationship Id="rId488" Type="http://schemas.openxmlformats.org/officeDocument/2006/relationships/hyperlink" Target="https://www.databreaches.net/la-spine-diagnostic-pain-treatment-patient-files-show-up-on-ransomware-site/" TargetMode="External"/><Relationship Id="rId695" Type="http://schemas.openxmlformats.org/officeDocument/2006/relationships/hyperlink" Target="https://www.clarkhill.com/news-events/news/direct-means-proximate-oregon-district-court-holds-ransomware-payment-is-a-direct-loss/" TargetMode="External"/><Relationship Id="rId709" Type="http://schemas.openxmlformats.org/officeDocument/2006/relationships/hyperlink" Target="https://www.cnn.com/2022/12/27/politics/hackers-data-utilities-ransomware-sargent-lundy/index.html" TargetMode="External"/><Relationship Id="rId916" Type="http://schemas.openxmlformats.org/officeDocument/2006/relationships/hyperlink" Target="https://www.bleepingcomputer.com/news/security/government-of-bermuda-links-cyberattack-to-russian-hackers/" TargetMode="External"/><Relationship Id="rId1101" Type="http://schemas.openxmlformats.org/officeDocument/2006/relationships/hyperlink" Target="https://therecord.media/russian-cybercriminals-target-uk-school" TargetMode="External"/><Relationship Id="rId45" Type="http://schemas.openxmlformats.org/officeDocument/2006/relationships/hyperlink" Target="https://attack.mitre.org/software/S0370/" TargetMode="External"/><Relationship Id="rId110" Type="http://schemas.openxmlformats.org/officeDocument/2006/relationships/hyperlink" Target="https://attack.mitre.org/software/S0446/" TargetMode="External"/><Relationship Id="rId348" Type="http://schemas.openxmlformats.org/officeDocument/2006/relationships/hyperlink" Target="https://magicvalley.com/news/local/govt-and-politics/twin-falls-county-identifies-ransomware-as-source-of-computer-problems/article_db373df2-107c-5cb8-8fe8-ea8a03aa8d98.html" TargetMode="External"/><Relationship Id="rId555" Type="http://schemas.openxmlformats.org/officeDocument/2006/relationships/hyperlink" Target="https://www.itworldcanada.com/article/canadian-military-provider-suffered-ransom-attack-says-news-report/487654" TargetMode="External"/><Relationship Id="rId762" Type="http://schemas.openxmlformats.org/officeDocument/2006/relationships/hyperlink" Target="https://www.nbcnewyork.com/news/local/ransomware-attack-at-nj-county-police-department-locks-up-criminal-investigative-files/4219341/" TargetMode="External"/><Relationship Id="rId1185" Type="http://schemas.openxmlformats.org/officeDocument/2006/relationships/hyperlink" Target="https://attack.mitre.org/software/S1073/" TargetMode="External"/><Relationship Id="rId194" Type="http://schemas.openxmlformats.org/officeDocument/2006/relationships/hyperlink" Target="https://attack.mitre.org/software/S0449/" TargetMode="External"/><Relationship Id="rId208" Type="http://schemas.openxmlformats.org/officeDocument/2006/relationships/hyperlink" Target="https://attack.mitre.org/software/S0457/" TargetMode="External"/><Relationship Id="rId415" Type="http://schemas.openxmlformats.org/officeDocument/2006/relationships/hyperlink" Target="https://www.govtech.com/education/higher-ed/ransomware-hits-lewis-and-clark-community-college-network" TargetMode="External"/><Relationship Id="rId622" Type="http://schemas.openxmlformats.org/officeDocument/2006/relationships/hyperlink" Target="https://www.bleepingcomputer.com/news/security/intercontinental-hotels-group-cyberattack-disrupts-booking-systems/" TargetMode="External"/><Relationship Id="rId1045" Type="http://schemas.openxmlformats.org/officeDocument/2006/relationships/hyperlink" Target="https://attack.mitre.org/software/S0611/" TargetMode="External"/><Relationship Id="rId261" Type="http://schemas.openxmlformats.org/officeDocument/2006/relationships/hyperlink" Target="https://www.lemonde.fr/actualite-medias/article/2020/11/19/le-quotidien-paris-normandie-vise-par-une-cyberattaque_6060387_3236.html" TargetMode="External"/><Relationship Id="rId499" Type="http://schemas.openxmlformats.org/officeDocument/2006/relationships/hyperlink" Target="https://www.bleepingcomputer.com/news/security/rompetrol-gas-station-network-hit-by-hive-ransomware/" TargetMode="External"/><Relationship Id="rId927" Type="http://schemas.openxmlformats.org/officeDocument/2006/relationships/hyperlink" Target="https://www.bleepingcomputer.com/news/security/simpson-manufacturing-shuts-down-it-systems-after-cyberattack/" TargetMode="External"/><Relationship Id="rId1112" Type="http://schemas.openxmlformats.org/officeDocument/2006/relationships/hyperlink" Target="https://www.computing.co.uk/news/2024/security/ransomware-blackpool-schools" TargetMode="External"/><Relationship Id="rId56" Type="http://schemas.openxmlformats.org/officeDocument/2006/relationships/hyperlink" Target="https://attack.mitre.org/software/S0372/" TargetMode="External"/><Relationship Id="rId359" Type="http://schemas.openxmlformats.org/officeDocument/2006/relationships/hyperlink" Target="https://www.databreaches.net/update-student-and-personnel-files-from-manhasset-union-free-school-district-appear-on-the-dark-web/" TargetMode="External"/><Relationship Id="rId566" Type="http://schemas.openxmlformats.org/officeDocument/2006/relationships/hyperlink" Target="https://therecord.media/large-supermarket-chain-in-southern-africa-hit-with-ransomware/" TargetMode="External"/><Relationship Id="rId773" Type="http://schemas.openxmlformats.org/officeDocument/2006/relationships/hyperlink" Target="https://lfpress.com/news/local-news/for-resilient-casino-giant-a-new-hurdle-a-ransomware-attack" TargetMode="External"/><Relationship Id="rId1196" Type="http://schemas.openxmlformats.org/officeDocument/2006/relationships/hyperlink" Target="https://securityaffairs.com/171779/cyber-crime/8base-ransomware-croatias-port-of-rijeka.html" TargetMode="External"/><Relationship Id="rId121" Type="http://schemas.openxmlformats.org/officeDocument/2006/relationships/hyperlink" Target="https://attack.mitre.org/software/S0654/" TargetMode="External"/><Relationship Id="rId219" Type="http://schemas.openxmlformats.org/officeDocument/2006/relationships/hyperlink" Target="https://attack.mitre.org/software/S0457/" TargetMode="External"/><Relationship Id="rId426" Type="http://schemas.openxmlformats.org/officeDocument/2006/relationships/hyperlink" Target="https://bankautomationnews.com/allposts/risk-security/new-ransomware-white-rabbit-targets-us-bank/" TargetMode="External"/><Relationship Id="rId633" Type="http://schemas.openxmlformats.org/officeDocument/2006/relationships/hyperlink" Target="https://www.scmagazine.com/analysis/ransomware/commonspirit-cyberattack-spurs-it-outages-at-chi-memorial-hospitals-across-us" TargetMode="External"/><Relationship Id="rId980" Type="http://schemas.openxmlformats.org/officeDocument/2006/relationships/hyperlink" Target="https://attack.mitre.org/software/S0481/" TargetMode="External"/><Relationship Id="rId1056" Type="http://schemas.openxmlformats.org/officeDocument/2006/relationships/hyperlink" Target="https://attack.mitre.org/software/S1073/" TargetMode="External"/><Relationship Id="rId840" Type="http://schemas.openxmlformats.org/officeDocument/2006/relationships/hyperlink" Target="https://federalnewsnetwork.com/cybersecurity/2023/06/energy-department-among-federal-agencies-breached-by-russian-ransomware-gang/?readmore=1" TargetMode="External"/><Relationship Id="rId938" Type="http://schemas.openxmlformats.org/officeDocument/2006/relationships/hyperlink" Target="https://www.bleepingcomputer.com/news/security/chilean-telecom-giant-gtd-hit-by-the-rorschach-ransomware-gang/" TargetMode="External"/><Relationship Id="rId67" Type="http://schemas.openxmlformats.org/officeDocument/2006/relationships/hyperlink" Target="https://www.idahostatesman.com/news/local/community/boise/article230430154.html" TargetMode="External"/><Relationship Id="rId272" Type="http://schemas.openxmlformats.org/officeDocument/2006/relationships/hyperlink" Target="https://www.databreaches.net/french-pharmaceutical-firm-involved-in-packaging-anti-covid-vaccines-hit-by-cyberattack/" TargetMode="External"/><Relationship Id="rId577" Type="http://schemas.openxmlformats.org/officeDocument/2006/relationships/hyperlink" Target="https://therecord.media/colorado-police-investigating-ransomware-attack-on-small-town/" TargetMode="External"/><Relationship Id="rId700" Type="http://schemas.openxmlformats.org/officeDocument/2006/relationships/hyperlink" Target="https://www.jdsupra.com/legalnews/louise-w-eggleston-center-inc-reports-8793936/" TargetMode="External"/><Relationship Id="rId1123" Type="http://schemas.openxmlformats.org/officeDocument/2006/relationships/hyperlink" Target="https://cybersecuritynews.com/red-barrels-cyber-attack/" TargetMode="External"/><Relationship Id="rId132" Type="http://schemas.openxmlformats.org/officeDocument/2006/relationships/hyperlink" Target="https://attack.mitre.org/software/S0449/" TargetMode="External"/><Relationship Id="rId784" Type="http://schemas.openxmlformats.org/officeDocument/2006/relationships/hyperlink" Target="https://www.bleepingcomputer.com/news/security/city-of-dallas-hit-by-royal-ransomware-attack-impacting-it-services/" TargetMode="External"/><Relationship Id="rId991" Type="http://schemas.openxmlformats.org/officeDocument/2006/relationships/hyperlink" Target="https://attack.mitre.org/software/S1070/" TargetMode="External"/><Relationship Id="rId1067" Type="http://schemas.openxmlformats.org/officeDocument/2006/relationships/hyperlink" Target="https://attack.mitre.org/software/S1068/" TargetMode="External"/><Relationship Id="rId437" Type="http://schemas.openxmlformats.org/officeDocument/2006/relationships/hyperlink" Target="https://www.wbir.com/article/tech/pellissippi-state-ransomware-attack-info-compromised/51-8ca23b29-a76b-4f08-922e-3d2adbdc9f85" TargetMode="External"/><Relationship Id="rId644" Type="http://schemas.openxmlformats.org/officeDocument/2006/relationships/hyperlink" Target="https://english.kyodonews.net/news/2022/10/dd4334604720-russian-hackers-say-japan-hospital-paid-30000-in-ransomware-attack.html" TargetMode="External"/><Relationship Id="rId851" Type="http://schemas.openxmlformats.org/officeDocument/2006/relationships/hyperlink" Target="https://www.bleepingcomputer.com/news/security/moveit-breach-impacts-genworth-calpers-as-data-for-32-million-exposed/" TargetMode="External"/><Relationship Id="rId283" Type="http://schemas.openxmlformats.org/officeDocument/2006/relationships/hyperlink" Target="https://attack.mitre.org/software/S0496/" TargetMode="External"/><Relationship Id="rId490" Type="http://schemas.openxmlformats.org/officeDocument/2006/relationships/hyperlink" Target="https://www.msspalert.com/cybersecurity-breaches-and-attacks/ransomware/bridgestone-cyberattack-timeline-and-ransomware-recovery-details/" TargetMode="External"/><Relationship Id="rId504" Type="http://schemas.openxmlformats.org/officeDocument/2006/relationships/hyperlink" Target="https://attack.mitre.org/software/S0575/" TargetMode="External"/><Relationship Id="rId711" Type="http://schemas.openxmlformats.org/officeDocument/2006/relationships/hyperlink" Target="https://www.bleepingcomputer.com/news/security/royal-ransomware-claims-attack-on-intrado-telecom-provider/" TargetMode="External"/><Relationship Id="rId949" Type="http://schemas.openxmlformats.org/officeDocument/2006/relationships/hyperlink" Target="https://www.bleepingcomputer.com/news/security/mortgage-giant-mr-cooper-hit-by-cyberattack-impacting-it-systems/" TargetMode="External"/><Relationship Id="rId1134" Type="http://schemas.openxmlformats.org/officeDocument/2006/relationships/hyperlink" Target="https://www.hipaajournal.com/axis-health-system-ransomware-attack/" TargetMode="External"/><Relationship Id="rId78" Type="http://schemas.openxmlformats.org/officeDocument/2006/relationships/hyperlink" Target="https://attack.mitre.org/software/S0446/" TargetMode="External"/><Relationship Id="rId143" Type="http://schemas.openxmlformats.org/officeDocument/2006/relationships/hyperlink" Target="https://attack.mitre.org/software/S0449/" TargetMode="External"/><Relationship Id="rId350" Type="http://schemas.openxmlformats.org/officeDocument/2006/relationships/hyperlink" Target="https://www.bleepingcomputer.com/news/security/hive-ransomware-attacks-memorial-health-system-steals-patient-data/" TargetMode="External"/><Relationship Id="rId588" Type="http://schemas.openxmlformats.org/officeDocument/2006/relationships/hyperlink" Target="https://www.fiercebiotech.com/cro/as-ert-hit-by-ransomware-attack-trial-company-kicks-out-old-chief-as-covid-work-delayed" TargetMode="External"/><Relationship Id="rId795" Type="http://schemas.openxmlformats.org/officeDocument/2006/relationships/hyperlink" Target="https://www.bleepingcomputer.com/news/security/ransomware-gang-steals-data-of-58-million-pharmerica-patients/" TargetMode="External"/><Relationship Id="rId809" Type="http://schemas.openxmlformats.org/officeDocument/2006/relationships/hyperlink" Target="https://www.kalw.org/politics/2023-05-31/city-of-oakland-sued-over-ransomware-attack" TargetMode="External"/><Relationship Id="rId1201" Type="http://schemas.openxmlformats.org/officeDocument/2006/relationships/hyperlink" Target="https://www.computerweekly.com/news/366616875/TfL-cyber-attack-cost-over-30m-to-date" TargetMode="External"/><Relationship Id="rId9" Type="http://schemas.openxmlformats.org/officeDocument/2006/relationships/hyperlink" Target="https://attack.mitre.org/software/S0366/" TargetMode="External"/><Relationship Id="rId210" Type="http://schemas.openxmlformats.org/officeDocument/2006/relationships/hyperlink" Target="https://attack.mitre.org/software/S0449/" TargetMode="External"/><Relationship Id="rId448" Type="http://schemas.openxmlformats.org/officeDocument/2006/relationships/hyperlink" Target="https://www.irishtimes.com/business/technology/coombe-hospital-services-continuing-as-normal-after-cyberattack-1.4756968" TargetMode="External"/><Relationship Id="rId655" Type="http://schemas.openxmlformats.org/officeDocument/2006/relationships/hyperlink" Target="https://www.databreaches.net/boeing-subsidiary-jeppesens-services-hit-by-cyberattack/" TargetMode="External"/><Relationship Id="rId862" Type="http://schemas.openxmlformats.org/officeDocument/2006/relationships/hyperlink" Target="https://techmonitor.ai/technology/cybersecurity/port-of-nagoya-cyberattack-lockbit-ransomware" TargetMode="External"/><Relationship Id="rId1078" Type="http://schemas.openxmlformats.org/officeDocument/2006/relationships/hyperlink" Target="https://therecord.media/ransomware-saint-anthony-hospital-chicago" TargetMode="External"/><Relationship Id="rId294" Type="http://schemas.openxmlformats.org/officeDocument/2006/relationships/hyperlink" Target="https://www.hipaajournal.com/capturerx-ransomware-attack-affects-multiple-healthcare-provider-clients/" TargetMode="External"/><Relationship Id="rId308" Type="http://schemas.openxmlformats.org/officeDocument/2006/relationships/hyperlink" Target="https://attack.mitre.org/software/S0496/" TargetMode="External"/><Relationship Id="rId515" Type="http://schemas.openxmlformats.org/officeDocument/2006/relationships/hyperlink" Target="https://attack.mitre.org/software/S0575/" TargetMode="External"/><Relationship Id="rId722" Type="http://schemas.openxmlformats.org/officeDocument/2006/relationships/hyperlink" Target="https://www.cbsnews.com/texas/news/medstar-reports-its-computer-network-was-hit-by-a-cyberattack/" TargetMode="External"/><Relationship Id="rId1145" Type="http://schemas.openxmlformats.org/officeDocument/2006/relationships/hyperlink" Target="https://www.hipaajournal.com/weiser-memorial-hospital-investigating-cyberattack/" TargetMode="External"/><Relationship Id="rId89" Type="http://schemas.openxmlformats.org/officeDocument/2006/relationships/hyperlink" Target="https://attack.mitre.org/software/S0570/" TargetMode="External"/><Relationship Id="rId154" Type="http://schemas.openxmlformats.org/officeDocument/2006/relationships/hyperlink" Target="https://attack.mitre.org/software/S0449/" TargetMode="External"/><Relationship Id="rId361" Type="http://schemas.openxmlformats.org/officeDocument/2006/relationships/hyperlink" Target="https://healthitsecurity.com/news/law-enforcement-health-benefits-plan-ransomware-attack-impacts-85k" TargetMode="External"/><Relationship Id="rId599" Type="http://schemas.openxmlformats.org/officeDocument/2006/relationships/hyperlink" Target="https://www.databreaches.net/nj-serv-behavioral-health-system-remains-quiet-about-alleged-ransomware-attack-in-may/" TargetMode="External"/><Relationship Id="rId1005" Type="http://schemas.openxmlformats.org/officeDocument/2006/relationships/hyperlink" Target="https://attack.mitre.org/software/S1068/" TargetMode="External"/><Relationship Id="rId459" Type="http://schemas.openxmlformats.org/officeDocument/2006/relationships/hyperlink" Target="https://www.wjhg.com/2022/01/17/jackson-hospital-fends-off-ransomeware-attack/" TargetMode="External"/><Relationship Id="rId666" Type="http://schemas.openxmlformats.org/officeDocument/2006/relationships/hyperlink" Target="https://www.canadianunderwriter.ca/insurance/ontario-union-victim-of-ransomware-attack-notifies-members-of-personal-data-compromised-1004228264/" TargetMode="External"/><Relationship Id="rId873" Type="http://schemas.openxmlformats.org/officeDocument/2006/relationships/hyperlink" Target="https://www.scmagazine.com/brief/ransomware-attack-recovery-underway-at-mississippi-county" TargetMode="External"/><Relationship Id="rId1089" Type="http://schemas.openxmlformats.org/officeDocument/2006/relationships/hyperlink" Target="https://attack.mitre.org/software/S1129/" TargetMode="External"/><Relationship Id="rId16" Type="http://schemas.openxmlformats.org/officeDocument/2006/relationships/hyperlink" Target="https://attack.mitre.org/software/S0366/" TargetMode="External"/><Relationship Id="rId221" Type="http://schemas.openxmlformats.org/officeDocument/2006/relationships/hyperlink" Target="https://attack.mitre.org/software/S0575/" TargetMode="External"/><Relationship Id="rId319" Type="http://schemas.openxmlformats.org/officeDocument/2006/relationships/hyperlink" Target="https://therecord.media/ransomware-attack-disrupts-a-range-of-services-in-a-new-jersey-county/" TargetMode="External"/><Relationship Id="rId526" Type="http://schemas.openxmlformats.org/officeDocument/2006/relationships/hyperlink" Target="https://attack.mitre.org/software/S0575/" TargetMode="External"/><Relationship Id="rId1156" Type="http://schemas.openxmlformats.org/officeDocument/2006/relationships/hyperlink" Target="https://cyberscoop.com/schneider-electric-energy-ransomware-hellcat/" TargetMode="External"/><Relationship Id="rId733" Type="http://schemas.openxmlformats.org/officeDocument/2006/relationships/hyperlink" Target="https://therecord.media/ransomware-attack-on-indianapolis-housing-agency-leaks-sensitive-info-on-200000-residents/" TargetMode="External"/><Relationship Id="rId940" Type="http://schemas.openxmlformats.org/officeDocument/2006/relationships/hyperlink" Target="https://www.bleepingcomputer.com/news/security/cyberattack-on-health-services-provider-impacts-5-canadian-hospitals/" TargetMode="External"/><Relationship Id="rId1016" Type="http://schemas.openxmlformats.org/officeDocument/2006/relationships/hyperlink" Target="https://attack.mitre.org/software/S1068/" TargetMode="External"/><Relationship Id="rId165" Type="http://schemas.openxmlformats.org/officeDocument/2006/relationships/hyperlink" Target="https://attack.mitre.org/software/S0449/" TargetMode="External"/><Relationship Id="rId372" Type="http://schemas.openxmlformats.org/officeDocument/2006/relationships/hyperlink" Target="https://thehill.com/policy/cybersecurity/573082-agriculture-group-new-cooperative-hit-by-ransomware-attack" TargetMode="External"/><Relationship Id="rId677" Type="http://schemas.openxmlformats.org/officeDocument/2006/relationships/hyperlink" Target="https://attack.mitre.org/software/S0481/" TargetMode="External"/><Relationship Id="rId800" Type="http://schemas.openxmlformats.org/officeDocument/2006/relationships/hyperlink" Target="https://www.databreaches.net/another-hospital-hit-by-ransomware-mission-community-hospital/" TargetMode="External"/><Relationship Id="rId232" Type="http://schemas.openxmlformats.org/officeDocument/2006/relationships/hyperlink" Target="https://attack.mitre.org/software/S0446/" TargetMode="External"/><Relationship Id="rId884" Type="http://schemas.openxmlformats.org/officeDocument/2006/relationships/hyperlink" Target="https://siliconangle.com/2023/08/13/canadian-dental-service-pays-ransom-8base-ransomware-attack/" TargetMode="External"/><Relationship Id="rId27" Type="http://schemas.openxmlformats.org/officeDocument/2006/relationships/hyperlink" Target="https://attack.mitre.org/software/S0366/" TargetMode="External"/><Relationship Id="rId537" Type="http://schemas.openxmlformats.org/officeDocument/2006/relationships/hyperlink" Target="https://therecord.media/arizona-hospital-says-ssns-of-700000-people-leaked-during-april-ransomware-attack/" TargetMode="External"/><Relationship Id="rId744" Type="http://schemas.openxmlformats.org/officeDocument/2006/relationships/hyperlink" Target="https://www.i24news.tv/en/news/israel/technology-science/1676198299-hackers-target-israel-s-technion-demanding-huge-sum-in-bitcoin" TargetMode="External"/><Relationship Id="rId951" Type="http://schemas.openxmlformats.org/officeDocument/2006/relationships/hyperlink" Target="https://www.bleepingcomputer.com/news/security/toronto-public-library-outages-caused-by-black-basta-ransomware-attack/%20;%20https:/www.google.com/url?rct=j&amp;sa=t&amp;url=https://globalnews.ca/news/10113083/toronto-public-library-cyberattack-update/&amp;ct=ga&amp;cd=CAEYCSoTOTIxMDQ0ODQ1NzY0MTU3NzgxMjIaZjk1ZDdkNTc3NTkyZGUyMTpjb206ZW46VVM&amp;usg=AOvVaw1xxQzCTCEi5UcAw6n6FfL3" TargetMode="External"/><Relationship Id="rId1167" Type="http://schemas.openxmlformats.org/officeDocument/2006/relationships/hyperlink" Target="https://www.theguardian.com/technology/2024/nov/29/alder-hey-childrens-hospital-explores-data-breach-after-ransomware-claims" TargetMode="External"/><Relationship Id="rId80" Type="http://schemas.openxmlformats.org/officeDocument/2006/relationships/hyperlink" Target="https://attack.mitre.org/software/S0570/" TargetMode="External"/><Relationship Id="rId176" Type="http://schemas.openxmlformats.org/officeDocument/2006/relationships/hyperlink" Target="https://attack.mitre.org/software/S0457/" TargetMode="External"/><Relationship Id="rId383" Type="http://schemas.openxmlformats.org/officeDocument/2006/relationships/hyperlink" Target="https://www.bleepingcomputer.com/news/security/sandhills-online-machinery-markets-shut-down-by-ransomware-attack/" TargetMode="External"/><Relationship Id="rId590" Type="http://schemas.openxmlformats.org/officeDocument/2006/relationships/hyperlink" Target="https://www.scmagazine.com/analysis/breach/326k-aetna-members-involved-in-mailing-vendor-ransomware-fallout" TargetMode="External"/><Relationship Id="rId604" Type="http://schemas.openxmlformats.org/officeDocument/2006/relationships/hyperlink" Target="https://nltimes.nl/2022/08/10/dentist-chain-paid-cyber-criminals-eu2-million-ransomware-attack-report" TargetMode="External"/><Relationship Id="rId811" Type="http://schemas.openxmlformats.org/officeDocument/2006/relationships/hyperlink" Target="https://www.bankinfosecurity.com/cyberattacks-divert-patients-from-rural-idaho-hospital-a-22201" TargetMode="External"/><Relationship Id="rId1027" Type="http://schemas.openxmlformats.org/officeDocument/2006/relationships/hyperlink" Target="https://attack.mitre.org/software/S1068/" TargetMode="External"/><Relationship Id="rId243" Type="http://schemas.openxmlformats.org/officeDocument/2006/relationships/hyperlink" Target="https://attack.mitre.org/software/S0446/" TargetMode="External"/><Relationship Id="rId450" Type="http://schemas.openxmlformats.org/officeDocument/2006/relationships/hyperlink" Target="https://www.beckershospitalreview.com/cybersecurity/most-of-compugroup-medical-s-systems-back-online-after-ransomware-attack.html" TargetMode="External"/><Relationship Id="rId688" Type="http://schemas.openxmlformats.org/officeDocument/2006/relationships/hyperlink" Target="https://www.axios.com/local/dallas/2022/12/07/texas-appraisal-districts-ransomware-attacks" TargetMode="External"/><Relationship Id="rId895" Type="http://schemas.openxmlformats.org/officeDocument/2006/relationships/hyperlink" Target="https://therecord.media/pennsylvania-school-district-stays-open-after-ransomware-attack" TargetMode="External"/><Relationship Id="rId909" Type="http://schemas.openxmlformats.org/officeDocument/2006/relationships/hyperlink" Target="https://therecord.media/upstate-new-york-hospitals-ransomware-attack" TargetMode="External"/><Relationship Id="rId1080" Type="http://schemas.openxmlformats.org/officeDocument/2006/relationships/hyperlink" Target="https://www.bleepingcomputer.com/news/security/american-radio-relay-league-confirms-1-million-ransom-payment/" TargetMode="External"/><Relationship Id="rId38" Type="http://schemas.openxmlformats.org/officeDocument/2006/relationships/hyperlink" Target="https://attack.mitre.org/software/S0370/" TargetMode="External"/><Relationship Id="rId103" Type="http://schemas.openxmlformats.org/officeDocument/2006/relationships/hyperlink" Target="https://attack.mitre.org/software/S0446/" TargetMode="External"/><Relationship Id="rId310" Type="http://schemas.openxmlformats.org/officeDocument/2006/relationships/hyperlink" Target="https://gcn.com/articles/2021/06/28/tulsa-ransomware.aspx" TargetMode="External"/><Relationship Id="rId548" Type="http://schemas.openxmlformats.org/officeDocument/2006/relationships/hyperlink" Target="https://www.bleepingcomputer.com/news/security/media-giant-nikkei-s-asian-unit-hit-by-ransomware-attack/" TargetMode="External"/><Relationship Id="rId755" Type="http://schemas.openxmlformats.org/officeDocument/2006/relationships/hyperlink" Target="https://www.kcra.com/article/city-of-modesto-ransomware-attack-accessed-some-personal-information-police-department/43165021" TargetMode="External"/><Relationship Id="rId962" Type="http://schemas.openxmlformats.org/officeDocument/2006/relationships/hyperlink" Target="https://cybernews.com/news/tyson-foods-cyberattack-claims/" TargetMode="External"/><Relationship Id="rId1178" Type="http://schemas.openxmlformats.org/officeDocument/2006/relationships/hyperlink" Target="https://attack.mitre.org/groups/G1032/" TargetMode="External"/><Relationship Id="rId91" Type="http://schemas.openxmlformats.org/officeDocument/2006/relationships/hyperlink" Target="https://attack.mitre.org/software/S0496/" TargetMode="External"/><Relationship Id="rId187" Type="http://schemas.openxmlformats.org/officeDocument/2006/relationships/hyperlink" Target="https://attack.mitre.org/software/S0449/" TargetMode="External"/><Relationship Id="rId394" Type="http://schemas.openxmlformats.org/officeDocument/2006/relationships/hyperlink" Target="https://www.securityweek.com/israeli-hospital-targeted-ransomware-attack" TargetMode="External"/><Relationship Id="rId408" Type="http://schemas.openxmlformats.org/officeDocument/2006/relationships/hyperlink" Target="https://www.bleepingcomputer.com/news/security/mediamarkt-hit-by-hive-ransomware-initial-240-million-ransom/" TargetMode="External"/><Relationship Id="rId615" Type="http://schemas.openxmlformats.org/officeDocument/2006/relationships/hyperlink" Target="https://www.bleepingcomputer.com/news/security/montenegro-hit-by-ransomware-attack-hackers-demand-10-million/" TargetMode="External"/><Relationship Id="rId822" Type="http://schemas.openxmlformats.org/officeDocument/2006/relationships/hyperlink" Target="https://therecord.media/clop-extortion-hundreds-organizations-moveit-vulnerability" TargetMode="External"/><Relationship Id="rId1038" Type="http://schemas.openxmlformats.org/officeDocument/2006/relationships/hyperlink" Target="https://attack.mitre.org/software/S1068/" TargetMode="External"/><Relationship Id="rId254" Type="http://schemas.openxmlformats.org/officeDocument/2006/relationships/hyperlink" Target="https://attack.mitre.org/software/S0446/" TargetMode="External"/><Relationship Id="rId699" Type="http://schemas.openxmlformats.org/officeDocument/2006/relationships/hyperlink" Target="https://columbiabasinherald.com/news/2022/dec/19/rec-silicon-targeted-ransomware-attack/" TargetMode="External"/><Relationship Id="rId1091" Type="http://schemas.openxmlformats.org/officeDocument/2006/relationships/hyperlink" Target="https://attack.mitre.org/software/S1129/" TargetMode="External"/><Relationship Id="rId1105" Type="http://schemas.openxmlformats.org/officeDocument/2006/relationships/hyperlink" Target="https://www.scmagazine.com/brief/hunters-international-lays-claim-on-icbc-london-compromise" TargetMode="External"/><Relationship Id="rId49" Type="http://schemas.openxmlformats.org/officeDocument/2006/relationships/hyperlink" Target="https://attack.mitre.org/software/S0446/" TargetMode="External"/><Relationship Id="rId114" Type="http://schemas.openxmlformats.org/officeDocument/2006/relationships/hyperlink" Target="https://attack.mitre.org/software/S0457/" TargetMode="External"/><Relationship Id="rId461" Type="http://schemas.openxmlformats.org/officeDocument/2006/relationships/hyperlink" Target="https://www.nvdaily.com/nvdaily/shentel-official-email-service-back-after-ransomware-attack/article_66c6689a-b085-5cc5-862b-b29290befb12.html" TargetMode="External"/><Relationship Id="rId559" Type="http://schemas.openxmlformats.org/officeDocument/2006/relationships/hyperlink" Target="https://therecord.media/louisiana-authorities-investigating-ransomware-attack-on-city-of-alexandria/" TargetMode="External"/><Relationship Id="rId766" Type="http://schemas.openxmlformats.org/officeDocument/2006/relationships/hyperlink" Target="https://therecord.media/german-builder-of-superyachts-and-military-boats" TargetMode="External"/><Relationship Id="rId1189" Type="http://schemas.openxmlformats.org/officeDocument/2006/relationships/hyperlink" Target="https://www.securityweek.com/energy-sector-contractor-englobal-targeted-in-ransomware-attack/" TargetMode="External"/><Relationship Id="rId198" Type="http://schemas.openxmlformats.org/officeDocument/2006/relationships/hyperlink" Target="https://attack.mitre.org/software/S0496/" TargetMode="External"/><Relationship Id="rId321" Type="http://schemas.openxmlformats.org/officeDocument/2006/relationships/hyperlink" Target="https://www.wvnews.com/theet/news/city-of-bridgeport-working-with-leading-cybersecurity-experts-following-ransomware-attack/article_a8a29448-10a7-11ec-b821-a3c43e0fb887.html" TargetMode="External"/><Relationship Id="rId419" Type="http://schemas.openxmlformats.org/officeDocument/2006/relationships/hyperlink" Target="https://www.cornwallseawaynews.com/2021/12/04/ransomware-attack-hits-french-public-school-board/" TargetMode="External"/><Relationship Id="rId626" Type="http://schemas.openxmlformats.org/officeDocument/2006/relationships/hyperlink" Target="https://www.bleepingcomputer.com/news/security/new-york-ambulance-service-discloses-data-breach-after-ransomware-attack/" TargetMode="External"/><Relationship Id="rId973" Type="http://schemas.openxmlformats.org/officeDocument/2006/relationships/hyperlink" Target="https://www.databreaches.net/ransomware-gang-claims-to-have-stolen-crystal-lake-health-centers-data/" TargetMode="External"/><Relationship Id="rId1049" Type="http://schemas.openxmlformats.org/officeDocument/2006/relationships/hyperlink" Target="https://attack.mitre.org/software/S0611/" TargetMode="External"/><Relationship Id="rId833" Type="http://schemas.openxmlformats.org/officeDocument/2006/relationships/hyperlink" Target="https://therecord.media/ransomware-attack-kaiserslautern-university-applied-sciences-germany" TargetMode="External"/><Relationship Id="rId1116" Type="http://schemas.openxmlformats.org/officeDocument/2006/relationships/hyperlink" Target="https://www.pcmag.com/news/kansas-water-facility-moves-to-manual-operations-after-ransomware-attack" TargetMode="External"/><Relationship Id="rId265" Type="http://schemas.openxmlformats.org/officeDocument/2006/relationships/hyperlink" Target="https://attack.mitre.org/software/S0446/" TargetMode="External"/><Relationship Id="rId472" Type="http://schemas.openxmlformats.org/officeDocument/2006/relationships/hyperlink" Target="https://attack.mitre.org/software/S0575/" TargetMode="External"/><Relationship Id="rId900" Type="http://schemas.openxmlformats.org/officeDocument/2006/relationships/hyperlink" Target="https://therecord.media/sri-lanka-loses-months-of-government-data-in-ransomware-attack" TargetMode="External"/><Relationship Id="rId125" Type="http://schemas.openxmlformats.org/officeDocument/2006/relationships/hyperlink" Target="https://attack.mitre.org/software/S0496/" TargetMode="External"/><Relationship Id="rId332" Type="http://schemas.openxmlformats.org/officeDocument/2006/relationships/hyperlink" Target="https://www.bleepingcomputer.com/news/security/nokia-subsidiary-discloses-data-breach-after-conti-ransomware-attack/" TargetMode="External"/><Relationship Id="rId777" Type="http://schemas.openxmlformats.org/officeDocument/2006/relationships/hyperlink" Target="https://www.infosecurity-magazine.com/news/ransomware-disrupts-network/" TargetMode="External"/><Relationship Id="rId984" Type="http://schemas.openxmlformats.org/officeDocument/2006/relationships/hyperlink" Target="https://attack.mitre.org/software/S1070/" TargetMode="External"/><Relationship Id="rId637" Type="http://schemas.openxmlformats.org/officeDocument/2006/relationships/hyperlink" Target="https://www.montereycountyweekly.com/blogs/news_blog/hartnell-college-continues-investigating-ransomware-attack/article_6774b280-48c3-11ed-bbf7-d73236d2b672.html" TargetMode="External"/><Relationship Id="rId844" Type="http://schemas.openxmlformats.org/officeDocument/2006/relationships/hyperlink" Target="https://www.bornontario.ca/en/news/cybersecurity-incident-moveit.aspx" TargetMode="External"/><Relationship Id="rId276" Type="http://schemas.openxmlformats.org/officeDocument/2006/relationships/hyperlink" Target="https://therecord.media/cert-france-lockean-ransomware-group-behind-attacks-on-french-companies/" TargetMode="External"/><Relationship Id="rId483" Type="http://schemas.openxmlformats.org/officeDocument/2006/relationships/hyperlink" Target="https://www.govtech.com/education/higher-ed/centralia-college-ransomware-attack-made-data-inaccessible" TargetMode="External"/><Relationship Id="rId690" Type="http://schemas.openxmlformats.org/officeDocument/2006/relationships/hyperlink" Target="https://www.bleepingcomputer.com/news/security/antwerps-city-services-down-after-hackers-attack-digital-partner/" TargetMode="External"/><Relationship Id="rId704" Type="http://schemas.openxmlformats.org/officeDocument/2006/relationships/hyperlink" Target="https://www.theguardian.com/media/2022/dec/21/guardian-hit-by-serious-it-incident-believed-to-be-ransomware-attack%20;%20https:/www.infosecurity-magazine.com/news/ransomware-disruption-guardian/" TargetMode="External"/><Relationship Id="rId911" Type="http://schemas.openxmlformats.org/officeDocument/2006/relationships/hyperlink" Target="https://www.bleepingcomputer.com/news/security/manchester-police-officers-data-exposed-in-ransomware-attack/" TargetMode="External"/><Relationship Id="rId1127" Type="http://schemas.openxmlformats.org/officeDocument/2006/relationships/hyperlink" Target="https://therecord.media/tampa-zoo-targeted-in-cyberattack?ref=blogapp.bitdefender.com" TargetMode="External"/><Relationship Id="rId40" Type="http://schemas.openxmlformats.org/officeDocument/2006/relationships/hyperlink" Target="https://attack.mitre.org/software/S0370/" TargetMode="External"/><Relationship Id="rId136" Type="http://schemas.openxmlformats.org/officeDocument/2006/relationships/hyperlink" Target="https://attack.mitre.org/software/S0449/" TargetMode="External"/><Relationship Id="rId343" Type="http://schemas.openxmlformats.org/officeDocument/2006/relationships/hyperlink" Target="https://www.bleepingcomputer.com/news/security/japanese-insurer-tokio-marine-discloses-ransomware-attack/" TargetMode="External"/><Relationship Id="rId550" Type="http://schemas.openxmlformats.org/officeDocument/2006/relationships/hyperlink" Target="https://journalnow.com/business/local/hanesbrands-discloses-ransomware-attack-its-unclear-whether-company-paid-the-ransom/article_6e5cdc1a-e0e7-11ec-ab26-a389c6b692c7.html" TargetMode="External"/><Relationship Id="rId788" Type="http://schemas.openxmlformats.org/officeDocument/2006/relationships/hyperlink" Target="https://therecord.media/italian-water-supplier-ransomware-attack-disruptions-medusa" TargetMode="External"/><Relationship Id="rId995" Type="http://schemas.openxmlformats.org/officeDocument/2006/relationships/hyperlink" Target="https://attack.mitre.org/software/S1070/" TargetMode="External"/><Relationship Id="rId1180" Type="http://schemas.openxmlformats.org/officeDocument/2006/relationships/hyperlink" Target="https://attack.mitre.org/groups/G1004/" TargetMode="External"/><Relationship Id="rId203" Type="http://schemas.openxmlformats.org/officeDocument/2006/relationships/hyperlink" Target="https://attack.mitre.org/software/S0496/" TargetMode="External"/><Relationship Id="rId648" Type="http://schemas.openxmlformats.org/officeDocument/2006/relationships/hyperlink" Target="https://bringmethenews.com/minnesota-news/ransomware-attack-affects-60000-arvig-internet-users-in-minnesota" TargetMode="External"/><Relationship Id="rId855" Type="http://schemas.openxmlformats.org/officeDocument/2006/relationships/hyperlink" Target="https://www.bleepingcomputer.com/news/security/siemens-energy-confirms-data-breach-after-moveit-data-theft-attack/" TargetMode="External"/><Relationship Id="rId1040" Type="http://schemas.openxmlformats.org/officeDocument/2006/relationships/hyperlink" Target="https://attack.mitre.org/software/S0611/" TargetMode="External"/><Relationship Id="rId287" Type="http://schemas.openxmlformats.org/officeDocument/2006/relationships/hyperlink" Target="https://attack.mitre.org/software/S0640/" TargetMode="External"/><Relationship Id="rId410" Type="http://schemas.openxmlformats.org/officeDocument/2006/relationships/hyperlink" Target="https://attack.mitre.org/software/S0575/" TargetMode="External"/><Relationship Id="rId494" Type="http://schemas.openxmlformats.org/officeDocument/2006/relationships/hyperlink" Target="https://www.bleepingcomputer.com/news/security/snap-on-discloses-data-breach-claimed-by-conti-ransomware-gang/" TargetMode="External"/><Relationship Id="rId508" Type="http://schemas.openxmlformats.org/officeDocument/2006/relationships/hyperlink" Target="https://www.ksat.com/news/local/2022/03/21/ransomware-attack-hits-bexar-county-appraisal-district-some-files-damaged/" TargetMode="External"/><Relationship Id="rId715" Type="http://schemas.openxmlformats.org/officeDocument/2006/relationships/hyperlink" Target="https://www.databreaches.net/bristol-community-college-acknowledges-ransomware-attack/" TargetMode="External"/><Relationship Id="rId922" Type="http://schemas.openxmlformats.org/officeDocument/2006/relationships/hyperlink" Target="https://www.fauquiernow.com/news/fauquier-county-public-schools-targeted-in-russian-ransomware-attack/article_a6baba2c-620b-11ee-9ac7-8fb2999feedf.html" TargetMode="External"/><Relationship Id="rId1138" Type="http://schemas.openxmlformats.org/officeDocument/2006/relationships/hyperlink" Target="https://www.techradar.com/pro/boston-childrens-health-physicians-told-to-pay-up-or-face-leak-by-ransomware-group" TargetMode="External"/><Relationship Id="rId147" Type="http://schemas.openxmlformats.org/officeDocument/2006/relationships/hyperlink" Target="https://attack.mitre.org/software/S0449/" TargetMode="External"/><Relationship Id="rId354" Type="http://schemas.openxmlformats.org/officeDocument/2006/relationships/hyperlink" Target="https://www.bleepingcomputer.com/news/security/boston-public-library-discloses-cyberattack-system-wide-technical-outage/" TargetMode="External"/><Relationship Id="rId799" Type="http://schemas.openxmlformats.org/officeDocument/2006/relationships/hyperlink" Target="https://www.clarin.com/tecnologia/ciberataque-farmalink-lockbit-da-mes-pagar-rescate-publica-informacion-robada_0_Pp2h6FmSuv.html" TargetMode="External"/><Relationship Id="rId1191" Type="http://schemas.openxmlformats.org/officeDocument/2006/relationships/hyperlink" Target="https://attack.mitre.org/software/S1070/" TargetMode="External"/><Relationship Id="rId1205" Type="http://schemas.openxmlformats.org/officeDocument/2006/relationships/hyperlink" Target="https://cybersecuritynews.com/nikki-universal-cyber-attack/" TargetMode="External"/><Relationship Id="rId51" Type="http://schemas.openxmlformats.org/officeDocument/2006/relationships/hyperlink" Target="https://www.spokesman.com/stories/2019/mar/07/spokanes-columbia-surgical-specialists-paid-nearly/" TargetMode="External"/><Relationship Id="rId561" Type="http://schemas.openxmlformats.org/officeDocument/2006/relationships/hyperlink" Target="https://www.bleepingcomputer.com/news/security/building-materials-giant-knauf-hit-by-black-basta-ransomware-gang/" TargetMode="External"/><Relationship Id="rId659" Type="http://schemas.openxmlformats.org/officeDocument/2006/relationships/hyperlink" Target="https://www.manisteenews.com/news/article/International-investigation-continues-into-Oct-17563458.php" TargetMode="External"/><Relationship Id="rId866" Type="http://schemas.openxmlformats.org/officeDocument/2006/relationships/hyperlink" Target="https://www.nbcbayarea.com/news/local/east-bay/hayward-city-website-cyberattack/3269261/" TargetMode="External"/><Relationship Id="rId214" Type="http://schemas.openxmlformats.org/officeDocument/2006/relationships/hyperlink" Target="https://attack.mitre.org/software/S0457/" TargetMode="External"/><Relationship Id="rId298" Type="http://schemas.openxmlformats.org/officeDocument/2006/relationships/hyperlink" Target="https://attack.mitre.org/software/S0575/" TargetMode="External"/><Relationship Id="rId421" Type="http://schemas.openxmlformats.org/officeDocument/2006/relationships/hyperlink" Target="https://www.zdnet.com/article/two-ransomware-gangs-hacked-the-same-target-at-the-same-time-heres-what-happened-next/" TargetMode="External"/><Relationship Id="rId519" Type="http://schemas.openxmlformats.org/officeDocument/2006/relationships/hyperlink" Target="https://attack.mitre.org/software/S0575/" TargetMode="External"/><Relationship Id="rId1051" Type="http://schemas.openxmlformats.org/officeDocument/2006/relationships/hyperlink" Target="https://attack.mitre.org/software/S1073/" TargetMode="External"/><Relationship Id="rId1149" Type="http://schemas.openxmlformats.org/officeDocument/2006/relationships/hyperlink" Target="https://www.cyberdaily.au/security/11221-exclusive-aussie-fresh-produce-company-perfection-fresh-confirms-ransomware-attack" TargetMode="External"/><Relationship Id="rId158" Type="http://schemas.openxmlformats.org/officeDocument/2006/relationships/hyperlink" Target="https://attack.mitre.org/software/S0496/" TargetMode="External"/><Relationship Id="rId726" Type="http://schemas.openxmlformats.org/officeDocument/2006/relationships/hyperlink" Target="https://www.bleepingcomputer.com/news/security/vice-society-ransomware-claims-attack-on-australian-firefighting-service/" TargetMode="External"/><Relationship Id="rId933" Type="http://schemas.openxmlformats.org/officeDocument/2006/relationships/hyperlink" Target="https://www.bleepingcomputer.com/news/security/american-family-insurance-confirms-cyberattack-is-behind-it-outages/" TargetMode="External"/><Relationship Id="rId1009" Type="http://schemas.openxmlformats.org/officeDocument/2006/relationships/hyperlink" Target="https://attack.mitre.org/software/S1068/" TargetMode="External"/><Relationship Id="rId62" Type="http://schemas.openxmlformats.org/officeDocument/2006/relationships/hyperlink" Target="https://attack.mitre.org/software/S0446/" TargetMode="External"/><Relationship Id="rId365" Type="http://schemas.openxmlformats.org/officeDocument/2006/relationships/hyperlink" Target="https://www.computerweekly.com/news/252506615/Olympus-likely-victim-of-BlackMatter-ransomware" TargetMode="External"/><Relationship Id="rId572" Type="http://schemas.openxmlformats.org/officeDocument/2006/relationships/hyperlink" Target="https://www.kztv10.com/news/local-news/brooks-county-pays-off-hacker-with-tax-dollars-after-ransomware-attack" TargetMode="External"/><Relationship Id="rId225" Type="http://schemas.openxmlformats.org/officeDocument/2006/relationships/hyperlink" Target="https://attack.mitre.org/software/S0496/" TargetMode="External"/><Relationship Id="rId432" Type="http://schemas.openxmlformats.org/officeDocument/2006/relationships/hyperlink" Target="https://www.bleepingcomputer.com/news/security/nordic-choice-hotels-hit-by-conti-ransomware-no-ransom-demand-yet/" TargetMode="External"/><Relationship Id="rId877" Type="http://schemas.openxmlformats.org/officeDocument/2006/relationships/hyperlink" Target="https://www.bleepingcomputer.com/news/security/8-million-people-hit-by-data-breach-at-us-govt-contractor-maximus/" TargetMode="External"/><Relationship Id="rId1062" Type="http://schemas.openxmlformats.org/officeDocument/2006/relationships/hyperlink" Target="https://attack.mitre.org/software/S1068/" TargetMode="External"/><Relationship Id="rId737" Type="http://schemas.openxmlformats.org/officeDocument/2006/relationships/hyperlink" Target="https://techcrunch.com/2023/02/02/ion-group-lockbit-derivatives-ransomware/" TargetMode="External"/><Relationship Id="rId944" Type="http://schemas.openxmlformats.org/officeDocument/2006/relationships/hyperlink" Target="https://www.bleepingcomputer.com/news/security/boeing-confirms-cyberattack-amid-lockbit-ransomware-claims/" TargetMode="External"/><Relationship Id="rId73" Type="http://schemas.openxmlformats.org/officeDocument/2006/relationships/hyperlink" Target="https://attack.mitre.org/software/S0446/" TargetMode="External"/><Relationship Id="rId169" Type="http://schemas.openxmlformats.org/officeDocument/2006/relationships/hyperlink" Target="https://attack.mitre.org/software/S0449/" TargetMode="External"/><Relationship Id="rId376" Type="http://schemas.openxmlformats.org/officeDocument/2006/relationships/hyperlink" Target="https://www.concordmonitor.com/Coos-County-Family-Health-Services-shut-down-by-ransomware-attack-42670149" TargetMode="External"/><Relationship Id="rId583" Type="http://schemas.openxmlformats.org/officeDocument/2006/relationships/hyperlink" Target="https://www.bleepingcomputer.com/news/security/it-services-giant-shi-hit-by-professional-malware-attack/" TargetMode="External"/><Relationship Id="rId790" Type="http://schemas.openxmlformats.org/officeDocument/2006/relationships/hyperlink" Target="https://www.bleepingcomputer.com/news/security/alphv-gang-claims-ransomware-attack-on-constellation-software/" TargetMode="External"/><Relationship Id="rId804" Type="http://schemas.openxmlformats.org/officeDocument/2006/relationships/hyperlink" Target="https://www.bleepingcomputer.com/news/security/blackbyte-ransomware-claims-city-of-augusta-cyberattack/" TargetMode="External"/><Relationship Id="rId4" Type="http://schemas.openxmlformats.org/officeDocument/2006/relationships/hyperlink" Target="https://attack.mitre.org/software/S0366/" TargetMode="External"/><Relationship Id="rId236" Type="http://schemas.openxmlformats.org/officeDocument/2006/relationships/hyperlink" Target="https://attack.mitre.org/software/S0457/" TargetMode="External"/><Relationship Id="rId443" Type="http://schemas.openxmlformats.org/officeDocument/2006/relationships/hyperlink" Target="https://www.wavy.com/news/virginia/officials-virginia-state-agency-hit-with-ransomware-attack/" TargetMode="External"/><Relationship Id="rId650" Type="http://schemas.openxmlformats.org/officeDocument/2006/relationships/hyperlink" Target="https://securityaffairs.co/wordpress/137803/cyber-crime/blackbyte-ransomware-asahi-group-holdings.html" TargetMode="External"/><Relationship Id="rId888" Type="http://schemas.openxmlformats.org/officeDocument/2006/relationships/hyperlink" Target="https://therecord.media/raleigh-housing-authority-black-basta-ransomware-group" TargetMode="External"/><Relationship Id="rId1073" Type="http://schemas.openxmlformats.org/officeDocument/2006/relationships/hyperlink" Target="https://attack.mitre.org/software/S1070/" TargetMode="External"/><Relationship Id="rId303" Type="http://schemas.openxmlformats.org/officeDocument/2006/relationships/hyperlink" Target="https://attack.mitre.org/software/S0446/" TargetMode="External"/><Relationship Id="rId748" Type="http://schemas.openxmlformats.org/officeDocument/2006/relationships/hyperlink" Target="https://cybernews.com/news/washington-state-ransomware/" TargetMode="External"/><Relationship Id="rId955" Type="http://schemas.openxmlformats.org/officeDocument/2006/relationships/hyperlink" Target="https://www.reuters.com/technology/cybersecurity/icbc-paid-ransom-after-hack-that-disrupted-markets-cybercriminals-say-2023-11-13/" TargetMode="External"/><Relationship Id="rId1140" Type="http://schemas.openxmlformats.org/officeDocument/2006/relationships/hyperlink" Target="https://www.sangfor.com/blog/cybersecurity/brain-cipher-ransomware-attack-deloitte-uk-1tb-data-breach" TargetMode="External"/><Relationship Id="rId84" Type="http://schemas.openxmlformats.org/officeDocument/2006/relationships/hyperlink" Target="https://attack.mitre.org/software/S0449/" TargetMode="External"/><Relationship Id="rId387" Type="http://schemas.openxmlformats.org/officeDocument/2006/relationships/hyperlink" Target="https://www.ktvb.com/article/news/local/valley-regional-transit-cyber-attack-against-vrt-put-personal-information-at-risk-ransomware/277-08c36381-d096-40d5-82b7-98460bcd70bc" TargetMode="External"/><Relationship Id="rId510" Type="http://schemas.openxmlformats.org/officeDocument/2006/relationships/hyperlink" Target="https://www.bleepingcomputer.com/news/security/greeces-public-postal-service-offline-due-to-ransomware-attack/" TargetMode="External"/><Relationship Id="rId594" Type="http://schemas.openxmlformats.org/officeDocument/2006/relationships/hyperlink" Target="https://www.bleepingcomputer.com/news/security/german-chambers-of-industry-and-commerce-hit-by-massive-cyberattack/" TargetMode="External"/><Relationship Id="rId608" Type="http://schemas.openxmlformats.org/officeDocument/2006/relationships/hyperlink" Target="https://healthitsecurity.com/news/ny-billing-company-suffers-ransomware-attack-942k-impacted" TargetMode="External"/><Relationship Id="rId815" Type="http://schemas.openxmlformats.org/officeDocument/2006/relationships/hyperlink" Target="https://economictimes.indiatimes.com/tech/technology/swiss-administration-hit-by-cyber-attack/articleshow/100732639.cms?from=mdr" TargetMode="External"/><Relationship Id="rId247" Type="http://schemas.openxmlformats.org/officeDocument/2006/relationships/hyperlink" Target="https://attack.mitre.org/software/S0575/" TargetMode="External"/><Relationship Id="rId899" Type="http://schemas.openxmlformats.org/officeDocument/2006/relationships/hyperlink" Target="https://healthnews.pt/2023/08/08/sesaram-esta-a-funcionar-mas-mantem-limitacoes-devido-ao-ciberataque/" TargetMode="External"/><Relationship Id="rId1000" Type="http://schemas.openxmlformats.org/officeDocument/2006/relationships/hyperlink" Target="https://attack.mitre.org/software/S1068/" TargetMode="External"/><Relationship Id="rId1084" Type="http://schemas.openxmlformats.org/officeDocument/2006/relationships/hyperlink" Target="https://attack.mitre.org/software/S1129/" TargetMode="External"/><Relationship Id="rId107" Type="http://schemas.openxmlformats.org/officeDocument/2006/relationships/hyperlink" Target="https://attack.mitre.org/software/S0446/" TargetMode="External"/><Relationship Id="rId454" Type="http://schemas.openxmlformats.org/officeDocument/2006/relationships/hyperlink" Target="https://siliconangle.com/2022/01/02/portuguese-media-group-impresa-knocked-offline-ransomware-attack/" TargetMode="External"/><Relationship Id="rId661" Type="http://schemas.openxmlformats.org/officeDocument/2006/relationships/hyperlink" Target="https://www.dallasnews.com/news/crime/2022/11/11/dallas-central-appraisal-district-attacked-by-ransomware-agency-says/%20;%20https:/therealdeal.com/texas/2022/11/15/update-dcad-still-down-following-ransomware-attack/" TargetMode="External"/><Relationship Id="rId759" Type="http://schemas.openxmlformats.org/officeDocument/2006/relationships/hyperlink" Target="https://therecord.media/lewis-clark-college-ransomware-attack-vice-society" TargetMode="External"/><Relationship Id="rId966" Type="http://schemas.openxmlformats.org/officeDocument/2006/relationships/hyperlink" Target="https://www.scmagazine.com/brief/more-us-financial-firms-targeted-by-lockbit-ransomware-gang" TargetMode="External"/><Relationship Id="rId11" Type="http://schemas.openxmlformats.org/officeDocument/2006/relationships/hyperlink" Target="https://attack.mitre.org/software/S0366/" TargetMode="External"/><Relationship Id="rId314" Type="http://schemas.openxmlformats.org/officeDocument/2006/relationships/hyperlink" Target="https://attack.mitre.org/software/S0575/" TargetMode="External"/><Relationship Id="rId398" Type="http://schemas.openxmlformats.org/officeDocument/2006/relationships/hyperlink" Target="https://therecord.media/workers-sent-home-after-ransomware-attack-on-major-automotive-parts-manufacturer/" TargetMode="External"/><Relationship Id="rId521" Type="http://schemas.openxmlformats.org/officeDocument/2006/relationships/hyperlink" Target="https://attack.mitre.org/software/S0575/" TargetMode="External"/><Relationship Id="rId619" Type="http://schemas.openxmlformats.org/officeDocument/2006/relationships/hyperlink" Target="https://www.bleepingcomputer.com/news/security/san-francisco-49ers-blackbyte-ransomware-gang-stole-info-of-20k-people/" TargetMode="External"/><Relationship Id="rId1151" Type="http://schemas.openxmlformats.org/officeDocument/2006/relationships/hyperlink" Target="https://www.cyberdaily.au/security/11230-exclusive-wa-firm-road-distribution-services-hit-by-sarcoma-ransomware" TargetMode="External"/><Relationship Id="rId95" Type="http://schemas.openxmlformats.org/officeDocument/2006/relationships/hyperlink" Target="https://attack.mitre.org/software/S0449/" TargetMode="External"/><Relationship Id="rId160" Type="http://schemas.openxmlformats.org/officeDocument/2006/relationships/hyperlink" Target="https://www.spokesman.com/stories/2020/jun/04/post-falls-police-department-says-no-sensitive-dat/" TargetMode="External"/><Relationship Id="rId826" Type="http://schemas.openxmlformats.org/officeDocument/2006/relationships/hyperlink" Target="https://www.beaconjournal.com/story/news/local/2023/06/06/some-services-at-the-akron-libraries-still-down-from-ransomware-attack/70294063007/" TargetMode="External"/><Relationship Id="rId1011" Type="http://schemas.openxmlformats.org/officeDocument/2006/relationships/hyperlink" Target="https://attack.mitre.org/software/S1068/" TargetMode="External"/><Relationship Id="rId1109" Type="http://schemas.openxmlformats.org/officeDocument/2006/relationships/hyperlink" Target="https://www.securityweek.com/88000-impacted-by-access-sports-data-breach-resulting-from-ransomware-attack/" TargetMode="External"/><Relationship Id="rId258" Type="http://schemas.openxmlformats.org/officeDocument/2006/relationships/hyperlink" Target="https://www.cbc.ca/news/canada/new-brunswick/saint-john-cyberattack-ransomware-1.5977467" TargetMode="External"/><Relationship Id="rId465" Type="http://schemas.openxmlformats.org/officeDocument/2006/relationships/hyperlink" Target="https://www.bleepingcomputer.com/news/security/taiwanese-apple-and-tesla-contractor-hit-by-conti-ransomware/" TargetMode="External"/><Relationship Id="rId672" Type="http://schemas.openxmlformats.org/officeDocument/2006/relationships/hyperlink" Target="https://www.scmagazine.com/brief/ransomware/ransomware-attack-compromises-virginia-county-data" TargetMode="External"/><Relationship Id="rId1095" Type="http://schemas.openxmlformats.org/officeDocument/2006/relationships/hyperlink" Target="https://www.hipaajournal.com/alabama-cardiovascular-group-cyberattack-affects-280500-individuals/" TargetMode="External"/><Relationship Id="rId22" Type="http://schemas.openxmlformats.org/officeDocument/2006/relationships/hyperlink" Target="https://attack.mitre.org/software/S0366/" TargetMode="External"/><Relationship Id="rId118" Type="http://schemas.openxmlformats.org/officeDocument/2006/relationships/hyperlink" Target="https://attack.mitre.org/software/S0446/" TargetMode="External"/><Relationship Id="rId325" Type="http://schemas.openxmlformats.org/officeDocument/2006/relationships/hyperlink" Target="https://attack.mitre.org/software/S0496/" TargetMode="External"/><Relationship Id="rId532" Type="http://schemas.openxmlformats.org/officeDocument/2006/relationships/hyperlink" Target="https://www.kshb.com/news/crime/officials-confirm-unified-government-data-centers-were-targeted-by-ransomware-attack" TargetMode="External"/><Relationship Id="rId977" Type="http://schemas.openxmlformats.org/officeDocument/2006/relationships/hyperlink" Target="https://www.beckershospitalreview.com/cybersecurity/2-hackensack-hospitals-hit-by-ransomware.html" TargetMode="External"/><Relationship Id="rId1162" Type="http://schemas.openxmlformats.org/officeDocument/2006/relationships/hyperlink" Target="https://www.insurancejournal.com/news/international/2020/06/09/571495.htm" TargetMode="External"/><Relationship Id="rId171" Type="http://schemas.openxmlformats.org/officeDocument/2006/relationships/hyperlink" Target="https://attack.mitre.org/software/S0457/" TargetMode="External"/><Relationship Id="rId837" Type="http://schemas.openxmlformats.org/officeDocument/2006/relationships/hyperlink" Target="https://www.bleepingcomputer.com/news/security/rhysida-ransomware-leaks-documents-stolen-from-chilean-army/" TargetMode="External"/><Relationship Id="rId1022" Type="http://schemas.openxmlformats.org/officeDocument/2006/relationships/hyperlink" Target="https://attack.mitre.org/software/S1068/" TargetMode="External"/><Relationship Id="rId269" Type="http://schemas.openxmlformats.org/officeDocument/2006/relationships/hyperlink" Target="https://attack.mitre.org/software/S0457/" TargetMode="External"/><Relationship Id="rId476" Type="http://schemas.openxmlformats.org/officeDocument/2006/relationships/hyperlink" Target="https://www.techtarget.com/searchsecurity/news/252514185/February-ransomware-attacks-hit-major-enterprises" TargetMode="External"/><Relationship Id="rId683" Type="http://schemas.openxmlformats.org/officeDocument/2006/relationships/hyperlink" Target="https://therecord.media/guatemalas-foreign-ministry-investigating-ransomware-attack/" TargetMode="External"/><Relationship Id="rId890" Type="http://schemas.openxmlformats.org/officeDocument/2006/relationships/hyperlink" Target="https://www.csoonline.com/article/650223/st-helens-council-hit-by-suspected-ransomware-attack.html" TargetMode="External"/><Relationship Id="rId904" Type="http://schemas.openxmlformats.org/officeDocument/2006/relationships/hyperlink" Target="https://www.beckershospitalreview.com/cybersecurity/ransomware-group-claims-responsibility-for-2-hospital-cyberattacks.html" TargetMode="External"/><Relationship Id="rId33" Type="http://schemas.openxmlformats.org/officeDocument/2006/relationships/hyperlink" Target="https://attack.mitre.org/software/S0366/" TargetMode="External"/><Relationship Id="rId129" Type="http://schemas.openxmlformats.org/officeDocument/2006/relationships/hyperlink" Target="https://attack.mitre.org/software/S0611/" TargetMode="External"/><Relationship Id="rId336" Type="http://schemas.openxmlformats.org/officeDocument/2006/relationships/hyperlink" Target="https://www.databreaches.net/booneville-and-lancaster-school-districts-dealing-with-alleged-cyberattacks/" TargetMode="External"/><Relationship Id="rId543" Type="http://schemas.openxmlformats.org/officeDocument/2006/relationships/hyperlink" Target="https://www.cbc.ca/news/canada/saskatchewan/regina-ransomware-attack-1.6468848" TargetMode="External"/><Relationship Id="rId988" Type="http://schemas.openxmlformats.org/officeDocument/2006/relationships/hyperlink" Target="https://attack.mitre.org/software/S1070/" TargetMode="External"/><Relationship Id="rId1173" Type="http://schemas.openxmlformats.org/officeDocument/2006/relationships/hyperlink" Target="https://www.hipaajournal.com/rrca-accounts-management-ransomware/" TargetMode="External"/><Relationship Id="rId182" Type="http://schemas.openxmlformats.org/officeDocument/2006/relationships/hyperlink" Target="https://attack.mitre.org/software/S0449/" TargetMode="External"/><Relationship Id="rId403" Type="http://schemas.openxmlformats.org/officeDocument/2006/relationships/hyperlink" Target="https://nationalcybersecuritynews.today/ransomware-attack-forced-tokushima-hospital-to-halt-operations-for-two-months-malware-ransomware/" TargetMode="External"/><Relationship Id="rId750" Type="http://schemas.openxmlformats.org/officeDocument/2006/relationships/hyperlink" Target="https://www.bleepingcomputer.com/news/security/us-marshals-service-investigating-ransomware-attack-data-theft/" TargetMode="External"/><Relationship Id="rId848" Type="http://schemas.openxmlformats.org/officeDocument/2006/relationships/hyperlink" Target="https://www.darkreading.com/attacks-breaches/avast-norton-victim-moveit-ransomware-attacks" TargetMode="External"/><Relationship Id="rId1033" Type="http://schemas.openxmlformats.org/officeDocument/2006/relationships/hyperlink" Target="https://attack.mitre.org/software/S1068/" TargetMode="External"/><Relationship Id="rId487" Type="http://schemas.openxmlformats.org/officeDocument/2006/relationships/hyperlink" Target="https://attack.mitre.org/software/S0575/" TargetMode="External"/><Relationship Id="rId610" Type="http://schemas.openxmlformats.org/officeDocument/2006/relationships/hyperlink" Target="https://www.infosecurity-magazine.com/news/car-dealership-hit-by-major/" TargetMode="External"/><Relationship Id="rId694" Type="http://schemas.openxmlformats.org/officeDocument/2006/relationships/hyperlink" Target="https://www.scmagazine.com/news/ransomware/the-government-of-vanuatu-offline-since-early-november-in-suspected-ransomware-attack" TargetMode="External"/><Relationship Id="rId708" Type="http://schemas.openxmlformats.org/officeDocument/2006/relationships/hyperlink" Target="https://www.sickkids.ca/en/news/archive/2022/update-on-sickkids-response-to-cybersecurity-incident/" TargetMode="External"/><Relationship Id="rId915" Type="http://schemas.openxmlformats.org/officeDocument/2006/relationships/hyperlink" Target="https://www.gmanetwork.com/news/topstories/nation/883135/philhealth-hit-by-medusa-ransomware-aims-for-site-restoration-by-monday/story/" TargetMode="External"/><Relationship Id="rId347" Type="http://schemas.openxmlformats.org/officeDocument/2006/relationships/hyperlink" Target="https://www.moh.gov.sg/news-highlights/details/statement-on-cybersecurity-incident-at-eye-retina-surgeons" TargetMode="External"/><Relationship Id="rId999" Type="http://schemas.openxmlformats.org/officeDocument/2006/relationships/hyperlink" Target="https://attack.mitre.org/software/S1068/" TargetMode="External"/><Relationship Id="rId1100" Type="http://schemas.openxmlformats.org/officeDocument/2006/relationships/hyperlink" Target="https://www.breachsense.com/breaches/wymondham-college-data-breach/" TargetMode="External"/><Relationship Id="rId1184" Type="http://schemas.openxmlformats.org/officeDocument/2006/relationships/hyperlink" Target="https://attack.mitre.org/software/S1073/" TargetMode="External"/><Relationship Id="rId44" Type="http://schemas.openxmlformats.org/officeDocument/2006/relationships/hyperlink" Target="https://attack.mitre.org/software/S0370/" TargetMode="External"/><Relationship Id="rId554" Type="http://schemas.openxmlformats.org/officeDocument/2006/relationships/hyperlink" Target="https://www.bleepingcomputer.com/news/security/costa-rica-s-public-health-agency-hit-by-hive-ransomware/" TargetMode="External"/><Relationship Id="rId761" Type="http://schemas.openxmlformats.org/officeDocument/2006/relationships/hyperlink" Target="https://www.wbrc.com/2023/04/01/jefferson-co-school-system-victim-ransomware-attack-during-spring-break/" TargetMode="External"/><Relationship Id="rId859" Type="http://schemas.openxmlformats.org/officeDocument/2006/relationships/hyperlink" Target="https://techmonitor.ai/technology/cybersecurity/barts-health-nhs-trust-cyberattack-ransomware-blackcat" TargetMode="External"/><Relationship Id="rId193" Type="http://schemas.openxmlformats.org/officeDocument/2006/relationships/hyperlink" Target="https://attack.mitre.org/software/S0449/" TargetMode="External"/><Relationship Id="rId207" Type="http://schemas.openxmlformats.org/officeDocument/2006/relationships/hyperlink" Target="https://attack.mitre.org/software/S0457/" TargetMode="External"/><Relationship Id="rId414" Type="http://schemas.openxmlformats.org/officeDocument/2006/relationships/hyperlink" Target="https://www.reuters.com/technology/vestas-close-normal-operations-after-ransomware-attack-2021-11-29/" TargetMode="External"/><Relationship Id="rId498" Type="http://schemas.openxmlformats.org/officeDocument/2006/relationships/hyperlink" Target="https://threatpost.com/samsung-lapsus-ransomware-source-code/178791/" TargetMode="External"/><Relationship Id="rId621" Type="http://schemas.openxmlformats.org/officeDocument/2006/relationships/hyperlink" Target="https://www.kystandard.com/content/city-confirms-ransomware-hack-last-weekend" TargetMode="External"/><Relationship Id="rId1044" Type="http://schemas.openxmlformats.org/officeDocument/2006/relationships/hyperlink" Target="https://attack.mitre.org/software/S0611/" TargetMode="External"/><Relationship Id="rId260" Type="http://schemas.openxmlformats.org/officeDocument/2006/relationships/hyperlink" Target="https://attack.mitre.org/software/S0496/" TargetMode="External"/><Relationship Id="rId719" Type="http://schemas.openxmlformats.org/officeDocument/2006/relationships/hyperlink" Target="https://www.kark.com/news/local-news/over-thirty-arkansas-counties-impacted-by-cyber-attack/" TargetMode="External"/><Relationship Id="rId926" Type="http://schemas.openxmlformats.org/officeDocument/2006/relationships/hyperlink" Target="https://www.bleepingcomputer.com/news/security/alphv-ransomware-gang-claims-attack-on-florida-circuit-court/" TargetMode="External"/><Relationship Id="rId1111" Type="http://schemas.openxmlformats.org/officeDocument/2006/relationships/hyperlink" Target="https://rhodeislandcurrent.com/2024/09/18/the-clock-is-running-on-ransomware-attack-against-providence-schools/" TargetMode="External"/><Relationship Id="rId55" Type="http://schemas.openxmlformats.org/officeDocument/2006/relationships/hyperlink" Target="https://attack.mitre.org/software/S0372/" TargetMode="External"/><Relationship Id="rId120" Type="http://schemas.openxmlformats.org/officeDocument/2006/relationships/hyperlink" Target="https://attack.mitre.org/software/S0446/" TargetMode="External"/><Relationship Id="rId358" Type="http://schemas.openxmlformats.org/officeDocument/2006/relationships/hyperlink" Target="https://www.ecr.co.za/news/news/justice-dept-systems-recovering-following-ransomware-attack/" TargetMode="External"/><Relationship Id="rId565" Type="http://schemas.openxmlformats.org/officeDocument/2006/relationships/hyperlink" Target="https://portswigger.net/daily-swig/ransomware-attack-on-montrose-environmental-group-disrupts-lab-testing-services" TargetMode="External"/><Relationship Id="rId772" Type="http://schemas.openxmlformats.org/officeDocument/2006/relationships/hyperlink" Target="https://therecord.media/point32health-hit-with-ransomware-attack" TargetMode="External"/><Relationship Id="rId1195" Type="http://schemas.openxmlformats.org/officeDocument/2006/relationships/hyperlink" Target="https://www.beyondmachines.net/event_details/highland-park-isd-hit-by-ransomware-attack-m-7-f-z-v" TargetMode="External"/><Relationship Id="rId218" Type="http://schemas.openxmlformats.org/officeDocument/2006/relationships/hyperlink" Target="https://attack.mitre.org/software/S0457/" TargetMode="External"/><Relationship Id="rId425" Type="http://schemas.openxmlformats.org/officeDocument/2006/relationships/hyperlink" Target="https://www.local10.com/news/local/2022/01/20/pembroke-pines-hit-by-ransomware-attack-city-says/" TargetMode="External"/><Relationship Id="rId632" Type="http://schemas.openxmlformats.org/officeDocument/2006/relationships/hyperlink" Target="https://www.wdam.com/2022/10/01/william-carey-comes-under-ransomware-attack/" TargetMode="External"/><Relationship Id="rId1055" Type="http://schemas.openxmlformats.org/officeDocument/2006/relationships/hyperlink" Target="https://attack.mitre.org/software/S1073/" TargetMode="External"/><Relationship Id="rId271" Type="http://schemas.openxmlformats.org/officeDocument/2006/relationships/hyperlink" Target="https://attack.mitre.org/software/S0575/" TargetMode="External"/><Relationship Id="rId937" Type="http://schemas.openxmlformats.org/officeDocument/2006/relationships/hyperlink" Target="https://www.bleepingcomputer.com/news/security/asvel-basketball-team-confirms-data-breach-after-ransomware-attack/" TargetMode="External"/><Relationship Id="rId1122" Type="http://schemas.openxmlformats.org/officeDocument/2006/relationships/hyperlink" Target="https://www.wxyz.com/news/local-news/investigations/cyberattack-hits-wayne-county-government-services-affected-as-hacker-demands-ransom" TargetMode="External"/><Relationship Id="rId66" Type="http://schemas.openxmlformats.org/officeDocument/2006/relationships/hyperlink" Target="https://attack.mitre.org/software/S0446/" TargetMode="External"/><Relationship Id="rId131" Type="http://schemas.openxmlformats.org/officeDocument/2006/relationships/hyperlink" Target="https://attack.mitre.org/software/S0449/" TargetMode="External"/><Relationship Id="rId369" Type="http://schemas.openxmlformats.org/officeDocument/2006/relationships/hyperlink" Target="https://www.databreaches.net/va-greensville-county-public-schools-hit-by-grief-threat-actors/" TargetMode="External"/><Relationship Id="rId576" Type="http://schemas.openxmlformats.org/officeDocument/2006/relationships/hyperlink" Target="https://www.jdsupra.com/legalnews/central-licensing-bureau-inc-falls-7910922/" TargetMode="External"/><Relationship Id="rId783" Type="http://schemas.openxmlformats.org/officeDocument/2006/relationships/hyperlink" Target="https://therecord.media/colleges-schools-suffer-from-ransomware-and-cyberattacks" TargetMode="External"/><Relationship Id="rId990" Type="http://schemas.openxmlformats.org/officeDocument/2006/relationships/hyperlink" Target="https://attack.mitre.org/software/S1070/" TargetMode="External"/><Relationship Id="rId229" Type="http://schemas.openxmlformats.org/officeDocument/2006/relationships/hyperlink" Target="https://attack.mitre.org/software/S0449/" TargetMode="External"/><Relationship Id="rId436" Type="http://schemas.openxmlformats.org/officeDocument/2006/relationships/hyperlink" Target="https://www.infosecurity-magazine.com/news/conti-encrypts-karma-ransomware/" TargetMode="External"/><Relationship Id="rId643" Type="http://schemas.openxmlformats.org/officeDocument/2006/relationships/hyperlink" Target="https://www.bleepingcomputer.com/news/security/hive-claims-ransomware-attack-on-tata-power-begins-leaking-data/" TargetMode="External"/><Relationship Id="rId1066" Type="http://schemas.openxmlformats.org/officeDocument/2006/relationships/hyperlink" Target="https://attack.mitre.org/software/S1068/" TargetMode="External"/><Relationship Id="rId850" Type="http://schemas.openxmlformats.org/officeDocument/2006/relationships/hyperlink" Target="https://www.bleepingcomputer.com/news/security/the-week-in-ransomware-june-23rd-2023-the-reddit-files/" TargetMode="External"/><Relationship Id="rId948" Type="http://schemas.openxmlformats.org/officeDocument/2006/relationships/hyperlink" Target="https://www.bleepingcomputer.com/news/security/ace-hardware-says-1-202-devices-were-hit-during-cyberattack/" TargetMode="External"/><Relationship Id="rId1133" Type="http://schemas.openxmlformats.org/officeDocument/2006/relationships/hyperlink" Target="https://www.govinfosecurity.com/rhysida-leaks-nursing-home-data-demands-15m-from-axis-a-26516" TargetMode="External"/><Relationship Id="rId77" Type="http://schemas.openxmlformats.org/officeDocument/2006/relationships/hyperlink" Target="https://attack.mitre.org/software/S0446/" TargetMode="External"/><Relationship Id="rId282" Type="http://schemas.openxmlformats.org/officeDocument/2006/relationships/hyperlink" Target="https://www.beckershospitalreview.com/cybersecurity/162-000-patients-exposed-in-ransomware-attack-on-texas-medical-group.html" TargetMode="External"/><Relationship Id="rId503" Type="http://schemas.openxmlformats.org/officeDocument/2006/relationships/hyperlink" Target="https://healthitsecurity.com/news/refuah-health-center-suffers-cybersecurity-incident-260k-impacted" TargetMode="External"/><Relationship Id="rId587" Type="http://schemas.openxmlformats.org/officeDocument/2006/relationships/hyperlink" Target="https://www.kcrg.com/2022/08/03/leaked-image-shows-ransomware-attack-hit-linn-mar-school-district/" TargetMode="External"/><Relationship Id="rId710" Type="http://schemas.openxmlformats.org/officeDocument/2006/relationships/hyperlink" Target="https://www.bleepingcomputer.com/news/security/ransomware-attack-at-louisiana-hospital-impacts-270-000-patients/" TargetMode="External"/><Relationship Id="rId808" Type="http://schemas.openxmlformats.org/officeDocument/2006/relationships/hyperlink" Target="https://techcrunch.com/2023/06/01/enzo-biochem-says-ransomware-attack-exposed-clinical-test-data-of-2-5-million-patients/" TargetMode="External"/><Relationship Id="rId8" Type="http://schemas.openxmlformats.org/officeDocument/2006/relationships/hyperlink" Target="https://attack.mitre.org/software/S0366/" TargetMode="External"/><Relationship Id="rId142" Type="http://schemas.openxmlformats.org/officeDocument/2006/relationships/hyperlink" Target="https://attack.mitre.org/software/S0449/" TargetMode="External"/><Relationship Id="rId447" Type="http://schemas.openxmlformats.org/officeDocument/2006/relationships/hyperlink" Target="https://www.bleepingcomputer.com/news/security/mcmenamins-breweries-hit-by-a-conti-ransomware-attack/" TargetMode="External"/><Relationship Id="rId794" Type="http://schemas.openxmlformats.org/officeDocument/2006/relationships/hyperlink" Target="https://www.scmagazine.com/news/incident-response/german-health-it-vendor-bitmarck-offline-cyberattack" TargetMode="External"/><Relationship Id="rId1077" Type="http://schemas.openxmlformats.org/officeDocument/2006/relationships/hyperlink" Target="https://therecord.media/data-theft-plaguing-schools-after-attacks" TargetMode="External"/><Relationship Id="rId1200" Type="http://schemas.openxmlformats.org/officeDocument/2006/relationships/hyperlink" Target="https://www.forbes.com/sites/daveywinder/2024/12/16/forget-the-drones-rhode-island-attacked-by-very-real-ransomware/" TargetMode="External"/><Relationship Id="rId654" Type="http://schemas.openxmlformats.org/officeDocument/2006/relationships/hyperlink" Target="https://okcfox.com/news/local/its-a-nightmare-expert-weighs-in-on-ransomware-attack-facing-norman-public-schools-eric-crawford-nerds-malware-spyware-virus-computer-network-system-hack-file-data-cyber-threat-oklahoma-nps-password-news-tom-ferguson-firewall-district" TargetMode="External"/><Relationship Id="rId861" Type="http://schemas.openxmlformats.org/officeDocument/2006/relationships/hyperlink" Target="https://techmonitor.ai/technology/cybersecurity/port-of-nagoya-cyberattack-lockbit-ransomware" TargetMode="External"/><Relationship Id="rId959" Type="http://schemas.openxmlformats.org/officeDocument/2006/relationships/hyperlink" Target="https://www.wptv.com/news/treasure-coast/region-st-lucie-county/ransomware-attack-responsible-for-shuttering-st-lucie-county-tax-collectors-computer-system" TargetMode="External"/><Relationship Id="rId293" Type="http://schemas.openxmlformats.org/officeDocument/2006/relationships/hyperlink" Target="https://www.govtech.com/security/thousands-affected-by-ransomware-attack-on-hawaii-company" TargetMode="External"/><Relationship Id="rId307" Type="http://schemas.openxmlformats.org/officeDocument/2006/relationships/hyperlink" Target="https://attack.mitre.org/software/S0496/" TargetMode="External"/><Relationship Id="rId514" Type="http://schemas.openxmlformats.org/officeDocument/2006/relationships/hyperlink" Target="https://www.bleepingcomputer.com/news/security/wind-turbine-firm-nordex-hit-by-conti-ransomware-attack/" TargetMode="External"/><Relationship Id="rId721" Type="http://schemas.openxmlformats.org/officeDocument/2006/relationships/hyperlink" Target="https://www.bleepingcomputer.com/news/security/rail-giant-wabtec-discloses-data-breach-after-lockbit-ransomware-attack/" TargetMode="External"/><Relationship Id="rId1144" Type="http://schemas.openxmlformats.org/officeDocument/2006/relationships/hyperlink" Target="https://cybernews.com/security/summerville-police-ransomware-attack-embargo-alphv-blackcat-/" TargetMode="External"/><Relationship Id="rId88" Type="http://schemas.openxmlformats.org/officeDocument/2006/relationships/hyperlink" Target="https://attack.mitre.org/software/S0570/" TargetMode="External"/><Relationship Id="rId153" Type="http://schemas.openxmlformats.org/officeDocument/2006/relationships/hyperlink" Target="https://attack.mitre.org/software/S0449/" TargetMode="External"/><Relationship Id="rId360" Type="http://schemas.openxmlformats.org/officeDocument/2006/relationships/hyperlink" Target="https://www.infosecurity-magazine.com/news/ransomwareattack-hits-uk-fertility/" TargetMode="External"/><Relationship Id="rId598" Type="http://schemas.openxmlformats.org/officeDocument/2006/relationships/hyperlink" Target="https://www.bleepingcomputer.com/news/security/ransomexx-claims-ransomware-attack-on-sea-doo-ski-doo-maker/" TargetMode="External"/><Relationship Id="rId819" Type="http://schemas.openxmlformats.org/officeDocument/2006/relationships/hyperlink" Target="https://techmonitor.ai/technology/cybersecurity/snatch-ransomware-briars-group-cyberattack" TargetMode="External"/><Relationship Id="rId1004" Type="http://schemas.openxmlformats.org/officeDocument/2006/relationships/hyperlink" Target="https://attack.mitre.org/software/S1068/" TargetMode="External"/><Relationship Id="rId220" Type="http://schemas.openxmlformats.org/officeDocument/2006/relationships/hyperlink" Target="https://attack.mitre.org/software/S0457/" TargetMode="External"/><Relationship Id="rId458" Type="http://schemas.openxmlformats.org/officeDocument/2006/relationships/hyperlink" Target="https://denver.cbslocal.com/2022/01/11/ransomware-hack-ragnar-locker-subex-sectrio-broomfield-cybersecurity/" TargetMode="External"/><Relationship Id="rId665" Type="http://schemas.openxmlformats.org/officeDocument/2006/relationships/hyperlink" Target="https://www.ndtv.com/india-news/aiims-delhi-server-down-government-suspects-ransomware-attack-3547633" TargetMode="External"/><Relationship Id="rId872" Type="http://schemas.openxmlformats.org/officeDocument/2006/relationships/hyperlink" Target="https://therecord.media/russian-medical-lab-suspends-some-services-after-ransomware-attack" TargetMode="External"/><Relationship Id="rId1088" Type="http://schemas.openxmlformats.org/officeDocument/2006/relationships/hyperlink" Target="https://attack.mitre.org/software/S1129/" TargetMode="External"/><Relationship Id="rId15" Type="http://schemas.openxmlformats.org/officeDocument/2006/relationships/hyperlink" Target="https://attack.mitre.org/software/S0366/" TargetMode="External"/><Relationship Id="rId318" Type="http://schemas.openxmlformats.org/officeDocument/2006/relationships/hyperlink" Target="https://www.hipaajournal.com/desert-wells-family-medicine-ransomware-attack-causes-permanent-loss-of-ehr-data/" TargetMode="External"/><Relationship Id="rId525" Type="http://schemas.openxmlformats.org/officeDocument/2006/relationships/hyperlink" Target="https://patch.com/new-york/newrochelle/sophisticated-ransomware-attack-hits-westchester-libraries" TargetMode="External"/><Relationship Id="rId732" Type="http://schemas.openxmlformats.org/officeDocument/2006/relationships/hyperlink" Target="https://www.kold.com/2023/01/31/southern-arizonas-largest-school-district-hit-by-cyber-attack/" TargetMode="External"/><Relationship Id="rId1155" Type="http://schemas.openxmlformats.org/officeDocument/2006/relationships/hyperlink" Target="https://www.houstonchronicle.com/news/houston-texas/housing/article/houston-housing-authority-hha-ransomware-attack-19887055.php" TargetMode="External"/><Relationship Id="rId99" Type="http://schemas.openxmlformats.org/officeDocument/2006/relationships/hyperlink" Target="https://attack.mitre.org/software/S0449/" TargetMode="External"/><Relationship Id="rId164" Type="http://schemas.openxmlformats.org/officeDocument/2006/relationships/hyperlink" Target="https://attack.mitre.org/software/S0496/" TargetMode="External"/><Relationship Id="rId371" Type="http://schemas.openxmlformats.org/officeDocument/2006/relationships/hyperlink" Target="https://apnews.com/article/coronavirus-pandemic-technology-health-hacking-kansas-67b4cd58d0238a027a95607089c25b84" TargetMode="External"/><Relationship Id="rId1015" Type="http://schemas.openxmlformats.org/officeDocument/2006/relationships/hyperlink" Target="https://attack.mitre.org/software/S1068/" TargetMode="External"/><Relationship Id="rId469" Type="http://schemas.openxmlformats.org/officeDocument/2006/relationships/hyperlink" Target="https://www.wired.com/story/belarus-railways-ransomware-hack-cyber-partisans/" TargetMode="External"/><Relationship Id="rId676" Type="http://schemas.openxmlformats.org/officeDocument/2006/relationships/hyperlink" Target="https://attack.mitre.org/software/S0481/" TargetMode="External"/><Relationship Id="rId883" Type="http://schemas.openxmlformats.org/officeDocument/2006/relationships/hyperlink" Target="https://therecord.media/belt-railway-chicago-ransomware-data-theft-akira" TargetMode="External"/><Relationship Id="rId1099" Type="http://schemas.openxmlformats.org/officeDocument/2006/relationships/hyperlink" Target="https://www.securityweek.com/ransomware-gang-claims-cyberattack-on-planned-parenthood/" TargetMode="External"/><Relationship Id="rId26" Type="http://schemas.openxmlformats.org/officeDocument/2006/relationships/hyperlink" Target="https://attack.mitre.org/software/S0366/" TargetMode="External"/><Relationship Id="rId231" Type="http://schemas.openxmlformats.org/officeDocument/2006/relationships/hyperlink" Target="https://tribalbusinessnews.com/sections/gaming/13198-trio-of-tribal-casinos-hit-by-recent-external-cyber-attacks" TargetMode="External"/><Relationship Id="rId329" Type="http://schemas.openxmlformats.org/officeDocument/2006/relationships/hyperlink" Target="https://attack.mitre.org/software/S0640/" TargetMode="External"/><Relationship Id="rId536" Type="http://schemas.openxmlformats.org/officeDocument/2006/relationships/hyperlink" Target="https://siliconangle.com/2022/04/26/coca-cola-investigating-possible-stormous-data-breach/" TargetMode="External"/><Relationship Id="rId1166" Type="http://schemas.openxmlformats.org/officeDocument/2006/relationships/hyperlink" Target="https://www.securityweek.com/microlise-confirms-data-breach-as-ransomware-group-steps-forward/" TargetMode="External"/><Relationship Id="rId175" Type="http://schemas.openxmlformats.org/officeDocument/2006/relationships/hyperlink" Target="https://attack.mitre.org/software/S0496/" TargetMode="External"/><Relationship Id="rId743" Type="http://schemas.openxmlformats.org/officeDocument/2006/relationships/hyperlink" Target="https://www.bleepingcomputer.com/news/security/largest-canadian-bookstore-indigo-shuts-down-site-after-cyberattack/" TargetMode="External"/><Relationship Id="rId950" Type="http://schemas.openxmlformats.org/officeDocument/2006/relationships/hyperlink" Target="https://www.bleepingcomputer.com/news/security/american-airlines-pilot-union-hit-by-ransomware-attack/" TargetMode="External"/><Relationship Id="rId1026" Type="http://schemas.openxmlformats.org/officeDocument/2006/relationships/hyperlink" Target="https://attack.mitre.org/software/S1068/" TargetMode="External"/><Relationship Id="rId382" Type="http://schemas.openxmlformats.org/officeDocument/2006/relationships/hyperlink" Target="https://attack.mitre.org/software/S0575/" TargetMode="External"/><Relationship Id="rId603" Type="http://schemas.openxmlformats.org/officeDocument/2006/relationships/hyperlink" Target="https://www.theguardian.com/society/2022/aug/11/fears-patient-data-ransomware-attack-nhs-software-supplier" TargetMode="External"/><Relationship Id="rId687" Type="http://schemas.openxmlformats.org/officeDocument/2006/relationships/hyperlink" Target="https://www.bleepingcomputer.com/news/security/rackspace-confirms-outage-was-caused-by-ransomware-attack/" TargetMode="External"/><Relationship Id="rId810" Type="http://schemas.openxmlformats.org/officeDocument/2006/relationships/hyperlink" Target="https://www.bleepingcomputer.com/news/security/harvard-pilgrim-health-care-ransomware-attack-hits-25-million-people/" TargetMode="External"/><Relationship Id="rId908" Type="http://schemas.openxmlformats.org/officeDocument/2006/relationships/hyperlink" Target="https://www.bleepingcomputer.com/news/security/orbcomm-ransomware-attack-causes-trucking-fleet-management-outage/" TargetMode="External"/><Relationship Id="rId242" Type="http://schemas.openxmlformats.org/officeDocument/2006/relationships/hyperlink" Target="https://attack.mitre.org/software/S0554/" TargetMode="External"/><Relationship Id="rId894" Type="http://schemas.openxmlformats.org/officeDocument/2006/relationships/hyperlink" Target="https://www.scmagazine.com/brief/georgia-county-ransomware-attack-claimed-by-alphv-blackcat-ransomware" TargetMode="External"/><Relationship Id="rId1177" Type="http://schemas.openxmlformats.org/officeDocument/2006/relationships/hyperlink" Target="https://attack.mitre.org/groups/G1032/" TargetMode="External"/><Relationship Id="rId37" Type="http://schemas.openxmlformats.org/officeDocument/2006/relationships/hyperlink" Target="https://attack.mitre.org/software/S0370/" TargetMode="External"/><Relationship Id="rId102" Type="http://schemas.openxmlformats.org/officeDocument/2006/relationships/hyperlink" Target="https://attack.mitre.org/software/S0496/" TargetMode="External"/><Relationship Id="rId547" Type="http://schemas.openxmlformats.org/officeDocument/2006/relationships/hyperlink" Target="https://www.databreaches.net/scoop-glenn-county-office-of-education-paid-400k-ransom-after-ransomware-attack/" TargetMode="External"/><Relationship Id="rId754" Type="http://schemas.openxmlformats.org/officeDocument/2006/relationships/hyperlink" Target="https://attack.mitre.org/software/S0481/" TargetMode="External"/><Relationship Id="rId961" Type="http://schemas.openxmlformats.org/officeDocument/2006/relationships/hyperlink" Target="https://cybernews.com/news/toyota-financial-services-attack-ransomware/" TargetMode="External"/><Relationship Id="rId90" Type="http://schemas.openxmlformats.org/officeDocument/2006/relationships/hyperlink" Target="https://attack.mitre.org/software/S0446/" TargetMode="External"/><Relationship Id="rId186" Type="http://schemas.openxmlformats.org/officeDocument/2006/relationships/hyperlink" Target="https://attack.mitre.org/software/S0449/" TargetMode="External"/><Relationship Id="rId393" Type="http://schemas.openxmlformats.org/officeDocument/2006/relationships/hyperlink" Target="https://www.reuters.com/world/us/planned-parenthoods-los-angeles-clinics-hit-by-ransomware-patient-data-stolen-2021-12-02/" TargetMode="External"/><Relationship Id="rId407" Type="http://schemas.openxmlformats.org/officeDocument/2006/relationships/hyperlink" Target="https://www.autoevolution.com/news/ransomware-group-claims-volvo-attack-screenshots-of-the-stolen-files-released-176312.html" TargetMode="External"/><Relationship Id="rId614" Type="http://schemas.openxmlformats.org/officeDocument/2006/relationships/hyperlink" Target="https://www.bleepingcomputer.com/news/security/cisco-hacked-by-yanluowang-ransomware-gang-28gb-allegedly-stolen/" TargetMode="External"/><Relationship Id="rId821" Type="http://schemas.openxmlformats.org/officeDocument/2006/relationships/hyperlink" Target="https://therecord.media/clop-extortion-hundreds-organizations-moveit-vulnerability" TargetMode="External"/><Relationship Id="rId1037" Type="http://schemas.openxmlformats.org/officeDocument/2006/relationships/hyperlink" Target="https://attack.mitre.org/software/S1068/" TargetMode="External"/><Relationship Id="rId253" Type="http://schemas.openxmlformats.org/officeDocument/2006/relationships/hyperlink" Target="https://attack.mitre.org/software/S0446/" TargetMode="External"/><Relationship Id="rId460" Type="http://schemas.openxmlformats.org/officeDocument/2006/relationships/hyperlink" Target="https://www.zdnet.com/article/europes-biggest-car-dealer-hit-with-ransomware-attack/" TargetMode="External"/><Relationship Id="rId698" Type="http://schemas.openxmlformats.org/officeDocument/2006/relationships/hyperlink" Target="https://www.bleepingcomputer.com/news/security/play-ransomware-claims-attack-on-german-hotel-chain-h-hotels/" TargetMode="External"/><Relationship Id="rId919" Type="http://schemas.openxmlformats.org/officeDocument/2006/relationships/hyperlink" Target="https://ktar.com/story/5542017/payroll-issues-ransomware-attack-impacts-21-pinal-county-school-districts/" TargetMode="External"/><Relationship Id="rId1090" Type="http://schemas.openxmlformats.org/officeDocument/2006/relationships/hyperlink" Target="https://attack.mitre.org/software/S1129/" TargetMode="External"/><Relationship Id="rId1104" Type="http://schemas.openxmlformats.org/officeDocument/2006/relationships/hyperlink" Target="https://www.bleepingcomputer.com/news/security/ransomhub-claims-kawasaki-cyberattack-threatens-to-leak-stolen-data/" TargetMode="External"/><Relationship Id="rId48" Type="http://schemas.openxmlformats.org/officeDocument/2006/relationships/hyperlink" Target="https://attack.mitre.org/software/S0370/" TargetMode="External"/><Relationship Id="rId113" Type="http://schemas.openxmlformats.org/officeDocument/2006/relationships/hyperlink" Target="https://attack.mitre.org/software/S0496/" TargetMode="External"/><Relationship Id="rId320" Type="http://schemas.openxmlformats.org/officeDocument/2006/relationships/hyperlink" Target="https://www.databreaches.net/wa-clover-park-school-district-investigating-ransomware-attack/" TargetMode="External"/><Relationship Id="rId558" Type="http://schemas.openxmlformats.org/officeDocument/2006/relationships/hyperlink" Target="https://www.bleepingcomputer.com/news/security/amd-investigates-ransomhouse-hack-claims-theft-of-450gb-data/" TargetMode="External"/><Relationship Id="rId765" Type="http://schemas.openxmlformats.org/officeDocument/2006/relationships/hyperlink" Target="https://www.bleepingcomputer.com/news/security/kfc-pizza-hut-owner-discloses-data-breach-after-ransomware-attack/" TargetMode="External"/><Relationship Id="rId972" Type="http://schemas.openxmlformats.org/officeDocument/2006/relationships/hyperlink" Target="https://therecord.media/vanderbilt-university-medical-center-investigating-cyber-incident-meow-ransomware" TargetMode="External"/><Relationship Id="rId1188" Type="http://schemas.openxmlformats.org/officeDocument/2006/relationships/hyperlink" Target="https://www.cnbctv18.com/technology/mcleod-russel-india-responds-ransomware-attack-cybersecurity-no-impact-on-operations-19517577.htm" TargetMode="External"/><Relationship Id="rId197" Type="http://schemas.openxmlformats.org/officeDocument/2006/relationships/hyperlink" Target="https://attack.mitre.org/software/S0496/" TargetMode="External"/><Relationship Id="rId418" Type="http://schemas.openxmlformats.org/officeDocument/2006/relationships/hyperlink" Target="https://www.zdnet.com/article/queensland-government-energy-generator-says-ransomware-attack-not-state-based/" TargetMode="External"/><Relationship Id="rId625" Type="http://schemas.openxmlformats.org/officeDocument/2006/relationships/hyperlink" Target="https://www.databreaches.net/ny-suffolk-county-struggles-to-recover-from-blackcat-ransomware-attack/" TargetMode="External"/><Relationship Id="rId832" Type="http://schemas.openxmlformats.org/officeDocument/2006/relationships/hyperlink" Target="https://techround.co.uk/news/ofcom-confirms-cyber-attack-by-russian-ransomware-group/" TargetMode="External"/><Relationship Id="rId1048" Type="http://schemas.openxmlformats.org/officeDocument/2006/relationships/hyperlink" Target="https://attack.mitre.org/software/S0611/" TargetMode="External"/><Relationship Id="rId264" Type="http://schemas.openxmlformats.org/officeDocument/2006/relationships/hyperlink" Target="https://attack.mitre.org/software/S0611/" TargetMode="External"/><Relationship Id="rId471" Type="http://schemas.openxmlformats.org/officeDocument/2006/relationships/hyperlink" Target="https://www.politico.eu/article/infamous-ransomware-group-claims-it-hacked-frances-justice-ministry/" TargetMode="External"/><Relationship Id="rId1115" Type="http://schemas.openxmlformats.org/officeDocument/2006/relationships/hyperlink" Target="https://www.technewshub.co.uk/post/new-cyber-gang-valencia-emerges-claims-multiple-high-profile-hack" TargetMode="External"/><Relationship Id="rId59" Type="http://schemas.openxmlformats.org/officeDocument/2006/relationships/hyperlink" Target="https://attack.mitre.org/software/S0372/" TargetMode="External"/><Relationship Id="rId124" Type="http://schemas.openxmlformats.org/officeDocument/2006/relationships/hyperlink" Target="https://attack.mitre.org/software/S0496/" TargetMode="External"/><Relationship Id="rId569" Type="http://schemas.openxmlformats.org/officeDocument/2006/relationships/hyperlink" Target="https://www.infosecurity-magazine.com/news/ransomware-group-500000-school/" TargetMode="External"/><Relationship Id="rId776" Type="http://schemas.openxmlformats.org/officeDocument/2006/relationships/hyperlink" Target="https://www.wyff4.com/article/clarified-what-happened-to-the-federal-student-debt-relief/42941882" TargetMode="External"/><Relationship Id="rId983" Type="http://schemas.openxmlformats.org/officeDocument/2006/relationships/hyperlink" Target="https://attack.mitre.org/software/S1053/" TargetMode="External"/><Relationship Id="rId1199" Type="http://schemas.openxmlformats.org/officeDocument/2006/relationships/hyperlink" Target="https://www.wkrn.com/news/local-news/hackers-cryptocurrency-rcs-apparent-ransomware-attack/" TargetMode="External"/><Relationship Id="rId331" Type="http://schemas.openxmlformats.org/officeDocument/2006/relationships/hyperlink" Target="https://attack.mitre.org/software/S0575/" TargetMode="External"/><Relationship Id="rId429" Type="http://schemas.openxmlformats.org/officeDocument/2006/relationships/hyperlink" Target="https://www.bleepingcomputer.com/news/security/ransomware-attack-exposes-data-of-500-000-chicago-students/" TargetMode="External"/><Relationship Id="rId636" Type="http://schemas.openxmlformats.org/officeDocument/2006/relationships/hyperlink" Target="https://www.securityweek.com/state-bar-georgia-confirms-data-breach-following-ransomware-attack" TargetMode="External"/><Relationship Id="rId1059" Type="http://schemas.openxmlformats.org/officeDocument/2006/relationships/hyperlink" Target="https://www.bleepingcomputer.com/news/security/rhysida-ransomware-wants-36-million-for-childrens-stolen-data/" TargetMode="External"/><Relationship Id="rId843" Type="http://schemas.openxmlformats.org/officeDocument/2006/relationships/hyperlink" Target="https://www.clarin.com/tecnologia/hackers-agregan-lista-victimas-comision-nacional-valores-dicen-datos-sensibles_0_Xt8o8JFJrU.html" TargetMode="External"/><Relationship Id="rId1126" Type="http://schemas.openxmlformats.org/officeDocument/2006/relationships/hyperlink" Target="https://www.hhs.gov/hipaa/for-professionals/compliance-enforcement/agreements/pmi-npd/index.html" TargetMode="External"/><Relationship Id="rId275" Type="http://schemas.openxmlformats.org/officeDocument/2006/relationships/hyperlink" Target="https://attack.mitre.org/software/S0611/" TargetMode="External"/><Relationship Id="rId482" Type="http://schemas.openxmlformats.org/officeDocument/2006/relationships/hyperlink" Target="https://www.bleepingcomputer.com/news/security/nfls-san-francisco-49ers-hit-by-blackbyte-ransomware-attack/" TargetMode="External"/><Relationship Id="rId703" Type="http://schemas.openxmlformats.org/officeDocument/2006/relationships/hyperlink" Target="https://www.dispatch.com/story/news/local/2022/12/20/whitehall-ransomware-attack-exposes-personal-info-of-about-37000/69742169007/" TargetMode="External"/><Relationship Id="rId910" Type="http://schemas.openxmlformats.org/officeDocument/2006/relationships/hyperlink" Target="https://therecord.media/upstate-new-york-hospitals-ransomware-attack" TargetMode="External"/><Relationship Id="rId135" Type="http://schemas.openxmlformats.org/officeDocument/2006/relationships/hyperlink" Target="https://attack.mitre.org/software/S0449/" TargetMode="External"/><Relationship Id="rId342" Type="http://schemas.openxmlformats.org/officeDocument/2006/relationships/hyperlink" Target="https://www.reuters.com/technology/accenture-restores-affected-systems-after-reported-ransomware-attack-2021-08-11/" TargetMode="External"/><Relationship Id="rId787" Type="http://schemas.openxmlformats.org/officeDocument/2006/relationships/hyperlink" Target="https://techcrunch.com/2023/05/03/avidxchange-second-ransomware-attack-2023/?guccounter=1&amp;guce_referrer=aHR0cHM6Ly93d3cuZ29vZ2xlLmNvbS8&amp;guce_referrer_sig=AQAAAJTknUO-VdxNWLn5CRIzZ_OGavr1plBDDWACBDaFjS97mrGWCcvJOkWE35vauNYO55xeqpLktI6Wlv4a7brsrKA4BkxbYzln-YPFwuukfLNfiSV28msTT_zUYdpL8tTMRmpKJb8h1CtQbyzKMMf0wr-8XjEzNDOHVy70iy0VnkwB" TargetMode="External"/><Relationship Id="rId994" Type="http://schemas.openxmlformats.org/officeDocument/2006/relationships/hyperlink" Target="https://attack.mitre.org/software/S1070/" TargetMode="External"/><Relationship Id="rId202" Type="http://schemas.openxmlformats.org/officeDocument/2006/relationships/hyperlink" Target="https://attack.mitre.org/software/S0457/" TargetMode="External"/><Relationship Id="rId647" Type="http://schemas.openxmlformats.org/officeDocument/2006/relationships/hyperlink" Target="https://attack.mitre.org/software/S0611/" TargetMode="External"/><Relationship Id="rId854" Type="http://schemas.openxmlformats.org/officeDocument/2006/relationships/hyperlink" Target="https://www.bleepingcomputer.com/news/security/siemens-energy-confirms-data-breach-after-moveit-data-theft-attack/" TargetMode="External"/><Relationship Id="rId286" Type="http://schemas.openxmlformats.org/officeDocument/2006/relationships/hyperlink" Target="https://attack.mitre.org/software/S0575/" TargetMode="External"/><Relationship Id="rId493" Type="http://schemas.openxmlformats.org/officeDocument/2006/relationships/hyperlink" Target="https://attack.mitre.org/software/S0575/" TargetMode="External"/><Relationship Id="rId507" Type="http://schemas.openxmlformats.org/officeDocument/2006/relationships/hyperlink" Target="https://www.nbcconnecticut.com/news/local/plainfield-town-computer-system-hit-by-ransomware-attack/2745992/" TargetMode="External"/><Relationship Id="rId714" Type="http://schemas.openxmlformats.org/officeDocument/2006/relationships/hyperlink" Target="https://www.bleepingcomputer.com/news/security/royal-ransomware-claims-attack-on-queensland-university-of-technology/" TargetMode="External"/><Relationship Id="rId921" Type="http://schemas.openxmlformats.org/officeDocument/2006/relationships/hyperlink" Target="https://www.bleepingcomputer.com/news/security/motel-one-discloses-data-breach-following-ransomware-attack/" TargetMode="External"/><Relationship Id="rId1137" Type="http://schemas.openxmlformats.org/officeDocument/2006/relationships/hyperlink" Target="https://www.nidec.com/-/media/www-nidec-com/corporate/news/2024/0725-02/240725-02notice_e.pdf?sc_lang=ja-JP&amp;rev=1c4788041e7d455e9a383d679ed7eb40" TargetMode="External"/><Relationship Id="rId50" Type="http://schemas.openxmlformats.org/officeDocument/2006/relationships/hyperlink" Target="https://attack.mitre.org/software/S0570/" TargetMode="External"/><Relationship Id="rId146" Type="http://schemas.openxmlformats.org/officeDocument/2006/relationships/hyperlink" Target="https://attack.mitre.org/software/S0457/" TargetMode="External"/><Relationship Id="rId353" Type="http://schemas.openxmlformats.org/officeDocument/2006/relationships/hyperlink" Target="https://www.databreaches.net/missouri-delta-medical-center-silent-about-patient-data-dump-and-claimed-ransomware-attack/" TargetMode="External"/><Relationship Id="rId560" Type="http://schemas.openxmlformats.org/officeDocument/2006/relationships/hyperlink" Target="https://www.govtech.com/education/k-12/new-jersey-district-cancels-finals-after-ransomware-attack" TargetMode="External"/><Relationship Id="rId798" Type="http://schemas.openxmlformats.org/officeDocument/2006/relationships/hyperlink" Target="https://www.scmagazine.com/brief/ransomware/ransomware-attack-disrupts-lacroix-production-sites" TargetMode="External"/><Relationship Id="rId1190" Type="http://schemas.openxmlformats.org/officeDocument/2006/relationships/hyperlink" Target="https://www.pihhealth.org/cyber-incident-updates/" TargetMode="External"/><Relationship Id="rId1204" Type="http://schemas.openxmlformats.org/officeDocument/2006/relationships/hyperlink" Target="https://cybernews.com/news/metlife-latin-america-claimed-by-ransomhub-group/" TargetMode="External"/><Relationship Id="rId213" Type="http://schemas.openxmlformats.org/officeDocument/2006/relationships/hyperlink" Target="https://attack.mitre.org/software/S0496/" TargetMode="External"/><Relationship Id="rId420" Type="http://schemas.openxmlformats.org/officeDocument/2006/relationships/hyperlink" Target="https://attack.mitre.org/software/S0575/" TargetMode="External"/><Relationship Id="rId658" Type="http://schemas.openxmlformats.org/officeDocument/2006/relationships/hyperlink" Target="https://www.governmentnews.com.au/ransomware-attack-on-council-impacted-water-monitoring-systems-report-reveals/" TargetMode="External"/><Relationship Id="rId865" Type="http://schemas.openxmlformats.org/officeDocument/2006/relationships/hyperlink" Target="https://www.databreaches.net/gates-corporation-no-not-that-gates-discloses-a-ransomware-attack/" TargetMode="External"/><Relationship Id="rId1050" Type="http://schemas.openxmlformats.org/officeDocument/2006/relationships/hyperlink" Target="https://attack.mitre.org/software/S0575/" TargetMode="External"/><Relationship Id="rId297" Type="http://schemas.openxmlformats.org/officeDocument/2006/relationships/hyperlink" Target="https://www.computerweekly.com/news/252510116/Recovering-from-ransomware-One-organisations-inside-story" TargetMode="External"/><Relationship Id="rId518" Type="http://schemas.openxmlformats.org/officeDocument/2006/relationships/hyperlink" Target="https://www.bleepingcomputer.com/news/security/hackers-use-contis-leaked-ransomware-to-attack-russian-companies/" TargetMode="External"/><Relationship Id="rId725" Type="http://schemas.openxmlformats.org/officeDocument/2006/relationships/hyperlink" Target="https://www.bleepingcomputer.com/news/security/royal-mail-cyberattack-linked-to-lockbit-ransomware-operation/" TargetMode="External"/><Relationship Id="rId932" Type="http://schemas.openxmlformats.org/officeDocument/2006/relationships/hyperlink" Target="https://www.bleepingcomputer.com/news/security/kwik-trip-finally-confirms-cyberattack-was-behind-ongoing-outage/" TargetMode="External"/><Relationship Id="rId1148" Type="http://schemas.openxmlformats.org/officeDocument/2006/relationships/hyperlink" Target="https://www.cyberdaily.au/security/11217-exclusive-the-plastic-bag-company-falls-victim-to-sarcoma-ransomware-attack" TargetMode="External"/><Relationship Id="rId157" Type="http://schemas.openxmlformats.org/officeDocument/2006/relationships/hyperlink" Target="https://attack.mitre.org/software/S0496/" TargetMode="External"/><Relationship Id="rId364" Type="http://schemas.openxmlformats.org/officeDocument/2006/relationships/hyperlink" Target="https://www.reviewjournal.com/crime/las-vegas-cancer-center-notifies-patients-of-ransomware-attack-2470039/" TargetMode="External"/><Relationship Id="rId1008" Type="http://schemas.openxmlformats.org/officeDocument/2006/relationships/hyperlink" Target="https://attack.mitre.org/software/S1068/" TargetMode="External"/><Relationship Id="rId61" Type="http://schemas.openxmlformats.org/officeDocument/2006/relationships/hyperlink" Target="https://attack.mitre.org/software/S0446/" TargetMode="External"/><Relationship Id="rId571" Type="http://schemas.openxmlformats.org/officeDocument/2006/relationships/hyperlink" Target="https://www.bleepingcomputer.com/news/security/vice-society-claims-ransomware-attack-on-med-university-of-innsbruck/?traffic_source=Connatix" TargetMode="External"/><Relationship Id="rId669" Type="http://schemas.openxmlformats.org/officeDocument/2006/relationships/hyperlink" Target="https://www.itworldcanada.com/article/black-basta-ransomware-group-claims-it-hit-maple-leaf-foods/515358" TargetMode="External"/><Relationship Id="rId876" Type="http://schemas.openxmlformats.org/officeDocument/2006/relationships/hyperlink" Target="https://teamropingjournal.com/news/the-procom-ransomware-hack-of-2023/" TargetMode="External"/><Relationship Id="rId19" Type="http://schemas.openxmlformats.org/officeDocument/2006/relationships/hyperlink" Target="https://attack.mitre.org/software/S0366/" TargetMode="External"/><Relationship Id="rId224" Type="http://schemas.openxmlformats.org/officeDocument/2006/relationships/hyperlink" Target="https://attack.mitre.org/software/S0496/" TargetMode="External"/><Relationship Id="rId431" Type="http://schemas.openxmlformats.org/officeDocument/2006/relationships/hyperlink" Target="https://attack.mitre.org/software/S0575/" TargetMode="External"/><Relationship Id="rId529" Type="http://schemas.openxmlformats.org/officeDocument/2006/relationships/hyperlink" Target="https://therecord.media/blackcat-ransomware-group-claims-attack-on-florida-international-university/" TargetMode="External"/><Relationship Id="rId736" Type="http://schemas.openxmlformats.org/officeDocument/2006/relationships/hyperlink" Target="https://www.cnn.com/2023/01/31/politics/ransomware-attack-schools-nantucket/index.html" TargetMode="External"/><Relationship Id="rId1061" Type="http://schemas.openxmlformats.org/officeDocument/2006/relationships/hyperlink" Target="https://attack.mitre.org/software/S1068/" TargetMode="External"/><Relationship Id="rId1159" Type="http://schemas.openxmlformats.org/officeDocument/2006/relationships/hyperlink" Target="https://therecord.media/encino-energy-cyberattack-alleged-data-leak-alphv" TargetMode="External"/><Relationship Id="rId168" Type="http://schemas.openxmlformats.org/officeDocument/2006/relationships/hyperlink" Target="https://attack.mitre.org/software/S0449/" TargetMode="External"/><Relationship Id="rId943" Type="http://schemas.openxmlformats.org/officeDocument/2006/relationships/hyperlink" Target="https://therecord.media/dallas-county-play-ransomware-incident" TargetMode="External"/><Relationship Id="rId1019" Type="http://schemas.openxmlformats.org/officeDocument/2006/relationships/hyperlink" Target="https://attack.mitre.org/software/S1068/" TargetMode="External"/><Relationship Id="rId72" Type="http://schemas.openxmlformats.org/officeDocument/2006/relationships/hyperlink" Target="https://attack.mitre.org/software/S0446/" TargetMode="External"/><Relationship Id="rId375" Type="http://schemas.openxmlformats.org/officeDocument/2006/relationships/hyperlink" Target="https://threatpost.com/crystal-valley-farm-coop-hit-with-ransomware/174928/" TargetMode="External"/><Relationship Id="rId582" Type="http://schemas.openxmlformats.org/officeDocument/2006/relationships/hyperlink" Target="https://www.bleepingcomputer.com/news/security/digital-security-giant-entrust-breached-by-ransomware-gang/" TargetMode="External"/><Relationship Id="rId803" Type="http://schemas.openxmlformats.org/officeDocument/2006/relationships/hyperlink" Target="https://www.bleepingcomputer.com/news/security/cuba-ransomware-claims-cyberattack-on-philadelphia-inquirer/" TargetMode="External"/><Relationship Id="rId3" Type="http://schemas.openxmlformats.org/officeDocument/2006/relationships/hyperlink" Target="https://attack.mitre.org/software/S0370/" TargetMode="External"/><Relationship Id="rId235" Type="http://schemas.openxmlformats.org/officeDocument/2006/relationships/hyperlink" Target="https://attack.mitre.org/software/S0575/" TargetMode="External"/><Relationship Id="rId442" Type="http://schemas.openxmlformats.org/officeDocument/2006/relationships/hyperlink" Target="https://www.zdnet.com/article/brazilian-ministry-of-health-suffers-cyberattack-and-covid-19-vaccination-data-vanishes/" TargetMode="External"/><Relationship Id="rId887" Type="http://schemas.openxmlformats.org/officeDocument/2006/relationships/hyperlink" Target="https://www.inside-it.ch/cyberangriff-auf-die-groesste-sonderpaedagogische-einrichtung-im-kanton-waadt-20230817" TargetMode="External"/><Relationship Id="rId1072" Type="http://schemas.openxmlformats.org/officeDocument/2006/relationships/hyperlink" Target="https://attack.mitre.org/software/S1070/" TargetMode="External"/><Relationship Id="rId302" Type="http://schemas.openxmlformats.org/officeDocument/2006/relationships/hyperlink" Target="https://attack.mitre.org/software/S0496/" TargetMode="External"/><Relationship Id="rId747" Type="http://schemas.openxmlformats.org/officeDocument/2006/relationships/hyperlink" Target="https://www.wfmz.com/news/area/lehighvalley/lvhn-reports-cyberattack-by-russian-ransomware-gang/article_6ceb11e0-b133-11ed-9bdc-7b7c0a2adf99.html" TargetMode="External"/><Relationship Id="rId954" Type="http://schemas.openxmlformats.org/officeDocument/2006/relationships/hyperlink" Target="https://therecord.media/new-york-attorney-general-fines-radiology-firm-after-ransomware-attack" TargetMode="External"/><Relationship Id="rId83" Type="http://schemas.openxmlformats.org/officeDocument/2006/relationships/hyperlink" Target="https://attack.mitre.org/software/S0446/" TargetMode="External"/><Relationship Id="rId179" Type="http://schemas.openxmlformats.org/officeDocument/2006/relationships/hyperlink" Target="https://attack.mitre.org/software/S0496/" TargetMode="External"/><Relationship Id="rId386" Type="http://schemas.openxmlformats.org/officeDocument/2006/relationships/hyperlink" Target="https://www.notebookcheck.net/Gigabyte-hit-by-ransomware-attack-NDA-d-information-and-customer-details-leak-out-with-hackers-threatening-worse.574681.0.html" TargetMode="External"/><Relationship Id="rId593" Type="http://schemas.openxmlformats.org/officeDocument/2006/relationships/hyperlink" Target="https://www.bleepingcomputer.com/news/security/spanish-research-agency-still-recovering-after-ransomware-attack/" TargetMode="External"/><Relationship Id="rId607" Type="http://schemas.openxmlformats.org/officeDocument/2006/relationships/hyperlink" Target="https://www.bleepingcomputer.com/news/security/hackers-attack-uk-water-supplier-but-extort-wrong-company/" TargetMode="External"/><Relationship Id="rId814" Type="http://schemas.openxmlformats.org/officeDocument/2006/relationships/hyperlink" Target="https://www.databreaches.net/rhysida-ransomware-group-claims-attack-on-martinique/" TargetMode="External"/><Relationship Id="rId246" Type="http://schemas.openxmlformats.org/officeDocument/2006/relationships/hyperlink" Target="https://attack.mitre.org/software/S0446/" TargetMode="External"/><Relationship Id="rId453" Type="http://schemas.openxmlformats.org/officeDocument/2006/relationships/hyperlink" Target="https://www.nwahomepage.com/news/crawford-county-reeling-from-ransomware-cyberattack/" TargetMode="External"/><Relationship Id="rId660" Type="http://schemas.openxmlformats.org/officeDocument/2006/relationships/hyperlink" Target="https://www.bleepingcomputer.com/news/security/canadian-food-retail-giant-sobeys-hit-by-black-basta-ransomware/" TargetMode="External"/><Relationship Id="rId898" Type="http://schemas.openxmlformats.org/officeDocument/2006/relationships/hyperlink" Target="https://www.bleepingcomputer.com/news/security/ragnar-locker-claims-attack-on-israels-mayanei-hayeshua-hospital/" TargetMode="External"/><Relationship Id="rId1083" Type="http://schemas.openxmlformats.org/officeDocument/2006/relationships/hyperlink" Target="https://attack.mitre.org/software/S1129/" TargetMode="External"/><Relationship Id="rId106" Type="http://schemas.openxmlformats.org/officeDocument/2006/relationships/hyperlink" Target="https://attack.mitre.org/software/S0496/" TargetMode="External"/><Relationship Id="rId313" Type="http://schemas.openxmlformats.org/officeDocument/2006/relationships/hyperlink" Target="https://www.bleepingcomputer.com/news/security/walmart-denies-being-hit-by-yanluowang-ransomware-attack/" TargetMode="External"/><Relationship Id="rId758" Type="http://schemas.openxmlformats.org/officeDocument/2006/relationships/hyperlink" Target="https://www.seattletimes.com/seattle-news/shoreline-community-college-says-personal-info-was-accessed-in-attack/" TargetMode="External"/><Relationship Id="rId965" Type="http://schemas.openxmlformats.org/officeDocument/2006/relationships/hyperlink" Target="https://www.bleepingcomputer.com/news/security/yamaha-motor-confirms-ransomware-attack-on-philippines-subsidiary/" TargetMode="External"/><Relationship Id="rId1150" Type="http://schemas.openxmlformats.org/officeDocument/2006/relationships/hyperlink" Target="https://www.cyberdaily.au/security/11296-australian-steel-fabricator-meshworks-suffers-alleged-sarcoma-ransomware-attack" TargetMode="External"/><Relationship Id="rId10" Type="http://schemas.openxmlformats.org/officeDocument/2006/relationships/hyperlink" Target="https://attack.mitre.org/software/S0366/" TargetMode="External"/><Relationship Id="rId94" Type="http://schemas.openxmlformats.org/officeDocument/2006/relationships/hyperlink" Target="https://attack.mitre.org/software/S0446/" TargetMode="External"/><Relationship Id="rId397" Type="http://schemas.openxmlformats.org/officeDocument/2006/relationships/hyperlink" Target="https://www.bloomberg.com/news/articles/2021-10-27/papua-new-guinea-s-finance-department-hit-with-ransomware-attack" TargetMode="External"/><Relationship Id="rId520" Type="http://schemas.openxmlformats.org/officeDocument/2006/relationships/hyperlink" Target="https://www.bleepingcomputer.com/news/security/hackers-use-contis-leaked-ransomware-to-attack-russian-companies/" TargetMode="External"/><Relationship Id="rId618" Type="http://schemas.openxmlformats.org/officeDocument/2006/relationships/hyperlink" Target="https://www.bleepingcomputer.com/news/security/blackcat-ransomware-claims-attack-on-italian-energy-agency/" TargetMode="External"/><Relationship Id="rId825" Type="http://schemas.openxmlformats.org/officeDocument/2006/relationships/hyperlink" Target="https://www.bleepingcomputer.com/news/security/japanese-pharma-giant-eisai-discloses-ransomware-attack/" TargetMode="External"/><Relationship Id="rId257" Type="http://schemas.openxmlformats.org/officeDocument/2006/relationships/hyperlink" Target="https://attack.mitre.org/software/S0554/" TargetMode="External"/><Relationship Id="rId464" Type="http://schemas.openxmlformats.org/officeDocument/2006/relationships/hyperlink" Target="https://attack.mitre.org/software/S0575/" TargetMode="External"/><Relationship Id="rId1010" Type="http://schemas.openxmlformats.org/officeDocument/2006/relationships/hyperlink" Target="https://attack.mitre.org/software/S1068/" TargetMode="External"/><Relationship Id="rId1094" Type="http://schemas.openxmlformats.org/officeDocument/2006/relationships/hyperlink" Target="https://www.hipaajournal.com/alabama-cardiovascular-group-cyberattack-affects-280500-individuals/" TargetMode="External"/><Relationship Id="rId1108" Type="http://schemas.openxmlformats.org/officeDocument/2006/relationships/hyperlink" Target="https://seatacblog.com/2024/09/13/update-port-of-seattle-reveals-recent-cyberattack-was-ransomware-declines-to-pay-hackers/" TargetMode="External"/><Relationship Id="rId117" Type="http://schemas.openxmlformats.org/officeDocument/2006/relationships/hyperlink" Target="https://attack.mitre.org/software/S0449/" TargetMode="External"/><Relationship Id="rId671" Type="http://schemas.openxmlformats.org/officeDocument/2006/relationships/hyperlink" Target="https://cybernews.com/news/ikea-posted-ransomware-gang/" TargetMode="External"/><Relationship Id="rId769" Type="http://schemas.openxmlformats.org/officeDocument/2006/relationships/hyperlink" Target="https://www.bleepingcomputer.com/news/security/ncr-suffers-aloha-pos-outage-after-blackcat-ransomware-attack/" TargetMode="External"/><Relationship Id="rId976" Type="http://schemas.openxmlformats.org/officeDocument/2006/relationships/hyperlink" Target="https://securityaffairs.com/154785/cyber-crime/rhysida-ransomware-china-energy.html" TargetMode="External"/><Relationship Id="rId324" Type="http://schemas.openxmlformats.org/officeDocument/2006/relationships/hyperlink" Target="https://healthitsecurity.com/news/refuah-health-center-suffers-cybersecurity-incident-260k-impacted" TargetMode="External"/><Relationship Id="rId531" Type="http://schemas.openxmlformats.org/officeDocument/2006/relationships/hyperlink" Target="https://www.elnuevodia.com/noticias/gobierno/notas/asi-es-como-funciona-un-ciberataque-mediante-ransomware-como-el-que-afecta-los-sistemas-de-autoexpreso/" TargetMode="External"/><Relationship Id="rId629" Type="http://schemas.openxmlformats.org/officeDocument/2006/relationships/hyperlink" Target="https://www.bleepingcomputer.com/news/security/hive-ransomware-claims-attack-on-new-york-racing-association/" TargetMode="External"/><Relationship Id="rId1161" Type="http://schemas.openxmlformats.org/officeDocument/2006/relationships/hyperlink" Target="https://simplesystemsutah.com/cybersecurity/the-biggest-cybersecurity-threats-to-utah-businesses-in-2023/" TargetMode="External"/><Relationship Id="rId836" Type="http://schemas.openxmlformats.org/officeDocument/2006/relationships/hyperlink" Target="https://therecord.media/shell-impacted-in-clop-ransomware-attack" TargetMode="External"/><Relationship Id="rId1021" Type="http://schemas.openxmlformats.org/officeDocument/2006/relationships/hyperlink" Target="https://attack.mitre.org/software/S1068/" TargetMode="External"/><Relationship Id="rId1119" Type="http://schemas.openxmlformats.org/officeDocument/2006/relationships/hyperlink" Target="https://attack.mitre.org/software/S0664/" TargetMode="External"/><Relationship Id="rId903" Type="http://schemas.openxmlformats.org/officeDocument/2006/relationships/hyperlink" Target="https://www.infosecurity-magazine.com/news/second-school-cyberattack-before/" TargetMode="External"/><Relationship Id="rId32" Type="http://schemas.openxmlformats.org/officeDocument/2006/relationships/hyperlink" Target="https://attack.mitre.org/software/S0366/" TargetMode="External"/><Relationship Id="rId181" Type="http://schemas.openxmlformats.org/officeDocument/2006/relationships/hyperlink" Target="https://attack.mitre.org/software/S0449/" TargetMode="External"/><Relationship Id="rId279" Type="http://schemas.openxmlformats.org/officeDocument/2006/relationships/hyperlink" Target="https://attack.mitre.org/software/S0575/" TargetMode="External"/><Relationship Id="rId486" Type="http://schemas.openxmlformats.org/officeDocument/2006/relationships/hyperlink" Target="https://www.pcmag.com/news/nvidia-investigates-potential-ransomware-incident" TargetMode="External"/><Relationship Id="rId693" Type="http://schemas.openxmlformats.org/officeDocument/2006/relationships/hyperlink" Target="https://www.securityweek.com/ransomware-group-threatens-publish-data-stolen-california-department-finance/" TargetMode="External"/><Relationship Id="rId139" Type="http://schemas.openxmlformats.org/officeDocument/2006/relationships/hyperlink" Target="https://attack.mitre.org/software/S0496/" TargetMode="External"/><Relationship Id="rId346" Type="http://schemas.openxmlformats.org/officeDocument/2006/relationships/hyperlink" Target="https://www.indystar.com/story/news/health/2021/08/04/eskenazi-health-ransomware-attack/5489509001/" TargetMode="External"/><Relationship Id="rId553" Type="http://schemas.openxmlformats.org/officeDocument/2006/relationships/hyperlink" Target="https://www.bleepingcomputer.com/news/security/foxconn-confirms-ransomware-attack-disrupted-production-in-mexico/" TargetMode="External"/><Relationship Id="rId760" Type="http://schemas.openxmlformats.org/officeDocument/2006/relationships/hyperlink" Target="https://therecord.media/ransomware-school-england-tanbridge-house" TargetMode="External"/><Relationship Id="rId998" Type="http://schemas.openxmlformats.org/officeDocument/2006/relationships/hyperlink" Target="https://attack.mitre.org/software/S1070/" TargetMode="External"/><Relationship Id="rId1183" Type="http://schemas.openxmlformats.org/officeDocument/2006/relationships/hyperlink" Target="https://attack.mitre.org/software/S1150/" TargetMode="External"/><Relationship Id="rId206" Type="http://schemas.openxmlformats.org/officeDocument/2006/relationships/hyperlink" Target="https://attack.mitre.org/software/S0575/" TargetMode="External"/><Relationship Id="rId413" Type="http://schemas.openxmlformats.org/officeDocument/2006/relationships/hyperlink" Target="https://www.globenewswire.com/news-release/2021/11/24/2340869/19871/en/Supernus-Pharmaceuticals-Targeted-in-Ransomware-Incident.html" TargetMode="External"/><Relationship Id="rId858" Type="http://schemas.openxmlformats.org/officeDocument/2006/relationships/hyperlink" Target="https://www.wmur.com/article/lebanon-new-hampshire-schools-ransomware-attack/44399211" TargetMode="External"/><Relationship Id="rId1043" Type="http://schemas.openxmlformats.org/officeDocument/2006/relationships/hyperlink" Target="https://attack.mitre.org/software/S0611/" TargetMode="External"/><Relationship Id="rId620" Type="http://schemas.openxmlformats.org/officeDocument/2006/relationships/hyperlink" Target="https://www.bleepingcomputer.com/news/security/vice-society-claims-lausd-ransomware-attack-theft-of-500gb-of-data/" TargetMode="External"/><Relationship Id="rId718" Type="http://schemas.openxmlformats.org/officeDocument/2006/relationships/hyperlink" Target="https://www.healthcareitnews.com/news/ransomware-incident-exposes-medical-data-pennsylvania" TargetMode="External"/><Relationship Id="rId925" Type="http://schemas.openxmlformats.org/officeDocument/2006/relationships/hyperlink" Target="https://therecord.media/rhysida-ransomware-gang-attacks-on-portugal-dominican-republic-governments" TargetMode="External"/><Relationship Id="rId1110" Type="http://schemas.openxmlformats.org/officeDocument/2006/relationships/hyperlink" Target="https://www.cyberdaily.au/security/11128-exclusive-sydney-based-compass-group-confirms-medusa-ransomware-attack" TargetMode="External"/><Relationship Id="rId54" Type="http://schemas.openxmlformats.org/officeDocument/2006/relationships/hyperlink" Target="https://attack.mitre.org/software/S0446/" TargetMode="External"/><Relationship Id="rId270" Type="http://schemas.openxmlformats.org/officeDocument/2006/relationships/hyperlink" Target="https://attack.mitre.org/software/S0496/" TargetMode="External"/><Relationship Id="rId130" Type="http://schemas.openxmlformats.org/officeDocument/2006/relationships/hyperlink" Target="https://attack.mitre.org/software/S0496/" TargetMode="External"/><Relationship Id="rId368" Type="http://schemas.openxmlformats.org/officeDocument/2006/relationships/hyperlink" Target="https://krebsonsecurity.com/2021/09/customer-care-giant-ttec-hit-by-ransomware/" TargetMode="External"/><Relationship Id="rId575" Type="http://schemas.openxmlformats.org/officeDocument/2006/relationships/hyperlink" Target="https://www.bleepingcomputer.com/news/security/quantum-ransomware-attack-affects-657-healthcare-orgs/" TargetMode="External"/><Relationship Id="rId782" Type="http://schemas.openxmlformats.org/officeDocument/2006/relationships/hyperlink" Target="https://therecord.media/colleges-schools-suffer-from-ransomware-and-cyberattacks" TargetMode="External"/><Relationship Id="rId228" Type="http://schemas.openxmlformats.org/officeDocument/2006/relationships/hyperlink" Target="https://attack.mitre.org/software/S0449/" TargetMode="External"/><Relationship Id="rId435" Type="http://schemas.openxmlformats.org/officeDocument/2006/relationships/hyperlink" Target="https://attack.mitre.org/software/S0575/" TargetMode="External"/><Relationship Id="rId642" Type="http://schemas.openxmlformats.org/officeDocument/2006/relationships/hyperlink" Target="https://cybernews.com/news/pendragon-record-ransom-demand/%20;%20https:/www.bleepingcomputer.com/news/security/pendragon-car-dealer-refuses-60-million-lockbit-ransomware-demand/" TargetMode="External"/><Relationship Id="rId1065" Type="http://schemas.openxmlformats.org/officeDocument/2006/relationships/hyperlink" Target="https://attack.mitre.org/software/S1068/" TargetMode="External"/><Relationship Id="rId502" Type="http://schemas.openxmlformats.org/officeDocument/2006/relationships/hyperlink" Target="https://www.bleepingcomputer.com/news/security/automotive-giant-denso-hit-by-new-pandora-ransomware-gang/" TargetMode="External"/><Relationship Id="rId947" Type="http://schemas.openxmlformats.org/officeDocument/2006/relationships/hyperlink" Target="https://www.bicycling.com/news/a45974423/shimano-ransomware-attack-hackers-published-data/" TargetMode="External"/><Relationship Id="rId1132" Type="http://schemas.openxmlformats.org/officeDocument/2006/relationships/hyperlink" Target="https://www.hipaajournal.com/cascade-eye-and-skin-centers-hipaa-settlement/" TargetMode="External"/><Relationship Id="rId76" Type="http://schemas.openxmlformats.org/officeDocument/2006/relationships/hyperlink" Target="https://attack.mitre.org/software/S0496/" TargetMode="External"/><Relationship Id="rId807" Type="http://schemas.openxmlformats.org/officeDocument/2006/relationships/hyperlink" Target="https://techcrunch.com/2023/05/31/ransomware-attack-on-us-dental-insurance-giant-exposes-data-of-9-million-patients/?tpcc=tcplustwitter" TargetMode="External"/><Relationship Id="rId292" Type="http://schemas.openxmlformats.org/officeDocument/2006/relationships/hyperlink" Target="https://attack.mitre.org/software/S0446/" TargetMode="External"/><Relationship Id="rId597" Type="http://schemas.openxmlformats.org/officeDocument/2006/relationships/hyperlink" Target="https://www.bleepingcomputer.com/news/security/quantum-ransomware-attack-disrupts-govt-agency-in-dominican-republic/" TargetMode="External"/><Relationship Id="rId152" Type="http://schemas.openxmlformats.org/officeDocument/2006/relationships/hyperlink" Target="https://attack.mitre.org/software/S0496/" TargetMode="External"/><Relationship Id="rId457" Type="http://schemas.openxmlformats.org/officeDocument/2006/relationships/hyperlink" Target="https://attack.mitre.org/software/S0481/" TargetMode="External"/><Relationship Id="rId1087" Type="http://schemas.openxmlformats.org/officeDocument/2006/relationships/hyperlink" Target="https://attack.mitre.org/software/S1129/" TargetMode="External"/><Relationship Id="rId664" Type="http://schemas.openxmlformats.org/officeDocument/2006/relationships/hyperlink" Target="https://www.itworldcanada.com/article/montreal-area-city-hit-by-ransomware-report/514484" TargetMode="External"/><Relationship Id="rId871" Type="http://schemas.openxmlformats.org/officeDocument/2006/relationships/hyperlink" Target="https://therecord.media/tampa-hospital-says-data-on-over-1-million-stolen-in-failed-ransomware-attack" TargetMode="External"/><Relationship Id="rId969" Type="http://schemas.openxmlformats.org/officeDocument/2006/relationships/hyperlink" Target="https://www.theregister.com/2023/11/23/blackcat_ransomware_fnf/" TargetMode="External"/><Relationship Id="rId317" Type="http://schemas.openxmlformats.org/officeDocument/2006/relationships/hyperlink" Target="https://www.zdnet.com/article/this-company-was-hit-with-ransomware-but-didnt-have-to-pay-up-heres-how-they-did-it/" TargetMode="External"/><Relationship Id="rId524" Type="http://schemas.openxmlformats.org/officeDocument/2006/relationships/hyperlink" Target="https://www.bleepingcomputer.com/news/security/costa-rica-declares-national-emergency-after-conti-ransomware-attacks/" TargetMode="External"/><Relationship Id="rId731" Type="http://schemas.openxmlformats.org/officeDocument/2006/relationships/hyperlink" Target="https://healthitsecurity.com/news/il-social-services-organization-notifies-184k-of-healthcare-ransomware-attack" TargetMode="External"/><Relationship Id="rId1154" Type="http://schemas.openxmlformats.org/officeDocument/2006/relationships/hyperlink" Target="https://www.govinfosecurity.com/doctor-hit-500k-hipaa-fine-feds-worse-than-hacker-a-26706" TargetMode="External"/><Relationship Id="rId98" Type="http://schemas.openxmlformats.org/officeDocument/2006/relationships/hyperlink" Target="https://attack.mitre.org/software/S0449/" TargetMode="External"/><Relationship Id="rId829" Type="http://schemas.openxmlformats.org/officeDocument/2006/relationships/hyperlink" Target="https://education.mn.gov/MDE/about/breach/" TargetMode="External"/><Relationship Id="rId1014" Type="http://schemas.openxmlformats.org/officeDocument/2006/relationships/hyperlink" Target="https://attack.mitre.org/software/S1068/" TargetMode="External"/><Relationship Id="rId25" Type="http://schemas.openxmlformats.org/officeDocument/2006/relationships/hyperlink" Target="https://attack.mitre.org/software/S0366/" TargetMode="External"/><Relationship Id="rId174" Type="http://schemas.openxmlformats.org/officeDocument/2006/relationships/hyperlink" Target="https://attack.mitre.org/software/S0496/" TargetMode="External"/><Relationship Id="rId381" Type="http://schemas.openxmlformats.org/officeDocument/2006/relationships/hyperlink" Target="https://www.thewesterlysun.com/news/stonington/stonington-schools-investigating-apparent-ransomware-attack-on-district/article_aa2b20a0-1fde-11ec-a99e-7bb270896e14.html" TargetMode="External"/><Relationship Id="rId241" Type="http://schemas.openxmlformats.org/officeDocument/2006/relationships/hyperlink" Target="https://tribalbusinessnews.com/sections/gaming/13198-trio-of-tribal-casinos-hit-by-recent-external-cyber-attacks" TargetMode="External"/><Relationship Id="rId479" Type="http://schemas.openxmlformats.org/officeDocument/2006/relationships/hyperlink" Target="https://www.bleepingcomputer.com/news/security/swissport-ransomware-attack-delays-flights-disrupts-operations/" TargetMode="External"/><Relationship Id="rId686" Type="http://schemas.openxmlformats.org/officeDocument/2006/relationships/hyperlink" Target="https://securityaffairs.co/139316/cyber-crime/french-hospital-ransomware-attack-2.html" TargetMode="External"/><Relationship Id="rId893" Type="http://schemas.openxmlformats.org/officeDocument/2006/relationships/hyperlink" Target="https://www.abc27.com/local-news/chambersburg-area-school-district-hit-by-ransomware-attack/" TargetMode="External"/><Relationship Id="rId339" Type="http://schemas.openxmlformats.org/officeDocument/2006/relationships/hyperlink" Target="https://apnews.com/article/technology-business-maine-ae56182edb8fd072a885e562f10b24a0" TargetMode="External"/><Relationship Id="rId546" Type="http://schemas.openxmlformats.org/officeDocument/2006/relationships/hyperlink" Target="https://www.cyberscoop.com/lockbit-ransomware-attack-bulgarian-refugee-agency/" TargetMode="External"/><Relationship Id="rId753" Type="http://schemas.openxmlformats.org/officeDocument/2006/relationships/hyperlink" Target="https://www.infosecurity-magazine.com/news/third-uk-universities-ransomware/" TargetMode="External"/><Relationship Id="rId1176" Type="http://schemas.openxmlformats.org/officeDocument/2006/relationships/hyperlink" Target="https://attack.mitre.org/groups/G1027/" TargetMode="External"/><Relationship Id="rId101" Type="http://schemas.openxmlformats.org/officeDocument/2006/relationships/hyperlink" Target="https://attack.mitre.org/software/S0496/" TargetMode="External"/><Relationship Id="rId406" Type="http://schemas.openxmlformats.org/officeDocument/2006/relationships/hyperlink" Target="https://www.lemagit.fr/actualites/252510274/Ransomware-lespagnol-Correos-apparait-aux-prises-avec-Hive" TargetMode="External"/><Relationship Id="rId960" Type="http://schemas.openxmlformats.org/officeDocument/2006/relationships/hyperlink" Target="https://spectrumlocalnews.com/nc/charlotte/news/2023/11/14/cyber-attack-nccu-online-classes" TargetMode="External"/><Relationship Id="rId1036" Type="http://schemas.openxmlformats.org/officeDocument/2006/relationships/hyperlink" Target="https://attack.mitre.org/software/S1068/" TargetMode="External"/><Relationship Id="rId613" Type="http://schemas.openxmlformats.org/officeDocument/2006/relationships/hyperlink" Target="https://www.bleepingcomputer.com/news/security/leading-library-services-firm-baker-and-taylor-hit-by-ransomware/" TargetMode="External"/><Relationship Id="rId820" Type="http://schemas.openxmlformats.org/officeDocument/2006/relationships/hyperlink" Target="https://therecord.media/bbc-british-airways-hit-by-zellis-zero-day" TargetMode="External"/><Relationship Id="rId918" Type="http://schemas.openxmlformats.org/officeDocument/2006/relationships/hyperlink" Target="https://www.bleepingcomputer.com/news/security/building-automation-giant-johnson-controls-hit-by-ransomware-attack/" TargetMode="External"/><Relationship Id="rId1103" Type="http://schemas.openxmlformats.org/officeDocument/2006/relationships/hyperlink" Target="https://ransomwareattacks.halcyon.ai/attacks/ransomhub-ransomware-attack-exposes-140gb-data-at-iiit-delhi" TargetMode="External"/><Relationship Id="rId47" Type="http://schemas.openxmlformats.org/officeDocument/2006/relationships/hyperlink" Target="https://attack.mitre.org/software/S0570/" TargetMode="External"/><Relationship Id="rId196" Type="http://schemas.openxmlformats.org/officeDocument/2006/relationships/hyperlink" Target="https://attack.mitre.org/software/S0583/" TargetMode="External"/><Relationship Id="rId263" Type="http://schemas.openxmlformats.org/officeDocument/2006/relationships/hyperlink" Target="https://france3-regions.francetvinfo.fr/pays-de-la-loire/loire-atlantique/pays-loire-ouest-france-victime-cyberattaque-1897364.html" TargetMode="External"/><Relationship Id="rId470" Type="http://schemas.openxmlformats.org/officeDocument/2006/relationships/hyperlink" Target="https://www.hipaajournal.com/four-healthcare-providers-hit-with-ransomware-attacks/" TargetMode="External"/><Relationship Id="rId123" Type="http://schemas.openxmlformats.org/officeDocument/2006/relationships/hyperlink" Target="https://attack.mitre.org/software/S0446/" TargetMode="External"/><Relationship Id="rId330" Type="http://schemas.openxmlformats.org/officeDocument/2006/relationships/hyperlink" Target="https://www.databreaches.net/booneville-and-lancaster-school-districts-dealing-with-alleged-cyberattacks/" TargetMode="External"/><Relationship Id="rId568" Type="http://schemas.openxmlformats.org/officeDocument/2006/relationships/hyperlink" Target="https://insider.govtech.com/california/news/college-still-grappling-with-ransomware-attack" TargetMode="External"/><Relationship Id="rId775" Type="http://schemas.openxmlformats.org/officeDocument/2006/relationships/hyperlink" Target="https://therecord.media/san-bernardino-county-sheriffs-department-cyberattack" TargetMode="External"/><Relationship Id="rId982" Type="http://schemas.openxmlformats.org/officeDocument/2006/relationships/hyperlink" Target="https://attack.mitre.org/software/S1053/" TargetMode="External"/><Relationship Id="rId1198" Type="http://schemas.openxmlformats.org/officeDocument/2006/relationships/hyperlink" Target="https://www.occrp.org/en/scoop/ransomware-attack-on-brazilian-govt-exposes-fog-cyber-gang" TargetMode="External"/><Relationship Id="rId428" Type="http://schemas.openxmlformats.org/officeDocument/2006/relationships/hyperlink" Target="https://www.bleepingcomputer.com/news/security/lincoln-college-to-close-after-157-years-due-ransomware-attack/" TargetMode="External"/><Relationship Id="rId635" Type="http://schemas.openxmlformats.org/officeDocument/2006/relationships/hyperlink" Target="https://securityaffairs.co/wordpress/136866/cyber-crime/south-africa-eskom-everest-ransomware.html" TargetMode="External"/><Relationship Id="rId842" Type="http://schemas.openxmlformats.org/officeDocument/2006/relationships/hyperlink" Target="https://blog.abim.org/moveit-transfer-vulnerability-affects-abim/" TargetMode="External"/><Relationship Id="rId1058" Type="http://schemas.openxmlformats.org/officeDocument/2006/relationships/hyperlink" Target="https://attack.mitre.org/software/S1068/" TargetMode="External"/><Relationship Id="rId702" Type="http://schemas.openxmlformats.org/officeDocument/2006/relationships/hyperlink" Target="https://www.cnn.com/2022/12/20/tech/hospital-ransomware/index.html" TargetMode="External"/><Relationship Id="rId1125" Type="http://schemas.openxmlformats.org/officeDocument/2006/relationships/hyperlink" Target="https://dailydarkweb.net/nitrogen-ransomware-group-allegedly-targets-six-new-companies/" TargetMode="External"/><Relationship Id="rId69" Type="http://schemas.openxmlformats.org/officeDocument/2006/relationships/hyperlink" Target="https://www.wvnews.com/theet/news/harrison-county-west-virginia-officials-reflect-on-cyberattack-and-impacts-more-than-2-years-later/article_ca9da684-1244-11ec-bd46-5b9187fb3636.html" TargetMode="External"/><Relationship Id="rId285" Type="http://schemas.openxmlformats.org/officeDocument/2006/relationships/hyperlink" Target="https://attack.mitre.org/software/S0496/" TargetMode="External"/><Relationship Id="rId492" Type="http://schemas.openxmlformats.org/officeDocument/2006/relationships/hyperlink" Target="https://kfor.com/news/local/ransomware-group-claims-responsibility-for-cyber-attack-on-metro-healthcare-organization/" TargetMode="External"/><Relationship Id="rId797" Type="http://schemas.openxmlformats.org/officeDocument/2006/relationships/hyperlink" Target="https://www.wsls.com/news/local/2023/05/17/franklin-county-public-schools-ransomware-attack-under-investigation/" TargetMode="External"/><Relationship Id="rId145" Type="http://schemas.openxmlformats.org/officeDocument/2006/relationships/hyperlink" Target="https://attack.mitre.org/software/S0449/" TargetMode="External"/><Relationship Id="rId352" Type="http://schemas.openxmlformats.org/officeDocument/2006/relationships/hyperlink" Target="https://www.zdnet.com/article/bangkok-airways-apologizes-for-passport-info-breach-as-lockbit-ransomware-group-threatens-release-of-more-data/" TargetMode="External"/><Relationship Id="rId212" Type="http://schemas.openxmlformats.org/officeDocument/2006/relationships/hyperlink" Target="https://attack.mitre.org/software/S0457/" TargetMode="External"/><Relationship Id="rId657" Type="http://schemas.openxmlformats.org/officeDocument/2006/relationships/hyperlink" Target="https://itwire.com/business-it-news/security/lockbit-ransomware-gang-hits-melbourne-school-kilvington-grammar.html" TargetMode="External"/><Relationship Id="rId864" Type="http://schemas.openxmlformats.org/officeDocument/2006/relationships/hyperlink" Target="https://www.tdmr.org/second-ransomware-breach-at-mcna/" TargetMode="External"/><Relationship Id="rId517" Type="http://schemas.openxmlformats.org/officeDocument/2006/relationships/hyperlink" Target="https://attack.mitre.org/software/S0575/" TargetMode="External"/><Relationship Id="rId724" Type="http://schemas.openxmlformats.org/officeDocument/2006/relationships/hyperlink" Target="https://www.desmoinesregister.com/story/news/education/2023/01/10/dmps-staff-works-around-the-clock-following-cybersecurity-attack-des-moines-schools-closing/69794870007/" TargetMode="External"/><Relationship Id="rId931" Type="http://schemas.openxmlformats.org/officeDocument/2006/relationships/hyperlink" Target="https://therecord.media/kansas-courts-closed-ransomware-attack" TargetMode="External"/><Relationship Id="rId1147" Type="http://schemas.openxmlformats.org/officeDocument/2006/relationships/hyperlink" Target="https://therecord.media/hacla-los-angeles-second-ransomware-att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2039"/>
  <sheetViews>
    <sheetView tabSelected="1" topLeftCell="E1" zoomScale="70" zoomScaleNormal="70" workbookViewId="0">
      <pane ySplit="1" topLeftCell="A451" activePane="bottomLeft" state="frozen"/>
      <selection pane="bottomLeft" activeCell="U295" sqref="U295"/>
    </sheetView>
  </sheetViews>
  <sheetFormatPr defaultColWidth="12.59765625" defaultRowHeight="13.5" customHeight="1" x14ac:dyDescent="0.3"/>
  <cols>
    <col min="1" max="1" width="10" style="38" customWidth="1"/>
    <col min="2" max="2" width="10.59765625" style="90" customWidth="1"/>
    <col min="3" max="3" width="7.09765625" style="83" customWidth="1"/>
    <col min="4" max="4" width="11.69921875" style="91" customWidth="1"/>
    <col min="5" max="5" width="32.796875" style="38" customWidth="1"/>
    <col min="6" max="6" width="13" style="38" customWidth="1"/>
    <col min="7" max="7" width="15.69921875" style="38" hidden="1" customWidth="1"/>
    <col min="8" max="8" width="13.69921875" style="38" hidden="1" customWidth="1"/>
    <col min="9" max="9" width="14.796875" style="38" hidden="1" customWidth="1"/>
    <col min="10" max="10" width="15.69921875" style="38" customWidth="1"/>
    <col min="11" max="13" width="14.09765625" style="38" customWidth="1"/>
    <col min="14" max="14" width="11.59765625" style="38" customWidth="1"/>
    <col min="15" max="15" width="15.59765625" style="38" customWidth="1"/>
    <col min="16" max="16" width="13.59765625" style="38" customWidth="1"/>
    <col min="17" max="17" width="13.19921875" style="38" customWidth="1"/>
    <col min="18" max="18" width="14.19921875" style="38" customWidth="1"/>
    <col min="19" max="19" width="11.59765625" style="38" customWidth="1"/>
    <col min="20" max="20" width="11.69921875" style="38" customWidth="1"/>
    <col min="21" max="21" width="11.59765625" style="38" customWidth="1"/>
    <col min="22" max="22" width="38.69921875" style="38" customWidth="1"/>
    <col min="23" max="23" width="41.09765625" style="38" customWidth="1"/>
    <col min="24" max="24" width="26.69921875" style="38" customWidth="1"/>
    <col min="25" max="16384" width="12.59765625" style="38"/>
  </cols>
  <sheetData>
    <row r="1" spans="1:24" ht="13.5" customHeight="1" x14ac:dyDescent="0.3">
      <c r="A1" s="54" t="s">
        <v>0</v>
      </c>
      <c r="B1" s="55" t="s">
        <v>1</v>
      </c>
      <c r="C1" s="56" t="s">
        <v>2</v>
      </c>
      <c r="D1" s="57" t="s">
        <v>3</v>
      </c>
      <c r="E1" s="58" t="s">
        <v>4</v>
      </c>
      <c r="F1" s="58" t="s">
        <v>5</v>
      </c>
      <c r="G1" s="58" t="s">
        <v>6</v>
      </c>
      <c r="H1" s="58" t="s">
        <v>7</v>
      </c>
      <c r="I1" s="58" t="s">
        <v>7</v>
      </c>
      <c r="J1" s="58" t="s">
        <v>8</v>
      </c>
      <c r="K1" s="58" t="s">
        <v>9</v>
      </c>
      <c r="L1" s="58" t="s">
        <v>5041</v>
      </c>
      <c r="M1" s="59" t="s">
        <v>5245</v>
      </c>
      <c r="N1" s="58" t="s">
        <v>10</v>
      </c>
      <c r="O1" s="58" t="s">
        <v>11</v>
      </c>
      <c r="P1" s="58" t="s">
        <v>12</v>
      </c>
      <c r="Q1" s="58" t="s">
        <v>13</v>
      </c>
      <c r="R1" s="58" t="s">
        <v>14</v>
      </c>
      <c r="S1" s="58" t="s">
        <v>15</v>
      </c>
      <c r="T1" s="58"/>
      <c r="U1" s="60" t="s">
        <v>16</v>
      </c>
      <c r="V1" s="61" t="s">
        <v>17</v>
      </c>
      <c r="W1" s="58" t="s">
        <v>18</v>
      </c>
      <c r="X1" s="58" t="s">
        <v>19</v>
      </c>
    </row>
    <row r="2" spans="1:24" ht="13.5" customHeight="1" x14ac:dyDescent="0.3">
      <c r="A2" s="40">
        <v>1</v>
      </c>
      <c r="B2" s="64">
        <v>41584</v>
      </c>
      <c r="C2" s="65">
        <f t="shared" ref="C2:C65" si="0">YEAR(B2)</f>
        <v>2013</v>
      </c>
      <c r="D2" s="66" t="s">
        <v>20</v>
      </c>
      <c r="E2" s="67" t="s">
        <v>21</v>
      </c>
      <c r="F2" s="67" t="s">
        <v>22</v>
      </c>
      <c r="G2" s="67" t="s">
        <v>23</v>
      </c>
      <c r="H2" s="67" t="s">
        <v>24</v>
      </c>
      <c r="I2" s="67"/>
      <c r="J2" s="67" t="s">
        <v>25</v>
      </c>
      <c r="K2" s="67"/>
      <c r="L2" s="67" t="s">
        <v>26</v>
      </c>
      <c r="M2" s="67"/>
      <c r="N2" s="67" t="s">
        <v>27</v>
      </c>
      <c r="O2" s="67" t="s">
        <v>28</v>
      </c>
      <c r="P2" s="67" t="s">
        <v>29</v>
      </c>
      <c r="Q2" s="67" t="s">
        <v>30</v>
      </c>
      <c r="R2" s="67" t="s">
        <v>31</v>
      </c>
      <c r="S2" s="67" t="s">
        <v>32</v>
      </c>
      <c r="T2" s="67" t="s">
        <v>33</v>
      </c>
      <c r="U2" s="68" t="s">
        <v>30</v>
      </c>
      <c r="V2" s="67" t="s">
        <v>34</v>
      </c>
      <c r="W2" s="67" t="s">
        <v>20</v>
      </c>
      <c r="X2" s="67" t="s">
        <v>20</v>
      </c>
    </row>
    <row r="3" spans="1:24" ht="13.5" hidden="1" customHeight="1" x14ac:dyDescent="0.3">
      <c r="A3" s="40">
        <v>2</v>
      </c>
      <c r="B3" s="64">
        <v>41634</v>
      </c>
      <c r="C3" s="65">
        <f t="shared" si="0"/>
        <v>2013</v>
      </c>
      <c r="D3" s="66"/>
      <c r="E3" s="67" t="s">
        <v>35</v>
      </c>
      <c r="F3" s="67" t="s">
        <v>36</v>
      </c>
      <c r="G3" s="67" t="s">
        <v>37</v>
      </c>
      <c r="H3" s="67" t="s">
        <v>38</v>
      </c>
      <c r="I3" s="67" t="str">
        <f>H3&amp;", "&amp;F3</f>
        <v>Rockingham County, NH</v>
      </c>
      <c r="J3" s="67" t="s">
        <v>39</v>
      </c>
      <c r="K3" s="67"/>
      <c r="L3" s="67" t="s">
        <v>26</v>
      </c>
      <c r="M3" s="67"/>
      <c r="N3" s="67" t="s">
        <v>40</v>
      </c>
      <c r="O3" s="67"/>
      <c r="P3" s="69">
        <v>300</v>
      </c>
      <c r="Q3" s="69">
        <v>300</v>
      </c>
      <c r="R3" s="67" t="s">
        <v>31</v>
      </c>
      <c r="S3" s="67" t="s">
        <v>41</v>
      </c>
      <c r="T3" s="67" t="s">
        <v>42</v>
      </c>
      <c r="U3" s="68" t="s">
        <v>42</v>
      </c>
      <c r="V3" s="67" t="s">
        <v>43</v>
      </c>
      <c r="W3" s="67"/>
      <c r="X3" s="67"/>
    </row>
    <row r="4" spans="1:24" ht="13.5" customHeight="1" x14ac:dyDescent="0.3">
      <c r="A4" s="40">
        <v>3</v>
      </c>
      <c r="B4" s="64">
        <v>41640</v>
      </c>
      <c r="C4" s="65">
        <f t="shared" si="0"/>
        <v>2014</v>
      </c>
      <c r="D4" s="66" t="s">
        <v>44</v>
      </c>
      <c r="E4" s="67" t="s">
        <v>45</v>
      </c>
      <c r="F4" s="67" t="s">
        <v>46</v>
      </c>
      <c r="G4" s="67" t="s">
        <v>47</v>
      </c>
      <c r="H4" s="67" t="s">
        <v>48</v>
      </c>
      <c r="I4" s="67" t="str">
        <f>H4&amp;", "&amp;F4</f>
        <v>Herkimer County, NY</v>
      </c>
      <c r="J4" s="67" t="s">
        <v>39</v>
      </c>
      <c r="K4" s="67"/>
      <c r="L4" s="67"/>
      <c r="M4" s="67"/>
      <c r="N4" s="67" t="s">
        <v>49</v>
      </c>
      <c r="O4" s="67" t="s">
        <v>50</v>
      </c>
      <c r="P4" s="67" t="s">
        <v>51</v>
      </c>
      <c r="Q4" s="67" t="s">
        <v>51</v>
      </c>
      <c r="R4" s="67" t="s">
        <v>31</v>
      </c>
      <c r="S4" s="67" t="s">
        <v>32</v>
      </c>
      <c r="T4" s="67" t="s">
        <v>52</v>
      </c>
      <c r="U4" s="68" t="s">
        <v>51</v>
      </c>
      <c r="V4" s="67" t="s">
        <v>53</v>
      </c>
      <c r="W4" s="67" t="s">
        <v>20</v>
      </c>
      <c r="X4" s="67" t="s">
        <v>20</v>
      </c>
    </row>
    <row r="5" spans="1:24" ht="13.5" hidden="1" customHeight="1" x14ac:dyDescent="0.3">
      <c r="A5" s="40">
        <v>4</v>
      </c>
      <c r="B5" s="64">
        <v>41730</v>
      </c>
      <c r="C5" s="65">
        <f t="shared" si="0"/>
        <v>2014</v>
      </c>
      <c r="D5" s="66" t="s">
        <v>54</v>
      </c>
      <c r="E5" s="67" t="s">
        <v>55</v>
      </c>
      <c r="F5" s="67" t="s">
        <v>56</v>
      </c>
      <c r="G5" s="67" t="s">
        <v>57</v>
      </c>
      <c r="H5" s="67" t="s">
        <v>58</v>
      </c>
      <c r="I5" s="67" t="str">
        <f>H5&amp;", "&amp;F5</f>
        <v>Wayne County, MI</v>
      </c>
      <c r="J5" s="67" t="s">
        <v>39</v>
      </c>
      <c r="K5" s="67"/>
      <c r="L5" s="67"/>
      <c r="M5" s="67"/>
      <c r="N5" s="67" t="s">
        <v>42</v>
      </c>
      <c r="O5" s="67"/>
      <c r="P5" s="67" t="s">
        <v>59</v>
      </c>
      <c r="Q5" s="67" t="s">
        <v>60</v>
      </c>
      <c r="R5" s="67" t="s">
        <v>61</v>
      </c>
      <c r="S5" s="67" t="s">
        <v>41</v>
      </c>
      <c r="T5" s="67" t="s">
        <v>42</v>
      </c>
      <c r="U5" s="68" t="s">
        <v>42</v>
      </c>
      <c r="V5" s="67" t="s">
        <v>62</v>
      </c>
      <c r="W5" s="67" t="s">
        <v>20</v>
      </c>
      <c r="X5" s="67" t="s">
        <v>20</v>
      </c>
    </row>
    <row r="6" spans="1:24" ht="13.5" customHeight="1" x14ac:dyDescent="0.3">
      <c r="A6" s="40">
        <v>5</v>
      </c>
      <c r="B6" s="64">
        <v>41760</v>
      </c>
      <c r="C6" s="65">
        <f t="shared" si="0"/>
        <v>2014</v>
      </c>
      <c r="D6" s="66" t="s">
        <v>63</v>
      </c>
      <c r="E6" s="67" t="s">
        <v>45</v>
      </c>
      <c r="F6" s="67" t="s">
        <v>46</v>
      </c>
      <c r="G6" s="67" t="s">
        <v>47</v>
      </c>
      <c r="H6" s="67" t="s">
        <v>48</v>
      </c>
      <c r="I6" s="67" t="str">
        <f>H6&amp;", "&amp;F6</f>
        <v>Herkimer County, NY</v>
      </c>
      <c r="J6" s="67" t="s">
        <v>39</v>
      </c>
      <c r="K6" s="67"/>
      <c r="L6" s="67"/>
      <c r="M6" s="67"/>
      <c r="N6" s="67" t="s">
        <v>49</v>
      </c>
      <c r="O6" s="67" t="s">
        <v>50</v>
      </c>
      <c r="P6" s="67" t="s">
        <v>64</v>
      </c>
      <c r="Q6" s="67" t="s">
        <v>64</v>
      </c>
      <c r="R6" s="67" t="s">
        <v>31</v>
      </c>
      <c r="S6" s="67" t="s">
        <v>32</v>
      </c>
      <c r="T6" s="67"/>
      <c r="U6" s="68" t="s">
        <v>64</v>
      </c>
      <c r="V6" s="67" t="s">
        <v>53</v>
      </c>
      <c r="W6" s="67" t="s">
        <v>20</v>
      </c>
      <c r="X6" s="67" t="s">
        <v>20</v>
      </c>
    </row>
    <row r="7" spans="1:24" ht="13.5" hidden="1" customHeight="1" x14ac:dyDescent="0.3">
      <c r="A7" s="40">
        <v>6</v>
      </c>
      <c r="B7" s="64">
        <v>41795</v>
      </c>
      <c r="C7" s="65">
        <f t="shared" si="0"/>
        <v>2014</v>
      </c>
      <c r="D7" s="66"/>
      <c r="E7" s="67" t="s">
        <v>65</v>
      </c>
      <c r="F7" s="67" t="s">
        <v>36</v>
      </c>
      <c r="G7" s="67" t="s">
        <v>37</v>
      </c>
      <c r="H7" s="67" t="s">
        <v>66</v>
      </c>
      <c r="I7" s="67"/>
      <c r="J7" s="67" t="s">
        <v>25</v>
      </c>
      <c r="K7" s="67"/>
      <c r="L7" s="67" t="s">
        <v>67</v>
      </c>
      <c r="M7" s="67"/>
      <c r="N7" s="67">
        <v>3</v>
      </c>
      <c r="O7" s="67" t="s">
        <v>28</v>
      </c>
      <c r="P7" s="67"/>
      <c r="Q7" s="67"/>
      <c r="R7" s="62"/>
      <c r="S7" s="67" t="s">
        <v>41</v>
      </c>
      <c r="T7" s="67" t="s">
        <v>42</v>
      </c>
      <c r="U7" s="68" t="s">
        <v>42</v>
      </c>
      <c r="V7" s="62" t="s">
        <v>68</v>
      </c>
      <c r="W7" s="67"/>
      <c r="X7" s="67"/>
    </row>
    <row r="8" spans="1:24" ht="13.5" hidden="1" customHeight="1" x14ac:dyDescent="0.3">
      <c r="A8" s="40">
        <v>7</v>
      </c>
      <c r="B8" s="64">
        <v>41808</v>
      </c>
      <c r="C8" s="65">
        <f t="shared" si="0"/>
        <v>2014</v>
      </c>
      <c r="D8" s="66" t="s">
        <v>20</v>
      </c>
      <c r="E8" s="67" t="s">
        <v>69</v>
      </c>
      <c r="F8" s="67" t="s">
        <v>70</v>
      </c>
      <c r="G8" s="67" t="s">
        <v>71</v>
      </c>
      <c r="H8" s="67" t="s">
        <v>72</v>
      </c>
      <c r="I8" s="67"/>
      <c r="J8" s="67" t="s">
        <v>25</v>
      </c>
      <c r="K8" s="67"/>
      <c r="L8" s="67"/>
      <c r="M8" s="67"/>
      <c r="N8" s="67" t="s">
        <v>73</v>
      </c>
      <c r="O8" s="67" t="s">
        <v>73</v>
      </c>
      <c r="P8" s="67" t="s">
        <v>64</v>
      </c>
      <c r="Q8" s="67" t="s">
        <v>64</v>
      </c>
      <c r="R8" s="67" t="s">
        <v>31</v>
      </c>
      <c r="S8" s="67" t="s">
        <v>41</v>
      </c>
      <c r="T8" s="67" t="s">
        <v>42</v>
      </c>
      <c r="U8" s="68" t="s">
        <v>42</v>
      </c>
      <c r="V8" s="67" t="s">
        <v>34</v>
      </c>
      <c r="W8" s="67" t="s">
        <v>20</v>
      </c>
      <c r="X8" s="67" t="s">
        <v>20</v>
      </c>
    </row>
    <row r="9" spans="1:24" ht="13.5" customHeight="1" x14ac:dyDescent="0.3">
      <c r="A9" s="40">
        <v>8</v>
      </c>
      <c r="B9" s="64">
        <v>41926</v>
      </c>
      <c r="C9" s="65">
        <f t="shared" si="0"/>
        <v>2014</v>
      </c>
      <c r="D9" s="66" t="s">
        <v>20</v>
      </c>
      <c r="E9" s="67" t="s">
        <v>74</v>
      </c>
      <c r="F9" s="67" t="s">
        <v>75</v>
      </c>
      <c r="G9" s="67" t="s">
        <v>76</v>
      </c>
      <c r="H9" s="67" t="s">
        <v>77</v>
      </c>
      <c r="I9" s="67" t="str">
        <f>H9&amp;", "&amp;F9</f>
        <v>Dickson County, TN</v>
      </c>
      <c r="J9" s="67" t="s">
        <v>39</v>
      </c>
      <c r="K9" s="67"/>
      <c r="L9" s="67" t="s">
        <v>67</v>
      </c>
      <c r="M9" s="67"/>
      <c r="N9" s="67" t="s">
        <v>78</v>
      </c>
      <c r="O9" s="67" t="s">
        <v>28</v>
      </c>
      <c r="P9" s="69">
        <v>572</v>
      </c>
      <c r="Q9" s="67" t="s">
        <v>79</v>
      </c>
      <c r="R9" s="67" t="s">
        <v>31</v>
      </c>
      <c r="S9" s="67" t="s">
        <v>32</v>
      </c>
      <c r="T9" s="67" t="s">
        <v>80</v>
      </c>
      <c r="U9" s="68" t="s">
        <v>79</v>
      </c>
      <c r="V9" s="67" t="s">
        <v>81</v>
      </c>
      <c r="W9" s="67" t="s">
        <v>20</v>
      </c>
      <c r="X9" s="67" t="s">
        <v>20</v>
      </c>
    </row>
    <row r="10" spans="1:24" ht="13.5" hidden="1" customHeight="1" x14ac:dyDescent="0.3">
      <c r="A10" s="40">
        <v>9</v>
      </c>
      <c r="B10" s="64">
        <v>42005</v>
      </c>
      <c r="C10" s="65">
        <f t="shared" si="0"/>
        <v>2015</v>
      </c>
      <c r="D10" s="70">
        <v>2015</v>
      </c>
      <c r="E10" s="67" t="s">
        <v>98</v>
      </c>
      <c r="F10" s="67" t="s">
        <v>99</v>
      </c>
      <c r="G10" s="67"/>
      <c r="H10" s="67"/>
      <c r="I10" s="67"/>
      <c r="J10" s="67" t="s">
        <v>100</v>
      </c>
      <c r="K10" s="67"/>
      <c r="L10" s="67" t="s">
        <v>26</v>
      </c>
      <c r="M10" s="67"/>
      <c r="N10" s="67"/>
      <c r="O10" s="67"/>
      <c r="P10" s="67"/>
      <c r="Q10" s="67"/>
      <c r="R10" s="67"/>
      <c r="S10" s="67"/>
      <c r="T10" s="67"/>
      <c r="U10" s="67"/>
      <c r="V10" s="67" t="s">
        <v>101</v>
      </c>
      <c r="W10" s="67"/>
      <c r="X10" s="67"/>
    </row>
    <row r="11" spans="1:24" ht="13.5" customHeight="1" x14ac:dyDescent="0.3">
      <c r="A11" s="40">
        <v>10</v>
      </c>
      <c r="B11" s="64">
        <v>42005</v>
      </c>
      <c r="C11" s="65">
        <f t="shared" si="0"/>
        <v>2015</v>
      </c>
      <c r="D11" s="66" t="s">
        <v>82</v>
      </c>
      <c r="E11" s="67" t="s">
        <v>83</v>
      </c>
      <c r="F11" s="67" t="s">
        <v>84</v>
      </c>
      <c r="G11" s="67"/>
      <c r="H11" s="67"/>
      <c r="I11" s="67"/>
      <c r="J11" s="67" t="s">
        <v>25</v>
      </c>
      <c r="K11" s="67"/>
      <c r="L11" s="67" t="s">
        <v>85</v>
      </c>
      <c r="M11" s="67"/>
      <c r="N11" s="67"/>
      <c r="O11" s="67"/>
      <c r="P11" s="67"/>
      <c r="Q11" s="67" t="s">
        <v>64</v>
      </c>
      <c r="R11" s="67" t="s">
        <v>31</v>
      </c>
      <c r="S11" s="67" t="s">
        <v>32</v>
      </c>
      <c r="T11" s="67" t="s">
        <v>33</v>
      </c>
      <c r="U11" s="68" t="s">
        <v>86</v>
      </c>
      <c r="V11" s="67" t="s">
        <v>87</v>
      </c>
      <c r="W11" s="67" t="s">
        <v>20</v>
      </c>
      <c r="X11" s="67" t="s">
        <v>20</v>
      </c>
    </row>
    <row r="12" spans="1:24" ht="13.5" customHeight="1" x14ac:dyDescent="0.3">
      <c r="A12" s="40">
        <v>11</v>
      </c>
      <c r="B12" s="64">
        <v>42005</v>
      </c>
      <c r="C12" s="65">
        <f t="shared" si="0"/>
        <v>2015</v>
      </c>
      <c r="D12" s="66" t="s">
        <v>82</v>
      </c>
      <c r="E12" s="67" t="s">
        <v>88</v>
      </c>
      <c r="F12" s="67" t="s">
        <v>89</v>
      </c>
      <c r="G12" s="67" t="s">
        <v>90</v>
      </c>
      <c r="H12" s="67" t="s">
        <v>91</v>
      </c>
      <c r="I12" s="67" t="str">
        <f>H12&amp;", "&amp;F12</f>
        <v>Allegheny County, PA</v>
      </c>
      <c r="J12" s="67" t="s">
        <v>39</v>
      </c>
      <c r="K12" s="67"/>
      <c r="L12" s="67" t="s">
        <v>92</v>
      </c>
      <c r="M12" s="67"/>
      <c r="N12" s="67"/>
      <c r="O12" s="67"/>
      <c r="P12" s="67" t="s">
        <v>93</v>
      </c>
      <c r="Q12" s="67" t="s">
        <v>94</v>
      </c>
      <c r="R12" s="67" t="s">
        <v>95</v>
      </c>
      <c r="S12" s="67" t="s">
        <v>32</v>
      </c>
      <c r="T12" s="67" t="s">
        <v>33</v>
      </c>
      <c r="U12" s="68" t="s">
        <v>96</v>
      </c>
      <c r="V12" s="67" t="s">
        <v>97</v>
      </c>
      <c r="W12" s="67" t="s">
        <v>20</v>
      </c>
      <c r="X12" s="67" t="s">
        <v>20</v>
      </c>
    </row>
    <row r="13" spans="1:24" ht="13.5" customHeight="1" x14ac:dyDescent="0.3">
      <c r="A13" s="40">
        <v>12</v>
      </c>
      <c r="B13" s="64">
        <v>42083</v>
      </c>
      <c r="C13" s="65">
        <f t="shared" si="0"/>
        <v>2015</v>
      </c>
      <c r="D13" s="66" t="s">
        <v>102</v>
      </c>
      <c r="E13" s="67" t="s">
        <v>103</v>
      </c>
      <c r="F13" s="67" t="s">
        <v>104</v>
      </c>
      <c r="G13" s="67" t="s">
        <v>105</v>
      </c>
      <c r="H13" s="67" t="s">
        <v>106</v>
      </c>
      <c r="I13" s="67" t="str">
        <f>H13&amp;", "&amp;F13</f>
        <v>Lincoln County, ME</v>
      </c>
      <c r="J13" s="67" t="s">
        <v>39</v>
      </c>
      <c r="K13" s="67"/>
      <c r="L13" s="67" t="s">
        <v>107</v>
      </c>
      <c r="M13" s="67"/>
      <c r="N13" s="67">
        <v>2</v>
      </c>
      <c r="O13" s="67" t="s">
        <v>28</v>
      </c>
      <c r="P13" s="67" t="s">
        <v>108</v>
      </c>
      <c r="Q13" s="67" t="s">
        <v>109</v>
      </c>
      <c r="R13" s="67" t="s">
        <v>31</v>
      </c>
      <c r="S13" s="67" t="s">
        <v>32</v>
      </c>
      <c r="T13" s="67" t="s">
        <v>33</v>
      </c>
      <c r="U13" s="68" t="s">
        <v>108</v>
      </c>
      <c r="V13" s="62" t="s">
        <v>110</v>
      </c>
      <c r="W13" s="67" t="s">
        <v>20</v>
      </c>
      <c r="X13" s="67" t="s">
        <v>20</v>
      </c>
    </row>
    <row r="14" spans="1:24" ht="13.5" customHeight="1" x14ac:dyDescent="0.3">
      <c r="A14" s="40">
        <v>13</v>
      </c>
      <c r="B14" s="64">
        <v>42098</v>
      </c>
      <c r="C14" s="65">
        <f t="shared" si="0"/>
        <v>2015</v>
      </c>
      <c r="D14" s="66"/>
      <c r="E14" s="67" t="s">
        <v>111</v>
      </c>
      <c r="F14" s="67" t="s">
        <v>22</v>
      </c>
      <c r="G14" s="67"/>
      <c r="H14" s="67"/>
      <c r="I14" s="67"/>
      <c r="J14" s="67" t="s">
        <v>25</v>
      </c>
      <c r="K14" s="67"/>
      <c r="L14" s="67" t="s">
        <v>112</v>
      </c>
      <c r="M14" s="67"/>
      <c r="N14" s="67" t="s">
        <v>113</v>
      </c>
      <c r="O14" s="67" t="s">
        <v>28</v>
      </c>
      <c r="P14" s="67" t="s">
        <v>64</v>
      </c>
      <c r="Q14" s="67" t="s">
        <v>64</v>
      </c>
      <c r="R14" s="67" t="s">
        <v>31</v>
      </c>
      <c r="S14" s="67" t="s">
        <v>32</v>
      </c>
      <c r="T14" s="67" t="s">
        <v>33</v>
      </c>
      <c r="U14" s="68" t="s">
        <v>64</v>
      </c>
      <c r="V14" s="67" t="s">
        <v>110</v>
      </c>
      <c r="W14" s="67" t="s">
        <v>20</v>
      </c>
      <c r="X14" s="67" t="s">
        <v>20</v>
      </c>
    </row>
    <row r="15" spans="1:24" ht="13.5" hidden="1" customHeight="1" x14ac:dyDescent="0.3">
      <c r="A15" s="40">
        <v>14</v>
      </c>
      <c r="B15" s="64">
        <v>42156</v>
      </c>
      <c r="C15" s="65">
        <f t="shared" si="0"/>
        <v>2015</v>
      </c>
      <c r="D15" s="66" t="s">
        <v>114</v>
      </c>
      <c r="E15" s="67" t="s">
        <v>115</v>
      </c>
      <c r="F15" s="67" t="s">
        <v>84</v>
      </c>
      <c r="G15" s="67"/>
      <c r="H15" s="67"/>
      <c r="I15" s="67"/>
      <c r="J15" s="67" t="s">
        <v>100</v>
      </c>
      <c r="K15" s="67"/>
      <c r="L15" s="67"/>
      <c r="M15" s="67"/>
      <c r="N15" s="67" t="s">
        <v>116</v>
      </c>
      <c r="O15" s="67" t="s">
        <v>28</v>
      </c>
      <c r="P15" s="67" t="s">
        <v>117</v>
      </c>
      <c r="Q15" s="67" t="s">
        <v>118</v>
      </c>
      <c r="R15" s="67" t="s">
        <v>31</v>
      </c>
      <c r="S15" s="67" t="s">
        <v>41</v>
      </c>
      <c r="T15" s="67" t="s">
        <v>42</v>
      </c>
      <c r="U15" s="68" t="s">
        <v>42</v>
      </c>
      <c r="V15" s="67" t="s">
        <v>119</v>
      </c>
      <c r="W15" s="67" t="s">
        <v>20</v>
      </c>
      <c r="X15" s="67" t="s">
        <v>20</v>
      </c>
    </row>
    <row r="16" spans="1:24" ht="13.5" customHeight="1" x14ac:dyDescent="0.3">
      <c r="A16" s="40">
        <v>15</v>
      </c>
      <c r="B16" s="64">
        <v>42248</v>
      </c>
      <c r="C16" s="65">
        <f t="shared" si="0"/>
        <v>2015</v>
      </c>
      <c r="D16" s="66" t="s">
        <v>120</v>
      </c>
      <c r="E16" s="67" t="s">
        <v>121</v>
      </c>
      <c r="F16" s="67" t="s">
        <v>84</v>
      </c>
      <c r="G16" s="67"/>
      <c r="H16" s="67"/>
      <c r="I16" s="67"/>
      <c r="J16" s="67" t="s">
        <v>100</v>
      </c>
      <c r="K16" s="67"/>
      <c r="L16" s="67" t="s">
        <v>67</v>
      </c>
      <c r="M16" s="67"/>
      <c r="N16" s="67" t="s">
        <v>122</v>
      </c>
      <c r="O16" s="67" t="s">
        <v>28</v>
      </c>
      <c r="P16" s="67" t="s">
        <v>123</v>
      </c>
      <c r="Q16" s="67" t="s">
        <v>124</v>
      </c>
      <c r="R16" s="67" t="s">
        <v>31</v>
      </c>
      <c r="S16" s="67" t="s">
        <v>32</v>
      </c>
      <c r="T16" s="67" t="s">
        <v>33</v>
      </c>
      <c r="U16" s="68" t="s">
        <v>124</v>
      </c>
      <c r="V16" s="67" t="s">
        <v>125</v>
      </c>
      <c r="W16" s="67" t="s">
        <v>20</v>
      </c>
      <c r="X16" s="67" t="s">
        <v>20</v>
      </c>
    </row>
    <row r="17" spans="1:24" ht="13.5" hidden="1" customHeight="1" x14ac:dyDescent="0.3">
      <c r="A17" s="40">
        <v>16</v>
      </c>
      <c r="B17" s="64">
        <v>42278</v>
      </c>
      <c r="C17" s="65">
        <f t="shared" si="0"/>
        <v>2015</v>
      </c>
      <c r="D17" s="70" t="s">
        <v>126</v>
      </c>
      <c r="E17" s="67" t="s">
        <v>127</v>
      </c>
      <c r="F17" s="67" t="s">
        <v>128</v>
      </c>
      <c r="G17" s="67"/>
      <c r="H17" s="67"/>
      <c r="I17" s="67"/>
      <c r="J17" s="67" t="s">
        <v>129</v>
      </c>
      <c r="K17" s="67"/>
      <c r="L17" s="67"/>
      <c r="M17" s="67"/>
      <c r="N17" s="67" t="s">
        <v>130</v>
      </c>
      <c r="O17" s="67" t="s">
        <v>131</v>
      </c>
      <c r="P17" s="67"/>
      <c r="Q17" s="67" t="s">
        <v>132</v>
      </c>
      <c r="R17" s="67" t="s">
        <v>95</v>
      </c>
      <c r="S17" s="67" t="s">
        <v>41</v>
      </c>
      <c r="T17" s="67" t="s">
        <v>42</v>
      </c>
      <c r="U17" s="67" t="s">
        <v>42</v>
      </c>
      <c r="V17" s="71" t="s">
        <v>133</v>
      </c>
      <c r="W17" s="67"/>
      <c r="X17" s="67"/>
    </row>
    <row r="18" spans="1:24" ht="13.5" customHeight="1" x14ac:dyDescent="0.3">
      <c r="A18" s="40">
        <v>17</v>
      </c>
      <c r="B18" s="64">
        <v>42344</v>
      </c>
      <c r="C18" s="65">
        <f t="shared" si="0"/>
        <v>2015</v>
      </c>
      <c r="D18" s="66" t="s">
        <v>134</v>
      </c>
      <c r="E18" s="67" t="s">
        <v>135</v>
      </c>
      <c r="F18" s="67" t="s">
        <v>136</v>
      </c>
      <c r="G18" s="67"/>
      <c r="H18" s="67"/>
      <c r="I18" s="67"/>
      <c r="J18" s="67" t="s">
        <v>137</v>
      </c>
      <c r="K18" s="67"/>
      <c r="L18" s="72"/>
      <c r="M18" s="72"/>
      <c r="N18" s="67" t="s">
        <v>138</v>
      </c>
      <c r="O18" s="67" t="s">
        <v>28</v>
      </c>
      <c r="P18" s="67" t="s">
        <v>64</v>
      </c>
      <c r="Q18" s="67" t="s">
        <v>64</v>
      </c>
      <c r="R18" s="67" t="s">
        <v>31</v>
      </c>
      <c r="S18" s="67" t="s">
        <v>32</v>
      </c>
      <c r="T18" s="67" t="s">
        <v>33</v>
      </c>
      <c r="U18" s="68" t="s">
        <v>64</v>
      </c>
      <c r="V18" s="67" t="s">
        <v>139</v>
      </c>
      <c r="W18" s="67" t="s">
        <v>20</v>
      </c>
      <c r="X18" s="67" t="s">
        <v>20</v>
      </c>
    </row>
    <row r="19" spans="1:24" ht="13.5" hidden="1" customHeight="1" x14ac:dyDescent="0.3">
      <c r="A19" s="40">
        <v>18</v>
      </c>
      <c r="B19" s="64">
        <v>42363</v>
      </c>
      <c r="C19" s="65">
        <f t="shared" si="0"/>
        <v>2015</v>
      </c>
      <c r="D19" s="66" t="s">
        <v>20</v>
      </c>
      <c r="E19" s="67" t="s">
        <v>140</v>
      </c>
      <c r="F19" s="67" t="s">
        <v>99</v>
      </c>
      <c r="G19" s="67"/>
      <c r="H19" s="67"/>
      <c r="I19" s="67"/>
      <c r="J19" s="67" t="s">
        <v>141</v>
      </c>
      <c r="K19" s="67"/>
      <c r="L19" s="67"/>
      <c r="M19" s="67"/>
      <c r="N19" s="67" t="s">
        <v>142</v>
      </c>
      <c r="O19" s="67" t="s">
        <v>131</v>
      </c>
      <c r="P19" s="67" t="s">
        <v>143</v>
      </c>
      <c r="Q19" s="67" t="s">
        <v>143</v>
      </c>
      <c r="R19" s="67" t="s">
        <v>144</v>
      </c>
      <c r="S19" s="67" t="s">
        <v>41</v>
      </c>
      <c r="T19" s="67" t="s">
        <v>42</v>
      </c>
      <c r="U19" s="68" t="s">
        <v>42</v>
      </c>
      <c r="V19" s="67" t="s">
        <v>145</v>
      </c>
      <c r="W19" s="67" t="s">
        <v>20</v>
      </c>
      <c r="X19" s="67" t="s">
        <v>20</v>
      </c>
    </row>
    <row r="20" spans="1:24" ht="13.5" hidden="1" customHeight="1" x14ac:dyDescent="0.3">
      <c r="A20" s="40">
        <v>19</v>
      </c>
      <c r="B20" s="73">
        <v>42370</v>
      </c>
      <c r="C20" s="65">
        <f t="shared" si="0"/>
        <v>2016</v>
      </c>
      <c r="D20" s="74" t="s">
        <v>146</v>
      </c>
      <c r="E20" s="72" t="s">
        <v>147</v>
      </c>
      <c r="F20" s="72" t="s">
        <v>148</v>
      </c>
      <c r="G20" s="72" t="s">
        <v>149</v>
      </c>
      <c r="H20" s="72" t="s">
        <v>150</v>
      </c>
      <c r="I20" s="72" t="str">
        <f>H20&amp;", "&amp;F20</f>
        <v>Chisago County, MN</v>
      </c>
      <c r="J20" s="75" t="s">
        <v>151</v>
      </c>
      <c r="K20" s="72"/>
      <c r="L20" s="72"/>
      <c r="M20" s="72"/>
      <c r="N20" s="72"/>
      <c r="O20" s="72"/>
      <c r="P20" s="72"/>
      <c r="Q20" s="72"/>
      <c r="R20" s="67"/>
      <c r="S20" s="72"/>
      <c r="T20" s="72"/>
      <c r="U20" s="72"/>
      <c r="V20" s="67" t="s">
        <v>152</v>
      </c>
      <c r="W20" s="72" t="s">
        <v>20</v>
      </c>
      <c r="X20" s="72" t="s">
        <v>20</v>
      </c>
    </row>
    <row r="21" spans="1:24" ht="13.5" customHeight="1" x14ac:dyDescent="0.3">
      <c r="A21" s="40">
        <v>20</v>
      </c>
      <c r="B21" s="73">
        <v>42370</v>
      </c>
      <c r="C21" s="65">
        <f t="shared" si="0"/>
        <v>2016</v>
      </c>
      <c r="D21" s="76">
        <v>2016</v>
      </c>
      <c r="E21" s="72" t="s">
        <v>153</v>
      </c>
      <c r="F21" s="72"/>
      <c r="G21" s="72"/>
      <c r="H21" s="72"/>
      <c r="I21" s="72"/>
      <c r="J21" s="67" t="s">
        <v>141</v>
      </c>
      <c r="K21" s="72"/>
      <c r="L21" s="72"/>
      <c r="M21" s="72"/>
      <c r="N21" s="72"/>
      <c r="O21" s="72"/>
      <c r="P21" s="72"/>
      <c r="Q21" s="72"/>
      <c r="R21" s="67"/>
      <c r="S21" s="72" t="s">
        <v>32</v>
      </c>
      <c r="T21" s="72" t="s">
        <v>154</v>
      </c>
      <c r="U21" s="77">
        <v>100000</v>
      </c>
      <c r="V21" s="67" t="s">
        <v>155</v>
      </c>
      <c r="W21" s="72" t="s">
        <v>20</v>
      </c>
      <c r="X21" s="72"/>
    </row>
    <row r="22" spans="1:24" ht="13.5" hidden="1" customHeight="1" x14ac:dyDescent="0.3">
      <c r="A22" s="40">
        <v>21</v>
      </c>
      <c r="B22" s="73">
        <v>42384</v>
      </c>
      <c r="C22" s="65">
        <f t="shared" si="0"/>
        <v>2016</v>
      </c>
      <c r="D22" s="74" t="s">
        <v>20</v>
      </c>
      <c r="E22" s="72" t="s">
        <v>156</v>
      </c>
      <c r="F22" s="72" t="s">
        <v>99</v>
      </c>
      <c r="G22" s="72"/>
      <c r="H22" s="72"/>
      <c r="I22" s="72"/>
      <c r="J22" s="72" t="s">
        <v>100</v>
      </c>
      <c r="K22" s="72"/>
      <c r="L22" s="72"/>
      <c r="M22" s="72"/>
      <c r="N22" s="72" t="s">
        <v>157</v>
      </c>
      <c r="O22" s="72" t="s">
        <v>131</v>
      </c>
      <c r="P22" s="72"/>
      <c r="Q22" s="72"/>
      <c r="R22" s="67"/>
      <c r="S22" s="72" t="s">
        <v>41</v>
      </c>
      <c r="T22" s="72" t="s">
        <v>42</v>
      </c>
      <c r="U22" s="78" t="s">
        <v>42</v>
      </c>
      <c r="V22" s="67" t="s">
        <v>158</v>
      </c>
      <c r="W22" s="72" t="s">
        <v>20</v>
      </c>
      <c r="X22" s="72" t="s">
        <v>20</v>
      </c>
    </row>
    <row r="23" spans="1:24" ht="13.5" customHeight="1" x14ac:dyDescent="0.3">
      <c r="A23" s="40">
        <v>22</v>
      </c>
      <c r="B23" s="73">
        <v>42402</v>
      </c>
      <c r="C23" s="65">
        <f t="shared" si="0"/>
        <v>2016</v>
      </c>
      <c r="D23" s="74"/>
      <c r="E23" s="72" t="s">
        <v>159</v>
      </c>
      <c r="F23" s="72" t="s">
        <v>22</v>
      </c>
      <c r="G23" s="72" t="s">
        <v>23</v>
      </c>
      <c r="H23" s="72" t="s">
        <v>160</v>
      </c>
      <c r="I23" s="72" t="str">
        <f>H23&amp;", "&amp;F23</f>
        <v>Norfolk County, MA</v>
      </c>
      <c r="J23" s="72" t="s">
        <v>39</v>
      </c>
      <c r="K23" s="72"/>
      <c r="L23" s="72"/>
      <c r="M23" s="72"/>
      <c r="N23" s="72">
        <v>7</v>
      </c>
      <c r="O23" s="72" t="s">
        <v>28</v>
      </c>
      <c r="P23" s="72" t="s">
        <v>161</v>
      </c>
      <c r="Q23" s="77">
        <v>300</v>
      </c>
      <c r="R23" s="67" t="s">
        <v>31</v>
      </c>
      <c r="S23" s="72" t="s">
        <v>32</v>
      </c>
      <c r="T23" s="72" t="s">
        <v>33</v>
      </c>
      <c r="U23" s="77">
        <v>300</v>
      </c>
      <c r="V23" s="67" t="s">
        <v>162</v>
      </c>
      <c r="W23" s="72" t="s">
        <v>20</v>
      </c>
      <c r="X23" s="72"/>
    </row>
    <row r="24" spans="1:24" ht="13.5" customHeight="1" x14ac:dyDescent="0.3">
      <c r="A24" s="40">
        <v>23</v>
      </c>
      <c r="B24" s="73">
        <v>42405</v>
      </c>
      <c r="C24" s="65">
        <f t="shared" si="0"/>
        <v>2016</v>
      </c>
      <c r="D24" s="74" t="s">
        <v>20</v>
      </c>
      <c r="E24" s="72" t="s">
        <v>163</v>
      </c>
      <c r="F24" s="72" t="s">
        <v>164</v>
      </c>
      <c r="G24" s="72"/>
      <c r="H24" s="72"/>
      <c r="I24" s="72"/>
      <c r="J24" s="72" t="s">
        <v>100</v>
      </c>
      <c r="K24" s="72"/>
      <c r="L24" s="72"/>
      <c r="M24" s="72"/>
      <c r="N24" s="72" t="s">
        <v>157</v>
      </c>
      <c r="O24" s="72" t="s">
        <v>131</v>
      </c>
      <c r="P24" s="72" t="s">
        <v>165</v>
      </c>
      <c r="Q24" s="72" t="s">
        <v>166</v>
      </c>
      <c r="R24" s="67" t="s">
        <v>95</v>
      </c>
      <c r="S24" s="72" t="s">
        <v>32</v>
      </c>
      <c r="T24" s="72" t="s">
        <v>33</v>
      </c>
      <c r="U24" s="78" t="s">
        <v>167</v>
      </c>
      <c r="V24" s="67" t="s">
        <v>168</v>
      </c>
      <c r="W24" s="72" t="s">
        <v>20</v>
      </c>
      <c r="X24" s="72" t="s">
        <v>20</v>
      </c>
    </row>
    <row r="25" spans="1:24" ht="13.5" customHeight="1" x14ac:dyDescent="0.3">
      <c r="A25" s="40">
        <v>24</v>
      </c>
      <c r="B25" s="73">
        <v>42405</v>
      </c>
      <c r="C25" s="65">
        <f t="shared" si="0"/>
        <v>2016</v>
      </c>
      <c r="D25" s="74" t="s">
        <v>20</v>
      </c>
      <c r="E25" s="72" t="s">
        <v>169</v>
      </c>
      <c r="F25" s="72" t="s">
        <v>170</v>
      </c>
      <c r="G25" s="72" t="s">
        <v>171</v>
      </c>
      <c r="H25" s="72" t="s">
        <v>172</v>
      </c>
      <c r="I25" s="72" t="str">
        <f>H25&amp;", "&amp;F25</f>
        <v>Horry County, SC</v>
      </c>
      <c r="J25" s="75" t="s">
        <v>151</v>
      </c>
      <c r="K25" s="72"/>
      <c r="L25" s="72"/>
      <c r="M25" s="72"/>
      <c r="N25" s="72" t="s">
        <v>173</v>
      </c>
      <c r="O25" s="72" t="s">
        <v>28</v>
      </c>
      <c r="P25" s="72" t="s">
        <v>174</v>
      </c>
      <c r="Q25" s="72" t="s">
        <v>175</v>
      </c>
      <c r="R25" s="72" t="s">
        <v>95</v>
      </c>
      <c r="S25" s="72" t="s">
        <v>32</v>
      </c>
      <c r="T25" s="72" t="s">
        <v>33</v>
      </c>
      <c r="U25" s="78" t="s">
        <v>176</v>
      </c>
      <c r="V25" s="67" t="s">
        <v>177</v>
      </c>
      <c r="W25" s="72" t="s">
        <v>20</v>
      </c>
      <c r="X25" s="72" t="s">
        <v>20</v>
      </c>
    </row>
    <row r="26" spans="1:24" ht="13.5" hidden="1" customHeight="1" x14ac:dyDescent="0.3">
      <c r="A26" s="40">
        <v>25</v>
      </c>
      <c r="B26" s="73">
        <v>42407</v>
      </c>
      <c r="C26" s="65">
        <f t="shared" si="0"/>
        <v>2016</v>
      </c>
      <c r="D26" s="74"/>
      <c r="E26" s="72" t="s">
        <v>178</v>
      </c>
      <c r="F26" s="72" t="s">
        <v>179</v>
      </c>
      <c r="G26" s="72" t="s">
        <v>180</v>
      </c>
      <c r="H26" s="72" t="s">
        <v>181</v>
      </c>
      <c r="I26" s="72" t="str">
        <f>H26&amp;", "&amp;F26</f>
        <v>Lafayette County, MS</v>
      </c>
      <c r="J26" s="79" t="s">
        <v>151</v>
      </c>
      <c r="K26" s="72"/>
      <c r="L26" s="72"/>
      <c r="M26" s="72"/>
      <c r="N26" s="72" t="s">
        <v>182</v>
      </c>
      <c r="O26" s="72" t="s">
        <v>131</v>
      </c>
      <c r="P26" s="72" t="s">
        <v>183</v>
      </c>
      <c r="Q26" s="72" t="s">
        <v>183</v>
      </c>
      <c r="R26" s="67" t="s">
        <v>95</v>
      </c>
      <c r="S26" s="72" t="s">
        <v>41</v>
      </c>
      <c r="T26" s="72" t="s">
        <v>42</v>
      </c>
      <c r="U26" s="78" t="s">
        <v>42</v>
      </c>
      <c r="V26" s="67" t="s">
        <v>184</v>
      </c>
      <c r="W26" s="72" t="s">
        <v>20</v>
      </c>
      <c r="X26" s="72" t="s">
        <v>20</v>
      </c>
    </row>
    <row r="27" spans="1:24" ht="13.5" hidden="1" customHeight="1" x14ac:dyDescent="0.3">
      <c r="A27" s="40">
        <v>26</v>
      </c>
      <c r="B27" s="73">
        <v>42410</v>
      </c>
      <c r="C27" s="65">
        <f t="shared" si="0"/>
        <v>2016</v>
      </c>
      <c r="D27" s="74" t="s">
        <v>20</v>
      </c>
      <c r="E27" s="72" t="s">
        <v>185</v>
      </c>
      <c r="F27" s="72" t="s">
        <v>186</v>
      </c>
      <c r="G27" s="72"/>
      <c r="H27" s="72"/>
      <c r="I27" s="72"/>
      <c r="J27" s="67" t="s">
        <v>100</v>
      </c>
      <c r="K27" s="72"/>
      <c r="L27" s="72"/>
      <c r="M27" s="72"/>
      <c r="N27" s="72" t="s">
        <v>187</v>
      </c>
      <c r="O27" s="72" t="s">
        <v>131</v>
      </c>
      <c r="P27" s="72"/>
      <c r="Q27" s="72"/>
      <c r="R27" s="67"/>
      <c r="S27" s="72" t="s">
        <v>41</v>
      </c>
      <c r="T27" s="72" t="s">
        <v>42</v>
      </c>
      <c r="U27" s="78" t="s">
        <v>42</v>
      </c>
      <c r="V27" s="67" t="s">
        <v>188</v>
      </c>
      <c r="W27" s="72" t="s">
        <v>20</v>
      </c>
      <c r="X27" s="72" t="s">
        <v>20</v>
      </c>
    </row>
    <row r="28" spans="1:24" ht="13.5" hidden="1" customHeight="1" x14ac:dyDescent="0.3">
      <c r="A28" s="40">
        <v>27</v>
      </c>
      <c r="B28" s="73">
        <v>42415</v>
      </c>
      <c r="C28" s="65">
        <f t="shared" si="0"/>
        <v>2016</v>
      </c>
      <c r="D28" s="74" t="s">
        <v>20</v>
      </c>
      <c r="E28" s="72" t="s">
        <v>189</v>
      </c>
      <c r="F28" s="72" t="s">
        <v>186</v>
      </c>
      <c r="G28" s="72"/>
      <c r="H28" s="72"/>
      <c r="I28" s="72"/>
      <c r="J28" s="72" t="s">
        <v>100</v>
      </c>
      <c r="K28" s="72"/>
      <c r="L28" s="72"/>
      <c r="M28" s="72"/>
      <c r="N28" s="72" t="s">
        <v>49</v>
      </c>
      <c r="O28" s="72" t="s">
        <v>50</v>
      </c>
      <c r="P28" s="72"/>
      <c r="Q28" s="72"/>
      <c r="R28" s="67"/>
      <c r="S28" s="72" t="s">
        <v>41</v>
      </c>
      <c r="T28" s="72" t="s">
        <v>42</v>
      </c>
      <c r="U28" s="78" t="s">
        <v>42</v>
      </c>
      <c r="V28" s="67" t="s">
        <v>188</v>
      </c>
      <c r="W28" s="72" t="s">
        <v>20</v>
      </c>
      <c r="X28" s="72" t="s">
        <v>20</v>
      </c>
    </row>
    <row r="29" spans="1:24" ht="13.5" hidden="1" customHeight="1" x14ac:dyDescent="0.3">
      <c r="A29" s="40">
        <v>28</v>
      </c>
      <c r="B29" s="73">
        <v>42419</v>
      </c>
      <c r="C29" s="65">
        <f t="shared" si="0"/>
        <v>2016</v>
      </c>
      <c r="D29" s="74"/>
      <c r="E29" s="72" t="s">
        <v>190</v>
      </c>
      <c r="F29" s="72" t="s">
        <v>191</v>
      </c>
      <c r="G29" s="72" t="s">
        <v>192</v>
      </c>
      <c r="H29" s="72" t="s">
        <v>193</v>
      </c>
      <c r="I29" s="72" t="str">
        <f>H29&amp;", "&amp;F29</f>
        <v>Durham County, NC</v>
      </c>
      <c r="J29" s="72" t="s">
        <v>39</v>
      </c>
      <c r="K29" s="72"/>
      <c r="L29" s="72"/>
      <c r="M29" s="72"/>
      <c r="N29" s="72" t="s">
        <v>42</v>
      </c>
      <c r="O29" s="72"/>
      <c r="P29" s="72"/>
      <c r="Q29" s="72"/>
      <c r="R29" s="67"/>
      <c r="S29" s="72" t="s">
        <v>41</v>
      </c>
      <c r="T29" s="72" t="s">
        <v>42</v>
      </c>
      <c r="U29" s="78" t="s">
        <v>42</v>
      </c>
      <c r="V29" s="62" t="s">
        <v>194</v>
      </c>
      <c r="W29" s="72"/>
      <c r="X29" s="72"/>
    </row>
    <row r="30" spans="1:24" ht="13.5" hidden="1" customHeight="1" x14ac:dyDescent="0.3">
      <c r="A30" s="40">
        <v>29</v>
      </c>
      <c r="B30" s="73">
        <v>42422</v>
      </c>
      <c r="C30" s="65">
        <f t="shared" si="0"/>
        <v>2016</v>
      </c>
      <c r="D30" s="74"/>
      <c r="E30" s="72" t="s">
        <v>195</v>
      </c>
      <c r="F30" s="72" t="s">
        <v>196</v>
      </c>
      <c r="G30" s="72" t="s">
        <v>197</v>
      </c>
      <c r="H30" s="72" t="s">
        <v>195</v>
      </c>
      <c r="I30" s="72" t="str">
        <f>H30&amp;", "&amp;F30</f>
        <v>Park County, WY</v>
      </c>
      <c r="J30" s="72" t="s">
        <v>39</v>
      </c>
      <c r="K30" s="72"/>
      <c r="L30" s="72" t="s">
        <v>198</v>
      </c>
      <c r="M30" s="72"/>
      <c r="N30" s="72">
        <v>3</v>
      </c>
      <c r="O30" s="72" t="s">
        <v>28</v>
      </c>
      <c r="P30" s="72"/>
      <c r="Q30" s="72"/>
      <c r="R30" s="67"/>
      <c r="S30" s="72" t="s">
        <v>41</v>
      </c>
      <c r="T30" s="72" t="s">
        <v>42</v>
      </c>
      <c r="U30" s="78" t="s">
        <v>42</v>
      </c>
      <c r="V30" s="62" t="s">
        <v>199</v>
      </c>
      <c r="W30" s="72"/>
      <c r="X30" s="72"/>
    </row>
    <row r="31" spans="1:24" ht="13.5" hidden="1" customHeight="1" x14ac:dyDescent="0.3">
      <c r="A31" s="40">
        <v>30</v>
      </c>
      <c r="B31" s="73">
        <v>42423</v>
      </c>
      <c r="C31" s="65">
        <f t="shared" si="0"/>
        <v>2016</v>
      </c>
      <c r="D31" s="74"/>
      <c r="E31" s="72" t="s">
        <v>200</v>
      </c>
      <c r="F31" s="72" t="s">
        <v>201</v>
      </c>
      <c r="G31" s="72" t="s">
        <v>202</v>
      </c>
      <c r="H31" s="72" t="s">
        <v>203</v>
      </c>
      <c r="I31" s="72" t="str">
        <f>H31&amp;", "&amp;F31</f>
        <v>Maricopa County, AZ</v>
      </c>
      <c r="J31" s="72" t="s">
        <v>39</v>
      </c>
      <c r="K31" s="72"/>
      <c r="L31" s="72"/>
      <c r="M31" s="72"/>
      <c r="N31" s="72">
        <v>1</v>
      </c>
      <c r="O31" s="72" t="s">
        <v>50</v>
      </c>
      <c r="P31" s="72"/>
      <c r="Q31" s="72"/>
      <c r="R31" s="67"/>
      <c r="S31" s="72" t="s">
        <v>41</v>
      </c>
      <c r="T31" s="72" t="s">
        <v>42</v>
      </c>
      <c r="U31" s="78" t="s">
        <v>42</v>
      </c>
      <c r="V31" s="62" t="s">
        <v>204</v>
      </c>
      <c r="W31" s="72"/>
      <c r="X31" s="72"/>
    </row>
    <row r="32" spans="1:24" ht="13.5" hidden="1" customHeight="1" x14ac:dyDescent="0.3">
      <c r="A32" s="40">
        <v>31</v>
      </c>
      <c r="B32" s="73">
        <v>42424</v>
      </c>
      <c r="C32" s="65">
        <f t="shared" si="0"/>
        <v>2016</v>
      </c>
      <c r="D32" s="74" t="s">
        <v>20</v>
      </c>
      <c r="E32" s="72" t="s">
        <v>205</v>
      </c>
      <c r="F32" s="72" t="s">
        <v>164</v>
      </c>
      <c r="G32" s="72"/>
      <c r="H32" s="72"/>
      <c r="I32" s="72"/>
      <c r="J32" s="72" t="s">
        <v>100</v>
      </c>
      <c r="K32" s="72"/>
      <c r="L32" s="72"/>
      <c r="M32" s="72"/>
      <c r="N32" s="72"/>
      <c r="O32" s="72"/>
      <c r="P32" s="72"/>
      <c r="Q32" s="72"/>
      <c r="R32" s="67"/>
      <c r="S32" s="72" t="s">
        <v>41</v>
      </c>
      <c r="T32" s="72" t="s">
        <v>42</v>
      </c>
      <c r="U32" s="78" t="s">
        <v>42</v>
      </c>
      <c r="V32" s="62" t="s">
        <v>206</v>
      </c>
      <c r="W32" s="72" t="s">
        <v>20</v>
      </c>
      <c r="X32" s="72" t="s">
        <v>20</v>
      </c>
    </row>
    <row r="33" spans="1:24" ht="13.5" hidden="1" customHeight="1" x14ac:dyDescent="0.3">
      <c r="A33" s="40">
        <v>32</v>
      </c>
      <c r="B33" s="73">
        <v>42425</v>
      </c>
      <c r="C33" s="65">
        <f t="shared" si="0"/>
        <v>2016</v>
      </c>
      <c r="D33" s="74"/>
      <c r="E33" s="72" t="s">
        <v>207</v>
      </c>
      <c r="F33" s="72" t="s">
        <v>208</v>
      </c>
      <c r="G33" s="72" t="s">
        <v>209</v>
      </c>
      <c r="H33" s="72" t="s">
        <v>210</v>
      </c>
      <c r="I33" s="72" t="str">
        <f>H33&amp;", "&amp;F33</f>
        <v>Sarasota County, FL</v>
      </c>
      <c r="J33" s="72" t="s">
        <v>39</v>
      </c>
      <c r="K33" s="72"/>
      <c r="L33" s="72"/>
      <c r="M33" s="72"/>
      <c r="N33" s="72" t="s">
        <v>211</v>
      </c>
      <c r="O33" s="72" t="s">
        <v>50</v>
      </c>
      <c r="P33" s="77" t="s">
        <v>212</v>
      </c>
      <c r="Q33" s="77">
        <v>33000000</v>
      </c>
      <c r="R33" s="67" t="s">
        <v>213</v>
      </c>
      <c r="S33" s="72" t="s">
        <v>41</v>
      </c>
      <c r="T33" s="72" t="s">
        <v>42</v>
      </c>
      <c r="U33" s="72" t="s">
        <v>42</v>
      </c>
      <c r="V33" s="67" t="s">
        <v>214</v>
      </c>
      <c r="W33" s="72"/>
      <c r="X33" s="72"/>
    </row>
    <row r="34" spans="1:24" ht="13.5" hidden="1" customHeight="1" x14ac:dyDescent="0.3">
      <c r="A34" s="40">
        <v>33</v>
      </c>
      <c r="B34" s="73">
        <v>42426</v>
      </c>
      <c r="C34" s="65">
        <f t="shared" si="0"/>
        <v>2016</v>
      </c>
      <c r="D34" s="74"/>
      <c r="E34" s="72" t="s">
        <v>215</v>
      </c>
      <c r="F34" s="72" t="s">
        <v>84</v>
      </c>
      <c r="G34" s="72" t="s">
        <v>216</v>
      </c>
      <c r="H34" s="72" t="s">
        <v>215</v>
      </c>
      <c r="I34" s="72" t="str">
        <f>H34&amp;", "&amp;F34</f>
        <v>Kankakee County, IL</v>
      </c>
      <c r="J34" s="72" t="s">
        <v>39</v>
      </c>
      <c r="K34" s="72"/>
      <c r="L34" s="72" t="s">
        <v>67</v>
      </c>
      <c r="M34" s="72"/>
      <c r="N34" s="72"/>
      <c r="O34" s="72"/>
      <c r="P34" s="72"/>
      <c r="Q34" s="72"/>
      <c r="R34" s="67"/>
      <c r="S34" s="72" t="s">
        <v>41</v>
      </c>
      <c r="T34" s="72" t="s">
        <v>42</v>
      </c>
      <c r="U34" s="72" t="s">
        <v>42</v>
      </c>
      <c r="V34" s="67" t="s">
        <v>217</v>
      </c>
      <c r="W34" s="72"/>
      <c r="X34" s="72"/>
    </row>
    <row r="35" spans="1:24" ht="13.5" hidden="1" customHeight="1" x14ac:dyDescent="0.3">
      <c r="A35" s="40">
        <v>34</v>
      </c>
      <c r="B35" s="73">
        <v>42430</v>
      </c>
      <c r="C35" s="65">
        <f t="shared" si="0"/>
        <v>2016</v>
      </c>
      <c r="D35" s="74" t="s">
        <v>218</v>
      </c>
      <c r="E35" s="72" t="s">
        <v>219</v>
      </c>
      <c r="F35" s="72" t="s">
        <v>46</v>
      </c>
      <c r="G35" s="72" t="s">
        <v>47</v>
      </c>
      <c r="H35" s="72" t="s">
        <v>220</v>
      </c>
      <c r="I35" s="72" t="str">
        <f>H35&amp;", "&amp;F35</f>
        <v>Onondaga County, NY</v>
      </c>
      <c r="J35" s="72" t="s">
        <v>39</v>
      </c>
      <c r="K35" s="72"/>
      <c r="L35" s="72" t="s">
        <v>221</v>
      </c>
      <c r="M35" s="72"/>
      <c r="N35" s="72"/>
      <c r="O35" s="72"/>
      <c r="P35" s="77">
        <v>400</v>
      </c>
      <c r="Q35" s="77">
        <v>400</v>
      </c>
      <c r="R35" s="67" t="s">
        <v>31</v>
      </c>
      <c r="S35" s="72" t="s">
        <v>41</v>
      </c>
      <c r="T35" s="72" t="s">
        <v>42</v>
      </c>
      <c r="U35" s="72" t="s">
        <v>42</v>
      </c>
      <c r="V35" s="67" t="s">
        <v>222</v>
      </c>
      <c r="W35" s="72"/>
      <c r="X35" s="72"/>
    </row>
    <row r="36" spans="1:24" ht="13.5" hidden="1" customHeight="1" x14ac:dyDescent="0.3">
      <c r="A36" s="40">
        <v>35</v>
      </c>
      <c r="B36" s="73">
        <v>42436</v>
      </c>
      <c r="C36" s="65">
        <f t="shared" si="0"/>
        <v>2016</v>
      </c>
      <c r="D36" s="74"/>
      <c r="E36" s="72" t="s">
        <v>223</v>
      </c>
      <c r="F36" s="72" t="s">
        <v>224</v>
      </c>
      <c r="G36" s="72"/>
      <c r="H36" s="72"/>
      <c r="I36" s="72"/>
      <c r="J36" s="72" t="s">
        <v>225</v>
      </c>
      <c r="K36" s="72"/>
      <c r="L36" s="72"/>
      <c r="M36" s="67"/>
      <c r="N36" s="67"/>
      <c r="O36" s="67"/>
      <c r="P36" s="72"/>
      <c r="Q36" s="72"/>
      <c r="R36" s="72"/>
      <c r="S36" s="72"/>
      <c r="T36" s="72"/>
      <c r="U36" s="72"/>
      <c r="V36" s="67" t="s">
        <v>226</v>
      </c>
      <c r="W36" s="72"/>
      <c r="X36" s="72"/>
    </row>
    <row r="37" spans="1:24" ht="13.5" hidden="1" customHeight="1" x14ac:dyDescent="0.3">
      <c r="A37" s="40">
        <v>36</v>
      </c>
      <c r="B37" s="73">
        <v>42438</v>
      </c>
      <c r="C37" s="65">
        <f t="shared" si="0"/>
        <v>2016</v>
      </c>
      <c r="D37" s="74" t="s">
        <v>20</v>
      </c>
      <c r="E37" s="72" t="s">
        <v>227</v>
      </c>
      <c r="F37" s="72" t="s">
        <v>228</v>
      </c>
      <c r="G37" s="72" t="s">
        <v>229</v>
      </c>
      <c r="H37" s="72" t="s">
        <v>230</v>
      </c>
      <c r="I37" s="72" t="str">
        <f>H37&amp;", "&amp;F37</f>
        <v>Union County, NJ</v>
      </c>
      <c r="J37" s="72" t="s">
        <v>39</v>
      </c>
      <c r="K37" s="72"/>
      <c r="L37" s="72" t="s">
        <v>198</v>
      </c>
      <c r="M37" s="72"/>
      <c r="N37" s="72"/>
      <c r="O37" s="72"/>
      <c r="P37" s="72" t="s">
        <v>231</v>
      </c>
      <c r="Q37" s="72" t="s">
        <v>232</v>
      </c>
      <c r="R37" s="72" t="s">
        <v>31</v>
      </c>
      <c r="S37" s="72" t="s">
        <v>41</v>
      </c>
      <c r="T37" s="72" t="s">
        <v>42</v>
      </c>
      <c r="U37" s="78" t="s">
        <v>42</v>
      </c>
      <c r="V37" s="67" t="s">
        <v>53</v>
      </c>
      <c r="W37" s="72" t="s">
        <v>20</v>
      </c>
      <c r="X37" s="72" t="s">
        <v>20</v>
      </c>
    </row>
    <row r="38" spans="1:24" ht="13.5" customHeight="1" x14ac:dyDescent="0.3">
      <c r="A38" s="40">
        <v>37</v>
      </c>
      <c r="B38" s="73">
        <v>42438</v>
      </c>
      <c r="C38" s="65">
        <f t="shared" si="0"/>
        <v>2016</v>
      </c>
      <c r="D38" s="74" t="s">
        <v>20</v>
      </c>
      <c r="E38" s="72" t="s">
        <v>233</v>
      </c>
      <c r="F38" s="72" t="s">
        <v>84</v>
      </c>
      <c r="G38" s="72" t="s">
        <v>216</v>
      </c>
      <c r="H38" s="72" t="s">
        <v>234</v>
      </c>
      <c r="I38" s="72" t="str">
        <f>H38&amp;", "&amp;F38</f>
        <v>LaSalle County, IL</v>
      </c>
      <c r="J38" s="72" t="s">
        <v>39</v>
      </c>
      <c r="K38" s="72"/>
      <c r="L38" s="72"/>
      <c r="M38" s="67"/>
      <c r="N38" s="67"/>
      <c r="O38" s="67"/>
      <c r="P38" s="72" t="s">
        <v>235</v>
      </c>
      <c r="Q38" s="72" t="s">
        <v>235</v>
      </c>
      <c r="R38" s="67" t="s">
        <v>31</v>
      </c>
      <c r="S38" s="72" t="s">
        <v>32</v>
      </c>
      <c r="T38" s="72"/>
      <c r="U38" s="78" t="s">
        <v>235</v>
      </c>
      <c r="V38" s="67" t="s">
        <v>236</v>
      </c>
      <c r="W38" s="72" t="s">
        <v>20</v>
      </c>
      <c r="X38" s="72" t="s">
        <v>20</v>
      </c>
    </row>
    <row r="39" spans="1:24" ht="13.5" hidden="1" customHeight="1" x14ac:dyDescent="0.3">
      <c r="A39" s="40">
        <v>38</v>
      </c>
      <c r="B39" s="73">
        <v>42439</v>
      </c>
      <c r="C39" s="65">
        <f t="shared" si="0"/>
        <v>2016</v>
      </c>
      <c r="D39" s="74" t="s">
        <v>20</v>
      </c>
      <c r="E39" s="72" t="s">
        <v>237</v>
      </c>
      <c r="F39" s="72" t="s">
        <v>148</v>
      </c>
      <c r="G39" s="72" t="s">
        <v>149</v>
      </c>
      <c r="H39" s="72" t="s">
        <v>238</v>
      </c>
      <c r="I39" s="72" t="str">
        <f>H39&amp;", "&amp;F39</f>
        <v>Carlton County, MN</v>
      </c>
      <c r="J39" s="75" t="s">
        <v>151</v>
      </c>
      <c r="K39" s="72"/>
      <c r="L39" s="72"/>
      <c r="M39" s="72"/>
      <c r="N39" s="72" t="s">
        <v>173</v>
      </c>
      <c r="O39" s="72" t="s">
        <v>28</v>
      </c>
      <c r="P39" s="72" t="s">
        <v>239</v>
      </c>
      <c r="Q39" s="72" t="s">
        <v>240</v>
      </c>
      <c r="R39" s="67" t="s">
        <v>95</v>
      </c>
      <c r="S39" s="72" t="s">
        <v>41</v>
      </c>
      <c r="T39" s="72" t="s">
        <v>42</v>
      </c>
      <c r="U39" s="78" t="s">
        <v>42</v>
      </c>
      <c r="V39" s="72" t="s">
        <v>241</v>
      </c>
      <c r="W39" s="72" t="s">
        <v>20</v>
      </c>
      <c r="X39" s="72" t="s">
        <v>20</v>
      </c>
    </row>
    <row r="40" spans="1:24" ht="13.5" hidden="1" customHeight="1" x14ac:dyDescent="0.3">
      <c r="A40" s="40">
        <v>39</v>
      </c>
      <c r="B40" s="73">
        <v>42440</v>
      </c>
      <c r="C40" s="65">
        <f t="shared" si="0"/>
        <v>2016</v>
      </c>
      <c r="D40" s="74"/>
      <c r="E40" s="72" t="s">
        <v>242</v>
      </c>
      <c r="F40" s="72" t="s">
        <v>136</v>
      </c>
      <c r="G40" s="72"/>
      <c r="H40" s="72"/>
      <c r="I40" s="72"/>
      <c r="J40" s="67" t="s">
        <v>100</v>
      </c>
      <c r="K40" s="72"/>
      <c r="L40" s="72"/>
      <c r="M40" s="72"/>
      <c r="N40" s="72"/>
      <c r="O40" s="72"/>
      <c r="P40" s="72"/>
      <c r="Q40" s="72"/>
      <c r="R40" s="67"/>
      <c r="S40" s="72" t="s">
        <v>41</v>
      </c>
      <c r="T40" s="72" t="s">
        <v>42</v>
      </c>
      <c r="U40" s="78" t="s">
        <v>42</v>
      </c>
      <c r="V40" s="67" t="s">
        <v>243</v>
      </c>
      <c r="W40" s="72"/>
      <c r="X40" s="72"/>
    </row>
    <row r="41" spans="1:24" ht="13.5" hidden="1" customHeight="1" x14ac:dyDescent="0.3">
      <c r="A41" s="40">
        <v>40</v>
      </c>
      <c r="B41" s="73">
        <v>42447</v>
      </c>
      <c r="C41" s="65">
        <f t="shared" si="0"/>
        <v>2016</v>
      </c>
      <c r="D41" s="74" t="s">
        <v>20</v>
      </c>
      <c r="E41" s="72" t="s">
        <v>244</v>
      </c>
      <c r="F41" s="72" t="s">
        <v>245</v>
      </c>
      <c r="G41" s="72"/>
      <c r="H41" s="72"/>
      <c r="I41" s="72"/>
      <c r="J41" s="72" t="s">
        <v>100</v>
      </c>
      <c r="K41" s="72"/>
      <c r="L41" s="72" t="s">
        <v>246</v>
      </c>
      <c r="M41" s="72"/>
      <c r="N41" s="72" t="s">
        <v>122</v>
      </c>
      <c r="O41" s="72" t="s">
        <v>28</v>
      </c>
      <c r="P41" s="72" t="s">
        <v>247</v>
      </c>
      <c r="Q41" s="72" t="s">
        <v>248</v>
      </c>
      <c r="R41" s="67" t="s">
        <v>95</v>
      </c>
      <c r="S41" s="72" t="s">
        <v>41</v>
      </c>
      <c r="T41" s="72" t="s">
        <v>42</v>
      </c>
      <c r="U41" s="78" t="s">
        <v>42</v>
      </c>
      <c r="V41" s="67" t="s">
        <v>249</v>
      </c>
      <c r="W41" s="72" t="s">
        <v>20</v>
      </c>
      <c r="X41" s="72" t="s">
        <v>20</v>
      </c>
    </row>
    <row r="42" spans="1:24" ht="13.5" hidden="1" customHeight="1" x14ac:dyDescent="0.3">
      <c r="A42" s="40">
        <v>41</v>
      </c>
      <c r="B42" s="73">
        <v>42447</v>
      </c>
      <c r="C42" s="65">
        <f t="shared" si="0"/>
        <v>2016</v>
      </c>
      <c r="D42" s="74" t="s">
        <v>20</v>
      </c>
      <c r="E42" s="72" t="s">
        <v>250</v>
      </c>
      <c r="F42" s="72" t="s">
        <v>164</v>
      </c>
      <c r="G42" s="72"/>
      <c r="H42" s="72"/>
      <c r="I42" s="72"/>
      <c r="J42" s="72" t="s">
        <v>100</v>
      </c>
      <c r="K42" s="72"/>
      <c r="L42" s="72"/>
      <c r="M42" s="72"/>
      <c r="N42" s="72" t="s">
        <v>173</v>
      </c>
      <c r="O42" s="72" t="s">
        <v>28</v>
      </c>
      <c r="P42" s="72" t="s">
        <v>251</v>
      </c>
      <c r="Q42" s="72" t="s">
        <v>166</v>
      </c>
      <c r="R42" s="72" t="s">
        <v>95</v>
      </c>
      <c r="S42" s="72" t="s">
        <v>41</v>
      </c>
      <c r="T42" s="72" t="s">
        <v>42</v>
      </c>
      <c r="U42" s="78" t="s">
        <v>42</v>
      </c>
      <c r="V42" s="67" t="s">
        <v>110</v>
      </c>
      <c r="W42" s="72" t="s">
        <v>20</v>
      </c>
      <c r="X42" s="72" t="s">
        <v>20</v>
      </c>
    </row>
    <row r="43" spans="1:24" ht="13.5" customHeight="1" x14ac:dyDescent="0.3">
      <c r="A43" s="40">
        <v>42</v>
      </c>
      <c r="B43" s="73">
        <v>42454</v>
      </c>
      <c r="C43" s="65">
        <f t="shared" si="0"/>
        <v>2016</v>
      </c>
      <c r="D43" s="74"/>
      <c r="E43" s="72" t="s">
        <v>252</v>
      </c>
      <c r="F43" s="72" t="s">
        <v>22</v>
      </c>
      <c r="G43" s="72"/>
      <c r="H43" s="72"/>
      <c r="I43" s="72"/>
      <c r="J43" s="72" t="s">
        <v>25</v>
      </c>
      <c r="K43" s="72"/>
      <c r="L43" s="72"/>
      <c r="M43" s="72"/>
      <c r="N43" s="72"/>
      <c r="O43" s="72"/>
      <c r="P43" s="72" t="s">
        <v>253</v>
      </c>
      <c r="Q43" s="77">
        <v>489</v>
      </c>
      <c r="R43" s="72" t="s">
        <v>31</v>
      </c>
      <c r="S43" s="72" t="s">
        <v>32</v>
      </c>
      <c r="T43" s="72" t="s">
        <v>33</v>
      </c>
      <c r="U43" s="78" t="s">
        <v>253</v>
      </c>
      <c r="V43" s="67" t="s">
        <v>254</v>
      </c>
      <c r="W43" s="72"/>
      <c r="X43" s="72"/>
    </row>
    <row r="44" spans="1:24" ht="13.5" hidden="1" customHeight="1" x14ac:dyDescent="0.3">
      <c r="A44" s="40">
        <v>43</v>
      </c>
      <c r="B44" s="73">
        <v>42457</v>
      </c>
      <c r="C44" s="65">
        <f t="shared" si="0"/>
        <v>2016</v>
      </c>
      <c r="D44" s="74" t="s">
        <v>20</v>
      </c>
      <c r="E44" s="72" t="s">
        <v>255</v>
      </c>
      <c r="F44" s="72" t="s">
        <v>256</v>
      </c>
      <c r="G44" s="72"/>
      <c r="H44" s="72"/>
      <c r="I44" s="72"/>
      <c r="J44" s="72" t="s">
        <v>100</v>
      </c>
      <c r="K44" s="72"/>
      <c r="L44" s="72" t="s">
        <v>257</v>
      </c>
      <c r="M44" s="80" t="s">
        <v>258</v>
      </c>
      <c r="N44" s="72" t="s">
        <v>113</v>
      </c>
      <c r="O44" s="72" t="s">
        <v>28</v>
      </c>
      <c r="P44" s="72" t="s">
        <v>259</v>
      </c>
      <c r="Q44" s="72" t="s">
        <v>260</v>
      </c>
      <c r="R44" s="72" t="s">
        <v>95</v>
      </c>
      <c r="S44" s="72" t="s">
        <v>41</v>
      </c>
      <c r="T44" s="72" t="s">
        <v>42</v>
      </c>
      <c r="U44" s="78" t="s">
        <v>42</v>
      </c>
      <c r="V44" s="67" t="s">
        <v>261</v>
      </c>
      <c r="W44" s="72" t="s">
        <v>20</v>
      </c>
      <c r="X44" s="72" t="s">
        <v>20</v>
      </c>
    </row>
    <row r="45" spans="1:24" ht="13.5" hidden="1" customHeight="1" x14ac:dyDescent="0.3">
      <c r="A45" s="40">
        <v>44</v>
      </c>
      <c r="B45" s="73">
        <v>42465</v>
      </c>
      <c r="C45" s="65">
        <f t="shared" si="0"/>
        <v>2016</v>
      </c>
      <c r="D45" s="74" t="s">
        <v>20</v>
      </c>
      <c r="E45" s="72" t="s">
        <v>262</v>
      </c>
      <c r="F45" s="72" t="s">
        <v>228</v>
      </c>
      <c r="G45" s="72" t="s">
        <v>229</v>
      </c>
      <c r="H45" s="72" t="s">
        <v>263</v>
      </c>
      <c r="I45" s="72" t="str">
        <f>H45&amp;", "&amp;F45</f>
        <v>Sussex County, NJ</v>
      </c>
      <c r="J45" s="72" t="s">
        <v>39</v>
      </c>
      <c r="K45" s="72"/>
      <c r="L45" s="72"/>
      <c r="M45" s="72"/>
      <c r="N45" s="72" t="s">
        <v>49</v>
      </c>
      <c r="O45" s="72" t="s">
        <v>50</v>
      </c>
      <c r="P45" s="72" t="s">
        <v>264</v>
      </c>
      <c r="Q45" s="72" t="s">
        <v>264</v>
      </c>
      <c r="R45" s="72" t="s">
        <v>31</v>
      </c>
      <c r="S45" s="72" t="s">
        <v>41</v>
      </c>
      <c r="T45" s="72" t="s">
        <v>42</v>
      </c>
      <c r="U45" s="78" t="s">
        <v>42</v>
      </c>
      <c r="V45" s="67" t="s">
        <v>265</v>
      </c>
      <c r="W45" s="72" t="s">
        <v>20</v>
      </c>
      <c r="X45" s="72" t="s">
        <v>20</v>
      </c>
    </row>
    <row r="46" spans="1:24" ht="13.5" customHeight="1" x14ac:dyDescent="0.3">
      <c r="A46" s="40">
        <v>45</v>
      </c>
      <c r="B46" s="73">
        <v>42485</v>
      </c>
      <c r="C46" s="65">
        <f t="shared" si="0"/>
        <v>2016</v>
      </c>
      <c r="D46" s="74" t="s">
        <v>20</v>
      </c>
      <c r="E46" s="72" t="s">
        <v>266</v>
      </c>
      <c r="F46" s="72" t="s">
        <v>56</v>
      </c>
      <c r="G46" s="72"/>
      <c r="H46" s="72"/>
      <c r="I46" s="72"/>
      <c r="J46" s="72" t="s">
        <v>225</v>
      </c>
      <c r="K46" s="72"/>
      <c r="L46" s="72"/>
      <c r="M46" s="72"/>
      <c r="N46" s="72" t="s">
        <v>116</v>
      </c>
      <c r="O46" s="72" t="s">
        <v>28</v>
      </c>
      <c r="P46" s="72" t="s">
        <v>267</v>
      </c>
      <c r="Q46" s="72" t="s">
        <v>267</v>
      </c>
      <c r="R46" s="72" t="s">
        <v>95</v>
      </c>
      <c r="S46" s="72" t="s">
        <v>32</v>
      </c>
      <c r="T46" s="72" t="s">
        <v>33</v>
      </c>
      <c r="U46" s="78" t="s">
        <v>267</v>
      </c>
      <c r="V46" s="72" t="s">
        <v>268</v>
      </c>
      <c r="W46" s="72" t="s">
        <v>20</v>
      </c>
      <c r="X46" s="72" t="s">
        <v>20</v>
      </c>
    </row>
    <row r="47" spans="1:24" ht="13.5" hidden="1" customHeight="1" x14ac:dyDescent="0.3">
      <c r="A47" s="40">
        <v>46</v>
      </c>
      <c r="B47" s="73">
        <v>42499</v>
      </c>
      <c r="C47" s="65">
        <f t="shared" si="0"/>
        <v>2016</v>
      </c>
      <c r="D47" s="74" t="s">
        <v>20</v>
      </c>
      <c r="E47" s="72" t="s">
        <v>269</v>
      </c>
      <c r="F47" s="72" t="s">
        <v>270</v>
      </c>
      <c r="G47" s="72"/>
      <c r="H47" s="72"/>
      <c r="I47" s="72"/>
      <c r="J47" s="72" t="s">
        <v>100</v>
      </c>
      <c r="K47" s="72"/>
      <c r="L47" s="72"/>
      <c r="M47" s="72"/>
      <c r="N47" s="72" t="s">
        <v>271</v>
      </c>
      <c r="O47" s="72" t="s">
        <v>131</v>
      </c>
      <c r="P47" s="72"/>
      <c r="Q47" s="72"/>
      <c r="R47" s="72"/>
      <c r="S47" s="72"/>
      <c r="T47" s="72"/>
      <c r="U47" s="72"/>
      <c r="V47" s="67" t="s">
        <v>272</v>
      </c>
      <c r="W47" s="72" t="s">
        <v>20</v>
      </c>
      <c r="X47" s="72" t="s">
        <v>20</v>
      </c>
    </row>
    <row r="48" spans="1:24" ht="13.5" hidden="1" customHeight="1" x14ac:dyDescent="0.3">
      <c r="A48" s="40">
        <v>47</v>
      </c>
      <c r="B48" s="73">
        <v>42501</v>
      </c>
      <c r="C48" s="65">
        <f t="shared" si="0"/>
        <v>2016</v>
      </c>
      <c r="D48" s="74" t="s">
        <v>20</v>
      </c>
      <c r="E48" s="72" t="s">
        <v>273</v>
      </c>
      <c r="F48" s="72" t="s">
        <v>274</v>
      </c>
      <c r="G48" s="72" t="s">
        <v>275</v>
      </c>
      <c r="H48" s="72" t="s">
        <v>276</v>
      </c>
      <c r="I48" s="72" t="str">
        <f>H48&amp;", "&amp;F48</f>
        <v>Wichita County, KS</v>
      </c>
      <c r="J48" s="72" t="s">
        <v>39</v>
      </c>
      <c r="K48" s="72"/>
      <c r="L48" s="72" t="s">
        <v>26</v>
      </c>
      <c r="M48" s="72"/>
      <c r="N48" s="72" t="s">
        <v>173</v>
      </c>
      <c r="O48" s="72" t="s">
        <v>28</v>
      </c>
      <c r="P48" s="72"/>
      <c r="Q48" s="72"/>
      <c r="R48" s="67"/>
      <c r="S48" s="72" t="s">
        <v>41</v>
      </c>
      <c r="T48" s="72" t="s">
        <v>42</v>
      </c>
      <c r="U48" s="78" t="s">
        <v>42</v>
      </c>
      <c r="V48" s="67" t="s">
        <v>277</v>
      </c>
      <c r="W48" s="72" t="s">
        <v>20</v>
      </c>
      <c r="X48" s="72" t="s">
        <v>20</v>
      </c>
    </row>
    <row r="49" spans="1:24" ht="13.5" hidden="1" customHeight="1" x14ac:dyDescent="0.3">
      <c r="A49" s="40">
        <v>49</v>
      </c>
      <c r="B49" s="73">
        <v>42508</v>
      </c>
      <c r="C49" s="65">
        <f t="shared" si="0"/>
        <v>2016</v>
      </c>
      <c r="D49" s="74"/>
      <c r="E49" s="72" t="s">
        <v>278</v>
      </c>
      <c r="F49" s="72" t="s">
        <v>279</v>
      </c>
      <c r="G49" s="72" t="s">
        <v>280</v>
      </c>
      <c r="H49" s="72" t="s">
        <v>281</v>
      </c>
      <c r="I49" s="72" t="str">
        <f>H49&amp;", "&amp;F49</f>
        <v>Grant County, OR</v>
      </c>
      <c r="J49" s="75" t="s">
        <v>151</v>
      </c>
      <c r="K49" s="72"/>
      <c r="L49" s="72" t="s">
        <v>282</v>
      </c>
      <c r="M49" s="72"/>
      <c r="N49" s="72"/>
      <c r="O49" s="72"/>
      <c r="P49" s="72"/>
      <c r="Q49" s="72"/>
      <c r="R49" s="72"/>
      <c r="S49" s="72"/>
      <c r="T49" s="72"/>
      <c r="U49" s="72"/>
      <c r="V49" s="67" t="s">
        <v>283</v>
      </c>
      <c r="W49" s="72"/>
      <c r="X49" s="72"/>
    </row>
    <row r="50" spans="1:24" ht="13.5" customHeight="1" x14ac:dyDescent="0.3">
      <c r="A50" s="40">
        <v>50</v>
      </c>
      <c r="B50" s="73">
        <v>42508</v>
      </c>
      <c r="C50" s="65">
        <f t="shared" si="0"/>
        <v>2016</v>
      </c>
      <c r="D50" s="74" t="s">
        <v>20</v>
      </c>
      <c r="E50" s="72" t="s">
        <v>284</v>
      </c>
      <c r="F50" s="72" t="s">
        <v>274</v>
      </c>
      <c r="G50" s="72"/>
      <c r="H50" s="72"/>
      <c r="I50" s="72"/>
      <c r="J50" s="67" t="s">
        <v>100</v>
      </c>
      <c r="K50" s="72"/>
      <c r="L50" s="72"/>
      <c r="M50" s="72"/>
      <c r="N50" s="72" t="s">
        <v>285</v>
      </c>
      <c r="O50" s="72" t="s">
        <v>28</v>
      </c>
      <c r="P50" s="72"/>
      <c r="Q50" s="72"/>
      <c r="R50" s="67"/>
      <c r="S50" s="72" t="s">
        <v>32</v>
      </c>
      <c r="T50" s="72"/>
      <c r="U50" s="78"/>
      <c r="V50" s="67" t="s">
        <v>286</v>
      </c>
      <c r="W50" s="72" t="s">
        <v>20</v>
      </c>
      <c r="X50" s="72" t="s">
        <v>20</v>
      </c>
    </row>
    <row r="51" spans="1:24" ht="13.5" hidden="1" customHeight="1" x14ac:dyDescent="0.3">
      <c r="A51" s="40">
        <v>51</v>
      </c>
      <c r="B51" s="73">
        <v>42514</v>
      </c>
      <c r="C51" s="65">
        <f t="shared" si="0"/>
        <v>2016</v>
      </c>
      <c r="D51" s="74"/>
      <c r="E51" s="72" t="s">
        <v>287</v>
      </c>
      <c r="F51" s="72" t="s">
        <v>201</v>
      </c>
      <c r="G51" s="72" t="s">
        <v>202</v>
      </c>
      <c r="H51" s="72" t="s">
        <v>288</v>
      </c>
      <c r="I51" s="72" t="str">
        <f>H51&amp;", "&amp;F51</f>
        <v>Pinal County, AZ</v>
      </c>
      <c r="J51" s="72" t="s">
        <v>39</v>
      </c>
      <c r="K51" s="72"/>
      <c r="L51" s="72" t="s">
        <v>26</v>
      </c>
      <c r="M51" s="72"/>
      <c r="N51" s="72"/>
      <c r="O51" s="72"/>
      <c r="P51" s="72"/>
      <c r="Q51" s="72"/>
      <c r="R51" s="67"/>
      <c r="S51" s="72" t="s">
        <v>41</v>
      </c>
      <c r="T51" s="72" t="s">
        <v>42</v>
      </c>
      <c r="U51" s="78" t="s">
        <v>42</v>
      </c>
      <c r="V51" s="67" t="s">
        <v>289</v>
      </c>
      <c r="W51" s="72"/>
      <c r="X51" s="72"/>
    </row>
    <row r="52" spans="1:24" ht="13.5" customHeight="1" x14ac:dyDescent="0.3">
      <c r="A52" s="40">
        <v>52</v>
      </c>
      <c r="B52" s="73">
        <v>42516</v>
      </c>
      <c r="C52" s="65">
        <f t="shared" si="0"/>
        <v>2016</v>
      </c>
      <c r="D52" s="74" t="s">
        <v>20</v>
      </c>
      <c r="E52" s="72" t="s">
        <v>290</v>
      </c>
      <c r="F52" s="72" t="s">
        <v>291</v>
      </c>
      <c r="G52" s="72" t="s">
        <v>292</v>
      </c>
      <c r="H52" s="72" t="s">
        <v>293</v>
      </c>
      <c r="I52" s="72" t="str">
        <f>H52&amp;", "&amp;F52</f>
        <v>Columbiana County, OH</v>
      </c>
      <c r="J52" s="72" t="s">
        <v>39</v>
      </c>
      <c r="K52" s="72"/>
      <c r="L52" s="72" t="s">
        <v>246</v>
      </c>
      <c r="M52" s="72"/>
      <c r="N52" s="72" t="s">
        <v>157</v>
      </c>
      <c r="O52" s="72" t="s">
        <v>131</v>
      </c>
      <c r="P52" s="72" t="s">
        <v>294</v>
      </c>
      <c r="Q52" s="72" t="s">
        <v>295</v>
      </c>
      <c r="R52" s="67" t="s">
        <v>95</v>
      </c>
      <c r="S52" s="72" t="s">
        <v>32</v>
      </c>
      <c r="T52" s="72" t="s">
        <v>33</v>
      </c>
      <c r="U52" s="78" t="s">
        <v>295</v>
      </c>
      <c r="V52" s="67" t="s">
        <v>296</v>
      </c>
      <c r="W52" s="72" t="s">
        <v>20</v>
      </c>
      <c r="X52" s="72" t="s">
        <v>20</v>
      </c>
    </row>
    <row r="53" spans="1:24" ht="13.5" customHeight="1" x14ac:dyDescent="0.3">
      <c r="A53" s="40">
        <v>53</v>
      </c>
      <c r="B53" s="73">
        <v>42518</v>
      </c>
      <c r="C53" s="65">
        <f t="shared" si="0"/>
        <v>2016</v>
      </c>
      <c r="D53" s="74"/>
      <c r="E53" s="72" t="s">
        <v>297</v>
      </c>
      <c r="F53" s="72" t="s">
        <v>136</v>
      </c>
      <c r="G53" s="72"/>
      <c r="H53" s="72"/>
      <c r="I53" s="72"/>
      <c r="J53" s="75" t="s">
        <v>151</v>
      </c>
      <c r="K53" s="72"/>
      <c r="L53" s="72" t="s">
        <v>257</v>
      </c>
      <c r="M53" s="80" t="s">
        <v>258</v>
      </c>
      <c r="N53" s="72" t="s">
        <v>298</v>
      </c>
      <c r="O53" s="72" t="s">
        <v>131</v>
      </c>
      <c r="P53" s="72" t="s">
        <v>299</v>
      </c>
      <c r="Q53" s="72" t="s">
        <v>300</v>
      </c>
      <c r="R53" s="72" t="s">
        <v>95</v>
      </c>
      <c r="S53" s="72" t="s">
        <v>32</v>
      </c>
      <c r="T53" s="72" t="s">
        <v>33</v>
      </c>
      <c r="U53" s="78" t="s">
        <v>301</v>
      </c>
      <c r="V53" s="67" t="s">
        <v>302</v>
      </c>
      <c r="W53" s="72" t="s">
        <v>20</v>
      </c>
      <c r="X53" s="72" t="s">
        <v>20</v>
      </c>
    </row>
    <row r="54" spans="1:24" ht="13.5" hidden="1" customHeight="1" x14ac:dyDescent="0.3">
      <c r="A54" s="40">
        <v>54</v>
      </c>
      <c r="B54" s="73">
        <v>42522</v>
      </c>
      <c r="C54" s="65">
        <f t="shared" si="0"/>
        <v>2016</v>
      </c>
      <c r="D54" s="76" t="s">
        <v>303</v>
      </c>
      <c r="E54" s="72" t="s">
        <v>304</v>
      </c>
      <c r="F54" s="72" t="s">
        <v>305</v>
      </c>
      <c r="G54" s="72"/>
      <c r="H54" s="72"/>
      <c r="I54" s="72"/>
      <c r="J54" s="67" t="s">
        <v>129</v>
      </c>
      <c r="K54" s="72"/>
      <c r="L54" s="72" t="s">
        <v>306</v>
      </c>
      <c r="M54" s="72"/>
      <c r="N54" s="72"/>
      <c r="O54" s="72"/>
      <c r="P54" s="72"/>
      <c r="Q54" s="72"/>
      <c r="R54" s="67"/>
      <c r="S54" s="72"/>
      <c r="T54" s="72"/>
      <c r="U54" s="72"/>
      <c r="V54" s="71" t="s">
        <v>307</v>
      </c>
      <c r="W54" s="72"/>
      <c r="X54" s="72"/>
    </row>
    <row r="55" spans="1:24" ht="13.5" hidden="1" customHeight="1" x14ac:dyDescent="0.3">
      <c r="A55" s="40">
        <v>55</v>
      </c>
      <c r="B55" s="73">
        <v>42522</v>
      </c>
      <c r="C55" s="65">
        <f t="shared" si="0"/>
        <v>2016</v>
      </c>
      <c r="D55" s="74" t="s">
        <v>308</v>
      </c>
      <c r="E55" s="72" t="s">
        <v>309</v>
      </c>
      <c r="F55" s="72" t="s">
        <v>75</v>
      </c>
      <c r="G55" s="72" t="s">
        <v>76</v>
      </c>
      <c r="H55" s="72" t="s">
        <v>310</v>
      </c>
      <c r="I55" s="72" t="str">
        <f>H55&amp;", "&amp;F55</f>
        <v>Henry County, TN</v>
      </c>
      <c r="J55" s="72" t="s">
        <v>25</v>
      </c>
      <c r="K55" s="72"/>
      <c r="L55" s="72" t="s">
        <v>282</v>
      </c>
      <c r="M55" s="72"/>
      <c r="N55" s="72"/>
      <c r="O55" s="72"/>
      <c r="P55" s="72"/>
      <c r="Q55" s="72"/>
      <c r="R55" s="67"/>
      <c r="S55" s="72" t="s">
        <v>41</v>
      </c>
      <c r="T55" s="72" t="s">
        <v>42</v>
      </c>
      <c r="U55" s="78" t="s">
        <v>42</v>
      </c>
      <c r="V55" s="67" t="s">
        <v>311</v>
      </c>
      <c r="W55" s="72"/>
      <c r="X55" s="72"/>
    </row>
    <row r="56" spans="1:24" ht="13.5" hidden="1" customHeight="1" x14ac:dyDescent="0.3">
      <c r="A56" s="40">
        <v>56</v>
      </c>
      <c r="B56" s="73">
        <v>42522</v>
      </c>
      <c r="C56" s="65">
        <f t="shared" si="0"/>
        <v>2016</v>
      </c>
      <c r="D56" s="74" t="s">
        <v>308</v>
      </c>
      <c r="E56" s="72" t="s">
        <v>312</v>
      </c>
      <c r="F56" s="72" t="s">
        <v>313</v>
      </c>
      <c r="G56" s="72" t="s">
        <v>314</v>
      </c>
      <c r="H56" s="72" t="s">
        <v>315</v>
      </c>
      <c r="I56" s="72" t="str">
        <f>H56&amp;", "&amp;F56</f>
        <v>Rock County, WI</v>
      </c>
      <c r="J56" s="72" t="s">
        <v>39</v>
      </c>
      <c r="K56" s="72"/>
      <c r="L56" s="72"/>
      <c r="M56" s="72"/>
      <c r="N56" s="72"/>
      <c r="O56" s="72"/>
      <c r="P56" s="72"/>
      <c r="Q56" s="72"/>
      <c r="R56" s="67"/>
      <c r="S56" s="72"/>
      <c r="T56" s="72"/>
      <c r="U56" s="78"/>
      <c r="V56" s="67" t="s">
        <v>316</v>
      </c>
      <c r="W56" s="72"/>
      <c r="X56" s="72"/>
    </row>
    <row r="57" spans="1:24" ht="13.5" hidden="1" customHeight="1" x14ac:dyDescent="0.3">
      <c r="A57" s="40">
        <v>57</v>
      </c>
      <c r="B57" s="73">
        <v>42522</v>
      </c>
      <c r="C57" s="65">
        <f t="shared" si="0"/>
        <v>2016</v>
      </c>
      <c r="D57" s="74" t="s">
        <v>308</v>
      </c>
      <c r="E57" s="72" t="s">
        <v>317</v>
      </c>
      <c r="F57" s="72" t="s">
        <v>208</v>
      </c>
      <c r="G57" s="72"/>
      <c r="H57" s="72"/>
      <c r="I57" s="72"/>
      <c r="J57" s="72" t="s">
        <v>25</v>
      </c>
      <c r="K57" s="72"/>
      <c r="L57" s="72"/>
      <c r="M57" s="72"/>
      <c r="N57" s="72"/>
      <c r="O57" s="72"/>
      <c r="P57" s="72"/>
      <c r="Q57" s="72"/>
      <c r="R57" s="67"/>
      <c r="S57" s="72" t="s">
        <v>41</v>
      </c>
      <c r="T57" s="72" t="s">
        <v>42</v>
      </c>
      <c r="U57" s="78" t="s">
        <v>42</v>
      </c>
      <c r="V57" s="67" t="s">
        <v>318</v>
      </c>
      <c r="W57" s="72"/>
      <c r="X57" s="72"/>
    </row>
    <row r="58" spans="1:24" ht="13.5" hidden="1" customHeight="1" x14ac:dyDescent="0.3">
      <c r="A58" s="40">
        <v>58</v>
      </c>
      <c r="B58" s="73">
        <v>42552</v>
      </c>
      <c r="C58" s="65">
        <f t="shared" si="0"/>
        <v>2016</v>
      </c>
      <c r="D58" s="74" t="s">
        <v>20</v>
      </c>
      <c r="E58" s="72" t="s">
        <v>319</v>
      </c>
      <c r="F58" s="72" t="s">
        <v>179</v>
      </c>
      <c r="G58" s="72"/>
      <c r="H58" s="72"/>
      <c r="I58" s="72"/>
      <c r="J58" s="72" t="s">
        <v>100</v>
      </c>
      <c r="K58" s="72"/>
      <c r="L58" s="72"/>
      <c r="M58" s="72"/>
      <c r="N58" s="72"/>
      <c r="O58" s="72"/>
      <c r="P58" s="72"/>
      <c r="Q58" s="72"/>
      <c r="R58" s="67"/>
      <c r="S58" s="72" t="s">
        <v>41</v>
      </c>
      <c r="T58" s="72" t="s">
        <v>42</v>
      </c>
      <c r="U58" s="78" t="s">
        <v>42</v>
      </c>
      <c r="V58" s="67" t="s">
        <v>320</v>
      </c>
      <c r="W58" s="72" t="s">
        <v>20</v>
      </c>
      <c r="X58" s="72" t="s">
        <v>20</v>
      </c>
    </row>
    <row r="59" spans="1:24" ht="13.5" hidden="1" customHeight="1" x14ac:dyDescent="0.3">
      <c r="A59" s="40">
        <v>59</v>
      </c>
      <c r="B59" s="73">
        <v>42552</v>
      </c>
      <c r="C59" s="65">
        <f t="shared" si="0"/>
        <v>2016</v>
      </c>
      <c r="D59" s="74" t="s">
        <v>321</v>
      </c>
      <c r="E59" s="72" t="s">
        <v>322</v>
      </c>
      <c r="F59" s="72" t="s">
        <v>323</v>
      </c>
      <c r="G59" s="72" t="s">
        <v>324</v>
      </c>
      <c r="H59" s="72" t="s">
        <v>322</v>
      </c>
      <c r="I59" s="72" t="str">
        <f>H59&amp;", "&amp;F59</f>
        <v>Woodbury County, IA</v>
      </c>
      <c r="J59" s="72" t="s">
        <v>39</v>
      </c>
      <c r="K59" s="72"/>
      <c r="L59" s="72"/>
      <c r="M59" s="72"/>
      <c r="N59" s="72"/>
      <c r="O59" s="72"/>
      <c r="P59" s="72"/>
      <c r="Q59" s="72"/>
      <c r="R59" s="72"/>
      <c r="S59" s="72" t="s">
        <v>41</v>
      </c>
      <c r="T59" s="72" t="s">
        <v>42</v>
      </c>
      <c r="U59" s="78" t="s">
        <v>42</v>
      </c>
      <c r="V59" s="67" t="s">
        <v>325</v>
      </c>
      <c r="W59" s="72"/>
      <c r="X59" s="72"/>
    </row>
    <row r="60" spans="1:24" ht="13.5" hidden="1" customHeight="1" x14ac:dyDescent="0.3">
      <c r="A60" s="40">
        <v>60</v>
      </c>
      <c r="B60" s="73">
        <v>42552</v>
      </c>
      <c r="C60" s="65">
        <f t="shared" si="0"/>
        <v>2016</v>
      </c>
      <c r="D60" s="74" t="s">
        <v>321</v>
      </c>
      <c r="E60" s="72" t="s">
        <v>326</v>
      </c>
      <c r="F60" s="72" t="s">
        <v>148</v>
      </c>
      <c r="G60" s="72" t="s">
        <v>149</v>
      </c>
      <c r="H60" s="72" t="s">
        <v>327</v>
      </c>
      <c r="I60" s="72" t="str">
        <f>H60&amp;", "&amp;F60</f>
        <v>Wadena County, MN</v>
      </c>
      <c r="J60" s="72" t="s">
        <v>39</v>
      </c>
      <c r="K60" s="72"/>
      <c r="L60" s="72"/>
      <c r="M60" s="72"/>
      <c r="N60" s="72"/>
      <c r="O60" s="72"/>
      <c r="P60" s="72"/>
      <c r="Q60" s="72"/>
      <c r="R60" s="72"/>
      <c r="S60" s="72" t="s">
        <v>41</v>
      </c>
      <c r="T60" s="72" t="s">
        <v>42</v>
      </c>
      <c r="U60" s="78" t="s">
        <v>42</v>
      </c>
      <c r="V60" s="67" t="s">
        <v>328</v>
      </c>
      <c r="W60" s="72"/>
      <c r="X60" s="72"/>
    </row>
    <row r="61" spans="1:24" ht="13.5" hidden="1" customHeight="1" x14ac:dyDescent="0.3">
      <c r="A61" s="40">
        <v>61</v>
      </c>
      <c r="B61" s="73">
        <v>42562</v>
      </c>
      <c r="C61" s="65">
        <f t="shared" si="0"/>
        <v>2016</v>
      </c>
      <c r="D61" s="74"/>
      <c r="E61" s="72" t="s">
        <v>329</v>
      </c>
      <c r="F61" s="72" t="s">
        <v>330</v>
      </c>
      <c r="G61" s="72"/>
      <c r="H61" s="72"/>
      <c r="I61" s="72"/>
      <c r="J61" s="72" t="s">
        <v>100</v>
      </c>
      <c r="K61" s="72"/>
      <c r="L61" s="72"/>
      <c r="M61" s="72"/>
      <c r="N61" s="72"/>
      <c r="O61" s="72"/>
      <c r="P61" s="72"/>
      <c r="Q61" s="72"/>
      <c r="R61" s="72"/>
      <c r="S61" s="72"/>
      <c r="T61" s="72"/>
      <c r="U61" s="72"/>
      <c r="V61" s="67" t="s">
        <v>331</v>
      </c>
      <c r="W61" s="72"/>
      <c r="X61" s="72"/>
    </row>
    <row r="62" spans="1:24" ht="13.5" customHeight="1" x14ac:dyDescent="0.3">
      <c r="A62" s="40">
        <v>62</v>
      </c>
      <c r="B62" s="73">
        <v>42577</v>
      </c>
      <c r="C62" s="65">
        <f t="shared" si="0"/>
        <v>2016</v>
      </c>
      <c r="D62" s="74" t="s">
        <v>20</v>
      </c>
      <c r="E62" s="72" t="s">
        <v>332</v>
      </c>
      <c r="F62" s="72" t="s">
        <v>164</v>
      </c>
      <c r="G62" s="72"/>
      <c r="H62" s="72"/>
      <c r="I62" s="72"/>
      <c r="J62" s="72" t="s">
        <v>100</v>
      </c>
      <c r="K62" s="72"/>
      <c r="L62" s="72"/>
      <c r="M62" s="72"/>
      <c r="N62" s="72" t="s">
        <v>333</v>
      </c>
      <c r="O62" s="72" t="s">
        <v>131</v>
      </c>
      <c r="P62" s="72"/>
      <c r="Q62" s="72"/>
      <c r="R62" s="72"/>
      <c r="S62" s="72" t="s">
        <v>32</v>
      </c>
      <c r="T62" s="72"/>
      <c r="U62" s="72"/>
      <c r="V62" s="67" t="s">
        <v>334</v>
      </c>
      <c r="W62" s="72" t="s">
        <v>20</v>
      </c>
      <c r="X62" s="72" t="s">
        <v>20</v>
      </c>
    </row>
    <row r="63" spans="1:24" ht="13.5" customHeight="1" x14ac:dyDescent="0.3">
      <c r="A63" s="40">
        <v>63</v>
      </c>
      <c r="B63" s="73">
        <v>42578</v>
      </c>
      <c r="C63" s="65">
        <f t="shared" si="0"/>
        <v>2016</v>
      </c>
      <c r="D63" s="74" t="s">
        <v>20</v>
      </c>
      <c r="E63" s="72" t="s">
        <v>335</v>
      </c>
      <c r="F63" s="72" t="s">
        <v>228</v>
      </c>
      <c r="G63" s="72"/>
      <c r="H63" s="72"/>
      <c r="I63" s="72"/>
      <c r="J63" s="72" t="s">
        <v>100</v>
      </c>
      <c r="K63" s="72"/>
      <c r="L63" s="72"/>
      <c r="M63" s="67"/>
      <c r="N63" s="67"/>
      <c r="O63" s="67"/>
      <c r="P63" s="72"/>
      <c r="Q63" s="72"/>
      <c r="R63" s="72"/>
      <c r="S63" s="72" t="s">
        <v>32</v>
      </c>
      <c r="T63" s="72"/>
      <c r="U63" s="72"/>
      <c r="V63" s="67" t="s">
        <v>336</v>
      </c>
      <c r="W63" s="72" t="s">
        <v>20</v>
      </c>
      <c r="X63" s="72" t="s">
        <v>20</v>
      </c>
    </row>
    <row r="64" spans="1:24" ht="13.5" hidden="1" customHeight="1" x14ac:dyDescent="0.3">
      <c r="A64" s="40">
        <v>64</v>
      </c>
      <c r="B64" s="73">
        <v>42583</v>
      </c>
      <c r="C64" s="65">
        <f t="shared" si="0"/>
        <v>2016</v>
      </c>
      <c r="D64" s="74" t="s">
        <v>337</v>
      </c>
      <c r="E64" s="72" t="s">
        <v>338</v>
      </c>
      <c r="F64" s="72" t="s">
        <v>330</v>
      </c>
      <c r="G64" s="72"/>
      <c r="H64" s="72"/>
      <c r="I64" s="72"/>
      <c r="J64" s="72" t="s">
        <v>25</v>
      </c>
      <c r="K64" s="72"/>
      <c r="L64" s="72"/>
      <c r="M64" s="72"/>
      <c r="N64" s="72"/>
      <c r="O64" s="67"/>
      <c r="P64" s="77"/>
      <c r="Q64" s="77"/>
      <c r="R64" s="69"/>
      <c r="S64" s="72" t="s">
        <v>41</v>
      </c>
      <c r="T64" s="72" t="s">
        <v>42</v>
      </c>
      <c r="U64" s="72" t="s">
        <v>42</v>
      </c>
      <c r="V64" s="67"/>
      <c r="W64" s="72"/>
      <c r="X64" s="72"/>
    </row>
    <row r="65" spans="1:24" ht="13.5" hidden="1" customHeight="1" x14ac:dyDescent="0.3">
      <c r="A65" s="40">
        <v>65</v>
      </c>
      <c r="B65" s="73">
        <v>42583</v>
      </c>
      <c r="C65" s="65">
        <f t="shared" si="0"/>
        <v>2016</v>
      </c>
      <c r="D65" s="74"/>
      <c r="E65" s="72" t="s">
        <v>339</v>
      </c>
      <c r="F65" s="72" t="s">
        <v>164</v>
      </c>
      <c r="G65" s="72"/>
      <c r="H65" s="72"/>
      <c r="I65" s="72"/>
      <c r="J65" s="72" t="s">
        <v>100</v>
      </c>
      <c r="K65" s="72"/>
      <c r="L65" s="72"/>
      <c r="M65" s="72"/>
      <c r="N65" s="72"/>
      <c r="O65" s="72"/>
      <c r="P65" s="72"/>
      <c r="Q65" s="72"/>
      <c r="R65" s="67"/>
      <c r="S65" s="72" t="s">
        <v>41</v>
      </c>
      <c r="T65" s="72" t="s">
        <v>42</v>
      </c>
      <c r="U65" s="78" t="s">
        <v>42</v>
      </c>
      <c r="V65" s="67" t="s">
        <v>340</v>
      </c>
      <c r="W65" s="72"/>
      <c r="X65" s="72"/>
    </row>
    <row r="66" spans="1:24" ht="13.5" hidden="1" customHeight="1" x14ac:dyDescent="0.3">
      <c r="A66" s="40">
        <v>66</v>
      </c>
      <c r="B66" s="73">
        <v>42585</v>
      </c>
      <c r="C66" s="65">
        <f t="shared" ref="C66:C129" si="1">YEAR(B66)</f>
        <v>2016</v>
      </c>
      <c r="D66" s="74" t="s">
        <v>20</v>
      </c>
      <c r="E66" s="72" t="s">
        <v>341</v>
      </c>
      <c r="F66" s="72" t="s">
        <v>99</v>
      </c>
      <c r="G66" s="72"/>
      <c r="H66" s="72"/>
      <c r="I66" s="72"/>
      <c r="J66" s="72" t="s">
        <v>100</v>
      </c>
      <c r="K66" s="72"/>
      <c r="L66" s="72"/>
      <c r="M66" s="72"/>
      <c r="N66" s="72" t="s">
        <v>342</v>
      </c>
      <c r="O66" s="72"/>
      <c r="P66" s="72"/>
      <c r="Q66" s="72"/>
      <c r="R66" s="72"/>
      <c r="S66" s="72"/>
      <c r="T66" s="72"/>
      <c r="U66" s="72"/>
      <c r="V66" s="67" t="s">
        <v>343</v>
      </c>
      <c r="W66" s="72" t="s">
        <v>20</v>
      </c>
      <c r="X66" s="72" t="s">
        <v>20</v>
      </c>
    </row>
    <row r="67" spans="1:24" ht="13.5" hidden="1" customHeight="1" x14ac:dyDescent="0.3">
      <c r="A67" s="40">
        <v>67</v>
      </c>
      <c r="B67" s="73">
        <v>42612</v>
      </c>
      <c r="C67" s="65">
        <f t="shared" si="1"/>
        <v>2016</v>
      </c>
      <c r="D67" s="74"/>
      <c r="E67" s="72" t="s">
        <v>344</v>
      </c>
      <c r="F67" s="72" t="s">
        <v>245</v>
      </c>
      <c r="G67" s="72"/>
      <c r="H67" s="72"/>
      <c r="I67" s="72"/>
      <c r="J67" s="72" t="s">
        <v>100</v>
      </c>
      <c r="K67" s="72"/>
      <c r="L67" s="72"/>
      <c r="M67" s="72"/>
      <c r="N67" s="72" t="s">
        <v>345</v>
      </c>
      <c r="O67" s="72" t="s">
        <v>131</v>
      </c>
      <c r="P67" s="72"/>
      <c r="Q67" s="72"/>
      <c r="R67" s="72"/>
      <c r="S67" s="72"/>
      <c r="T67" s="72"/>
      <c r="U67" s="72"/>
      <c r="V67" s="67" t="s">
        <v>346</v>
      </c>
      <c r="W67" s="72"/>
      <c r="X67" s="72"/>
    </row>
    <row r="68" spans="1:24" ht="13.5" hidden="1" customHeight="1" x14ac:dyDescent="0.3">
      <c r="A68" s="40">
        <v>68</v>
      </c>
      <c r="B68" s="73">
        <v>42614</v>
      </c>
      <c r="C68" s="65">
        <f t="shared" si="1"/>
        <v>2016</v>
      </c>
      <c r="D68" s="74" t="s">
        <v>347</v>
      </c>
      <c r="E68" s="72" t="s">
        <v>348</v>
      </c>
      <c r="F68" s="72" t="s">
        <v>164</v>
      </c>
      <c r="G68" s="72" t="s">
        <v>349</v>
      </c>
      <c r="H68" s="72" t="s">
        <v>350</v>
      </c>
      <c r="I68" s="72" t="str">
        <f>H68&amp;", "&amp;F68</f>
        <v>Sutter County, CA</v>
      </c>
      <c r="J68" s="72" t="s">
        <v>39</v>
      </c>
      <c r="K68" s="72"/>
      <c r="L68" s="72"/>
      <c r="M68" s="72"/>
      <c r="N68" s="72"/>
      <c r="O68" s="72"/>
      <c r="P68" s="72"/>
      <c r="Q68" s="72"/>
      <c r="R68" s="72"/>
      <c r="S68" s="72" t="s">
        <v>41</v>
      </c>
      <c r="T68" s="72" t="s">
        <v>42</v>
      </c>
      <c r="U68" s="72" t="s">
        <v>42</v>
      </c>
      <c r="V68" s="67" t="s">
        <v>351</v>
      </c>
      <c r="W68" s="72"/>
      <c r="X68" s="72"/>
    </row>
    <row r="69" spans="1:24" ht="13.5" hidden="1" customHeight="1" x14ac:dyDescent="0.3">
      <c r="A69" s="40">
        <v>69</v>
      </c>
      <c r="B69" s="73">
        <v>42614</v>
      </c>
      <c r="C69" s="65">
        <f t="shared" si="1"/>
        <v>2016</v>
      </c>
      <c r="D69" s="74" t="s">
        <v>352</v>
      </c>
      <c r="E69" s="72" t="s">
        <v>353</v>
      </c>
      <c r="F69" s="72" t="s">
        <v>354</v>
      </c>
      <c r="G69" s="72"/>
      <c r="H69" s="72"/>
      <c r="I69" s="72"/>
      <c r="J69" s="72" t="s">
        <v>25</v>
      </c>
      <c r="K69" s="72"/>
      <c r="L69" s="72"/>
      <c r="M69" s="72"/>
      <c r="N69" s="72"/>
      <c r="O69" s="72"/>
      <c r="P69" s="72"/>
      <c r="Q69" s="72"/>
      <c r="R69" s="72"/>
      <c r="S69" s="72" t="s">
        <v>41</v>
      </c>
      <c r="T69" s="72" t="s">
        <v>42</v>
      </c>
      <c r="U69" s="72" t="s">
        <v>42</v>
      </c>
      <c r="V69" s="67" t="s">
        <v>355</v>
      </c>
      <c r="W69" s="72"/>
      <c r="X69" s="72"/>
    </row>
    <row r="70" spans="1:24" ht="13.5" hidden="1" customHeight="1" x14ac:dyDescent="0.3">
      <c r="A70" s="40">
        <v>70</v>
      </c>
      <c r="B70" s="73">
        <v>42614</v>
      </c>
      <c r="C70" s="65">
        <f t="shared" si="1"/>
        <v>2016</v>
      </c>
      <c r="D70" s="74" t="s">
        <v>347</v>
      </c>
      <c r="E70" s="72" t="s">
        <v>356</v>
      </c>
      <c r="F70" s="72" t="s">
        <v>357</v>
      </c>
      <c r="G70" s="72" t="s">
        <v>358</v>
      </c>
      <c r="H70" s="72"/>
      <c r="I70" s="72" t="str">
        <f>H70&amp;", "&amp;F70</f>
        <v>, ND</v>
      </c>
      <c r="J70" s="72" t="s">
        <v>39</v>
      </c>
      <c r="K70" s="72" t="s">
        <v>359</v>
      </c>
      <c r="L70" s="72"/>
      <c r="M70" s="72"/>
      <c r="N70" s="72"/>
      <c r="O70" s="72"/>
      <c r="P70" s="77">
        <v>350</v>
      </c>
      <c r="Q70" s="77">
        <v>350</v>
      </c>
      <c r="R70" s="72" t="s">
        <v>31</v>
      </c>
      <c r="S70" s="72" t="s">
        <v>41</v>
      </c>
      <c r="T70" s="72" t="s">
        <v>42</v>
      </c>
      <c r="U70" s="72" t="s">
        <v>42</v>
      </c>
      <c r="V70" s="62" t="s">
        <v>360</v>
      </c>
      <c r="W70" s="72"/>
      <c r="X70" s="72"/>
    </row>
    <row r="71" spans="1:24" ht="13.5" hidden="1" customHeight="1" x14ac:dyDescent="0.3">
      <c r="A71" s="40">
        <v>71</v>
      </c>
      <c r="B71" s="73">
        <v>42614</v>
      </c>
      <c r="C71" s="65">
        <f t="shared" si="1"/>
        <v>2016</v>
      </c>
      <c r="D71" s="76" t="s">
        <v>361</v>
      </c>
      <c r="E71" s="72" t="s">
        <v>362</v>
      </c>
      <c r="F71" s="72" t="s">
        <v>208</v>
      </c>
      <c r="G71" s="72" t="s">
        <v>209</v>
      </c>
      <c r="H71" s="72" t="s">
        <v>363</v>
      </c>
      <c r="I71" s="72" t="str">
        <f>H71&amp;", "&amp;F71</f>
        <v>Palm Beach County, FL</v>
      </c>
      <c r="J71" s="72" t="s">
        <v>39</v>
      </c>
      <c r="K71" s="72"/>
      <c r="L71" s="72"/>
      <c r="M71" s="72"/>
      <c r="N71" s="72"/>
      <c r="O71" s="72"/>
      <c r="P71" s="72"/>
      <c r="Q71" s="72"/>
      <c r="R71" s="67"/>
      <c r="S71" s="72"/>
      <c r="T71" s="72"/>
      <c r="U71" s="72"/>
      <c r="V71" s="81" t="s">
        <v>364</v>
      </c>
      <c r="W71" s="72"/>
      <c r="X71" s="72"/>
    </row>
    <row r="72" spans="1:24" ht="13.5" hidden="1" customHeight="1" x14ac:dyDescent="0.3">
      <c r="A72" s="40">
        <v>72</v>
      </c>
      <c r="B72" s="73">
        <v>42614</v>
      </c>
      <c r="C72" s="65">
        <f t="shared" si="1"/>
        <v>2016</v>
      </c>
      <c r="D72" s="74" t="s">
        <v>365</v>
      </c>
      <c r="E72" s="72" t="s">
        <v>317</v>
      </c>
      <c r="F72" s="72" t="s">
        <v>208</v>
      </c>
      <c r="G72" s="72"/>
      <c r="H72" s="72"/>
      <c r="I72" s="72"/>
      <c r="J72" s="72" t="s">
        <v>25</v>
      </c>
      <c r="K72" s="72"/>
      <c r="L72" s="72"/>
      <c r="M72" s="72"/>
      <c r="N72" s="72"/>
      <c r="O72" s="72"/>
      <c r="P72" s="72"/>
      <c r="Q72" s="72"/>
      <c r="R72" s="72"/>
      <c r="S72" s="72" t="s">
        <v>41</v>
      </c>
      <c r="T72" s="72" t="s">
        <v>42</v>
      </c>
      <c r="U72" s="72" t="s">
        <v>42</v>
      </c>
      <c r="V72" s="67" t="s">
        <v>366</v>
      </c>
      <c r="W72" s="72"/>
      <c r="X72" s="72"/>
    </row>
    <row r="73" spans="1:24" ht="13.5" hidden="1" customHeight="1" x14ac:dyDescent="0.3">
      <c r="A73" s="40">
        <v>73</v>
      </c>
      <c r="B73" s="73">
        <v>42620</v>
      </c>
      <c r="C73" s="65">
        <f t="shared" si="1"/>
        <v>2016</v>
      </c>
      <c r="D73" s="74"/>
      <c r="E73" s="72" t="s">
        <v>367</v>
      </c>
      <c r="F73" s="72" t="s">
        <v>368</v>
      </c>
      <c r="G73" s="72"/>
      <c r="H73" s="72"/>
      <c r="I73" s="72"/>
      <c r="J73" s="72" t="s">
        <v>100</v>
      </c>
      <c r="K73" s="72"/>
      <c r="L73" s="72"/>
      <c r="M73" s="72"/>
      <c r="N73" s="72"/>
      <c r="O73" s="72"/>
      <c r="P73" s="72" t="s">
        <v>369</v>
      </c>
      <c r="Q73" s="77">
        <v>14400</v>
      </c>
      <c r="R73" s="72" t="s">
        <v>95</v>
      </c>
      <c r="S73" s="72" t="s">
        <v>41</v>
      </c>
      <c r="T73" s="72" t="s">
        <v>42</v>
      </c>
      <c r="U73" s="78" t="s">
        <v>42</v>
      </c>
      <c r="V73" s="67" t="s">
        <v>370</v>
      </c>
      <c r="W73" s="72"/>
      <c r="X73" s="72"/>
    </row>
    <row r="74" spans="1:24" ht="13.5" hidden="1" customHeight="1" x14ac:dyDescent="0.3">
      <c r="A74" s="40">
        <v>74</v>
      </c>
      <c r="B74" s="73">
        <v>42623</v>
      </c>
      <c r="C74" s="65">
        <f t="shared" si="1"/>
        <v>2016</v>
      </c>
      <c r="D74" s="74"/>
      <c r="E74" s="72" t="s">
        <v>371</v>
      </c>
      <c r="F74" s="72" t="s">
        <v>75</v>
      </c>
      <c r="G74" s="72" t="s">
        <v>76</v>
      </c>
      <c r="H74" s="72" t="s">
        <v>372</v>
      </c>
      <c r="I74" s="72" t="str">
        <f>H74&amp;", "&amp;F74</f>
        <v>Robertson County, TN</v>
      </c>
      <c r="J74" s="72" t="s">
        <v>39</v>
      </c>
      <c r="K74" s="72"/>
      <c r="L74" s="72"/>
      <c r="M74" s="72"/>
      <c r="N74" s="72"/>
      <c r="O74" s="72"/>
      <c r="P74" s="77">
        <v>1000</v>
      </c>
      <c r="Q74" s="77">
        <v>1000</v>
      </c>
      <c r="R74" s="72" t="s">
        <v>31</v>
      </c>
      <c r="S74" s="72" t="s">
        <v>41</v>
      </c>
      <c r="T74" s="72" t="s">
        <v>42</v>
      </c>
      <c r="U74" s="72" t="s">
        <v>42</v>
      </c>
      <c r="V74" s="67" t="s">
        <v>373</v>
      </c>
      <c r="W74" s="72"/>
      <c r="X74" s="72"/>
    </row>
    <row r="75" spans="1:24" ht="13.5" hidden="1" customHeight="1" x14ac:dyDescent="0.3">
      <c r="A75" s="40">
        <v>75</v>
      </c>
      <c r="B75" s="73">
        <v>42634</v>
      </c>
      <c r="C75" s="65">
        <f t="shared" si="1"/>
        <v>2016</v>
      </c>
      <c r="D75" s="74"/>
      <c r="E75" s="72" t="s">
        <v>374</v>
      </c>
      <c r="F75" s="72" t="s">
        <v>99</v>
      </c>
      <c r="G75" s="72"/>
      <c r="H75" s="72"/>
      <c r="I75" s="72"/>
      <c r="J75" s="72" t="s">
        <v>25</v>
      </c>
      <c r="K75" s="72"/>
      <c r="L75" s="72"/>
      <c r="M75" s="72"/>
      <c r="N75" s="67"/>
      <c r="O75" s="67"/>
      <c r="P75" s="77">
        <v>250</v>
      </c>
      <c r="Q75" s="77">
        <v>250</v>
      </c>
      <c r="R75" s="72" t="s">
        <v>31</v>
      </c>
      <c r="S75" s="72"/>
      <c r="T75" s="72"/>
      <c r="U75" s="72"/>
      <c r="V75" s="67" t="s">
        <v>375</v>
      </c>
      <c r="W75" s="72"/>
      <c r="X75" s="72"/>
    </row>
    <row r="76" spans="1:24" ht="13.5" hidden="1" customHeight="1" x14ac:dyDescent="0.3">
      <c r="A76" s="40">
        <v>76</v>
      </c>
      <c r="B76" s="73">
        <v>42639</v>
      </c>
      <c r="C76" s="65">
        <f t="shared" si="1"/>
        <v>2016</v>
      </c>
      <c r="D76" s="74" t="s">
        <v>20</v>
      </c>
      <c r="E76" s="72" t="s">
        <v>376</v>
      </c>
      <c r="F76" s="72" t="s">
        <v>22</v>
      </c>
      <c r="G76" s="72"/>
      <c r="H76" s="72"/>
      <c r="I76" s="72"/>
      <c r="J76" s="72" t="s">
        <v>25</v>
      </c>
      <c r="K76" s="72"/>
      <c r="L76" s="72"/>
      <c r="M76" s="72"/>
      <c r="N76" s="72" t="s">
        <v>377</v>
      </c>
      <c r="O76" s="72" t="s">
        <v>50</v>
      </c>
      <c r="P76" s="72"/>
      <c r="Q76" s="72"/>
      <c r="R76" s="72"/>
      <c r="S76" s="72" t="s">
        <v>41</v>
      </c>
      <c r="T76" s="72" t="s">
        <v>42</v>
      </c>
      <c r="U76" s="78" t="s">
        <v>42</v>
      </c>
      <c r="V76" s="67" t="s">
        <v>378</v>
      </c>
      <c r="W76" s="72" t="s">
        <v>20</v>
      </c>
      <c r="X76" s="72" t="s">
        <v>20</v>
      </c>
    </row>
    <row r="77" spans="1:24" ht="13.5" hidden="1" customHeight="1" x14ac:dyDescent="0.3">
      <c r="A77" s="40">
        <v>77</v>
      </c>
      <c r="B77" s="73">
        <v>42640</v>
      </c>
      <c r="C77" s="65">
        <f t="shared" si="1"/>
        <v>2016</v>
      </c>
      <c r="D77" s="74"/>
      <c r="E77" s="72" t="s">
        <v>379</v>
      </c>
      <c r="F77" s="72" t="s">
        <v>148</v>
      </c>
      <c r="G77" s="72" t="s">
        <v>149</v>
      </c>
      <c r="H77" s="72" t="s">
        <v>379</v>
      </c>
      <c r="I77" s="72" t="str">
        <f>H77&amp;", "&amp;F77</f>
        <v>Crow Wing County, MN</v>
      </c>
      <c r="J77" s="72" t="s">
        <v>39</v>
      </c>
      <c r="K77" s="72"/>
      <c r="L77" s="72"/>
      <c r="M77" s="72"/>
      <c r="N77" s="67"/>
      <c r="O77" s="67"/>
      <c r="P77" s="72"/>
      <c r="Q77" s="72"/>
      <c r="R77" s="72"/>
      <c r="S77" s="72" t="s">
        <v>41</v>
      </c>
      <c r="T77" s="72" t="s">
        <v>42</v>
      </c>
      <c r="U77" s="72" t="s">
        <v>42</v>
      </c>
      <c r="V77" s="67" t="s">
        <v>380</v>
      </c>
      <c r="W77" s="72"/>
      <c r="X77" s="72"/>
    </row>
    <row r="78" spans="1:24" ht="13.5" hidden="1" customHeight="1" x14ac:dyDescent="0.3">
      <c r="A78" s="40">
        <v>78</v>
      </c>
      <c r="B78" s="73">
        <v>42642</v>
      </c>
      <c r="C78" s="65">
        <f t="shared" si="1"/>
        <v>2016</v>
      </c>
      <c r="D78" s="74"/>
      <c r="E78" s="72" t="s">
        <v>381</v>
      </c>
      <c r="F78" s="72" t="s">
        <v>89</v>
      </c>
      <c r="G78" s="72"/>
      <c r="H78" s="72"/>
      <c r="I78" s="72"/>
      <c r="J78" s="72" t="s">
        <v>25</v>
      </c>
      <c r="K78" s="72"/>
      <c r="L78" s="72"/>
      <c r="M78" s="72"/>
      <c r="N78" s="72"/>
      <c r="O78" s="72"/>
      <c r="P78" s="77">
        <v>500</v>
      </c>
      <c r="Q78" s="77">
        <v>500</v>
      </c>
      <c r="R78" s="72" t="s">
        <v>31</v>
      </c>
      <c r="S78" s="72" t="s">
        <v>41</v>
      </c>
      <c r="T78" s="72" t="s">
        <v>42</v>
      </c>
      <c r="U78" s="78" t="s">
        <v>42</v>
      </c>
      <c r="V78" s="67" t="s">
        <v>382</v>
      </c>
      <c r="W78" s="72"/>
      <c r="X78" s="72"/>
    </row>
    <row r="79" spans="1:24" ht="13.5" customHeight="1" x14ac:dyDescent="0.3">
      <c r="A79" s="40">
        <v>79</v>
      </c>
      <c r="B79" s="73">
        <v>42644</v>
      </c>
      <c r="C79" s="65">
        <f t="shared" si="1"/>
        <v>2016</v>
      </c>
      <c r="D79" s="74" t="s">
        <v>383</v>
      </c>
      <c r="E79" s="72" t="s">
        <v>384</v>
      </c>
      <c r="F79" s="72" t="s">
        <v>22</v>
      </c>
      <c r="G79" s="72"/>
      <c r="H79" s="72"/>
      <c r="I79" s="72"/>
      <c r="J79" s="72" t="s">
        <v>25</v>
      </c>
      <c r="K79" s="72"/>
      <c r="L79" s="72"/>
      <c r="M79" s="72"/>
      <c r="N79" s="72"/>
      <c r="O79" s="72"/>
      <c r="P79" s="77">
        <v>4600</v>
      </c>
      <c r="Q79" s="77">
        <v>4600</v>
      </c>
      <c r="R79" s="72" t="s">
        <v>95</v>
      </c>
      <c r="S79" s="72" t="s">
        <v>32</v>
      </c>
      <c r="T79" s="77"/>
      <c r="U79" s="77">
        <v>4600</v>
      </c>
      <c r="V79" s="72" t="s">
        <v>385</v>
      </c>
      <c r="W79" s="72"/>
      <c r="X79" s="72"/>
    </row>
    <row r="80" spans="1:24" ht="13.5" hidden="1" customHeight="1" x14ac:dyDescent="0.3">
      <c r="A80" s="40">
        <v>80</v>
      </c>
      <c r="B80" s="73">
        <v>42674</v>
      </c>
      <c r="C80" s="65">
        <f t="shared" si="1"/>
        <v>2016</v>
      </c>
      <c r="D80" s="74"/>
      <c r="E80" s="72" t="s">
        <v>386</v>
      </c>
      <c r="F80" s="72" t="s">
        <v>387</v>
      </c>
      <c r="G80" s="72"/>
      <c r="H80" s="72"/>
      <c r="I80" s="72"/>
      <c r="J80" s="72" t="s">
        <v>100</v>
      </c>
      <c r="K80" s="72"/>
      <c r="L80" s="72"/>
      <c r="M80" s="72"/>
      <c r="N80" s="72"/>
      <c r="O80" s="72"/>
      <c r="P80" s="72"/>
      <c r="Q80" s="72"/>
      <c r="R80" s="72"/>
      <c r="S80" s="72"/>
      <c r="T80" s="72"/>
      <c r="U80" s="78"/>
      <c r="V80" s="72" t="s">
        <v>388</v>
      </c>
      <c r="W80" s="72"/>
      <c r="X80" s="72" t="s">
        <v>389</v>
      </c>
    </row>
    <row r="81" spans="1:24" ht="13.5" hidden="1" customHeight="1" x14ac:dyDescent="0.3">
      <c r="A81" s="40">
        <v>81</v>
      </c>
      <c r="B81" s="73">
        <v>42674</v>
      </c>
      <c r="C81" s="65">
        <f t="shared" si="1"/>
        <v>2016</v>
      </c>
      <c r="D81" s="74" t="s">
        <v>20</v>
      </c>
      <c r="E81" s="72" t="s">
        <v>390</v>
      </c>
      <c r="F81" s="72" t="s">
        <v>291</v>
      </c>
      <c r="G81" s="72" t="s">
        <v>292</v>
      </c>
      <c r="H81" s="72" t="s">
        <v>310</v>
      </c>
      <c r="I81" s="72" t="str">
        <f t="shared" ref="I81:I87" si="2">H81&amp;", "&amp;F81</f>
        <v>Henry County, OH</v>
      </c>
      <c r="J81" s="72" t="s">
        <v>39</v>
      </c>
      <c r="K81" s="72"/>
      <c r="L81" s="72"/>
      <c r="M81" s="72"/>
      <c r="N81" s="72" t="s">
        <v>391</v>
      </c>
      <c r="O81" s="72" t="s">
        <v>28</v>
      </c>
      <c r="P81" s="72"/>
      <c r="Q81" s="72"/>
      <c r="R81" s="72"/>
      <c r="S81" s="72" t="s">
        <v>41</v>
      </c>
      <c r="T81" s="72" t="s">
        <v>42</v>
      </c>
      <c r="U81" s="78" t="s">
        <v>42</v>
      </c>
      <c r="V81" s="72" t="s">
        <v>392</v>
      </c>
      <c r="W81" s="72" t="s">
        <v>20</v>
      </c>
      <c r="X81" s="72" t="s">
        <v>20</v>
      </c>
    </row>
    <row r="82" spans="1:24" ht="13.5" customHeight="1" x14ac:dyDescent="0.3">
      <c r="A82" s="40">
        <v>82</v>
      </c>
      <c r="B82" s="73">
        <v>42678</v>
      </c>
      <c r="C82" s="65">
        <f t="shared" si="1"/>
        <v>2016</v>
      </c>
      <c r="D82" s="74"/>
      <c r="E82" s="72" t="s">
        <v>393</v>
      </c>
      <c r="F82" s="72" t="s">
        <v>270</v>
      </c>
      <c r="G82" s="72" t="s">
        <v>394</v>
      </c>
      <c r="H82" s="72" t="s">
        <v>395</v>
      </c>
      <c r="I82" s="72" t="str">
        <f t="shared" si="2"/>
        <v>Clay County, IN</v>
      </c>
      <c r="J82" s="72" t="s">
        <v>39</v>
      </c>
      <c r="K82" s="72"/>
      <c r="L82" s="72"/>
      <c r="M82" s="72"/>
      <c r="N82" s="72"/>
      <c r="O82" s="72"/>
      <c r="P82" s="72"/>
      <c r="Q82" s="72"/>
      <c r="R82" s="72"/>
      <c r="S82" s="72" t="s">
        <v>32</v>
      </c>
      <c r="T82" s="72"/>
      <c r="U82" s="78"/>
      <c r="V82" s="72" t="s">
        <v>396</v>
      </c>
      <c r="W82" s="72" t="s">
        <v>20</v>
      </c>
      <c r="X82" s="72" t="s">
        <v>20</v>
      </c>
    </row>
    <row r="83" spans="1:24" ht="13.5" customHeight="1" x14ac:dyDescent="0.3">
      <c r="A83" s="40">
        <v>83</v>
      </c>
      <c r="B83" s="73">
        <v>42678</v>
      </c>
      <c r="C83" s="65">
        <f t="shared" si="1"/>
        <v>2016</v>
      </c>
      <c r="D83" s="74" t="s">
        <v>20</v>
      </c>
      <c r="E83" s="72" t="s">
        <v>397</v>
      </c>
      <c r="F83" s="72" t="s">
        <v>270</v>
      </c>
      <c r="G83" s="72" t="s">
        <v>394</v>
      </c>
      <c r="H83" s="72" t="s">
        <v>398</v>
      </c>
      <c r="I83" s="72" t="str">
        <f t="shared" si="2"/>
        <v>Madison County, IN</v>
      </c>
      <c r="J83" s="72" t="s">
        <v>39</v>
      </c>
      <c r="K83" s="72"/>
      <c r="L83" s="72"/>
      <c r="M83" s="72"/>
      <c r="N83" s="72" t="s">
        <v>399</v>
      </c>
      <c r="O83" s="72" t="s">
        <v>131</v>
      </c>
      <c r="P83" s="72"/>
      <c r="Q83" s="72" t="s">
        <v>400</v>
      </c>
      <c r="R83" s="72" t="s">
        <v>95</v>
      </c>
      <c r="S83" s="72" t="s">
        <v>32</v>
      </c>
      <c r="T83" s="72"/>
      <c r="U83" s="78" t="s">
        <v>400</v>
      </c>
      <c r="V83" s="72" t="s">
        <v>401</v>
      </c>
      <c r="W83" s="72" t="s">
        <v>20</v>
      </c>
      <c r="X83" s="72" t="s">
        <v>20</v>
      </c>
    </row>
    <row r="84" spans="1:24" ht="13.5" hidden="1" customHeight="1" x14ac:dyDescent="0.3">
      <c r="A84" s="40">
        <v>84</v>
      </c>
      <c r="B84" s="73">
        <v>42687</v>
      </c>
      <c r="C84" s="65">
        <f t="shared" si="1"/>
        <v>2016</v>
      </c>
      <c r="D84" s="74" t="s">
        <v>20</v>
      </c>
      <c r="E84" s="72" t="s">
        <v>402</v>
      </c>
      <c r="F84" s="72" t="s">
        <v>56</v>
      </c>
      <c r="G84" s="72" t="s">
        <v>57</v>
      </c>
      <c r="H84" s="72" t="s">
        <v>403</v>
      </c>
      <c r="I84" s="72" t="str">
        <f t="shared" si="2"/>
        <v>Ingham County, MI</v>
      </c>
      <c r="J84" s="75" t="s">
        <v>151</v>
      </c>
      <c r="K84" s="72"/>
      <c r="L84" s="72"/>
      <c r="M84" s="72"/>
      <c r="N84" s="72" t="s">
        <v>404</v>
      </c>
      <c r="O84" s="72"/>
      <c r="P84" s="72"/>
      <c r="Q84" s="72"/>
      <c r="R84" s="72"/>
      <c r="S84" s="72" t="s">
        <v>41</v>
      </c>
      <c r="T84" s="72" t="s">
        <v>42</v>
      </c>
      <c r="U84" s="78" t="s">
        <v>42</v>
      </c>
      <c r="V84" s="72" t="s">
        <v>405</v>
      </c>
      <c r="W84" s="72" t="s">
        <v>20</v>
      </c>
      <c r="X84" s="72" t="s">
        <v>20</v>
      </c>
    </row>
    <row r="85" spans="1:24" ht="13.5" hidden="1" customHeight="1" x14ac:dyDescent="0.3">
      <c r="A85" s="40">
        <v>85</v>
      </c>
      <c r="B85" s="73">
        <v>42689</v>
      </c>
      <c r="C85" s="65">
        <f t="shared" si="1"/>
        <v>2016</v>
      </c>
      <c r="D85" s="74" t="s">
        <v>20</v>
      </c>
      <c r="E85" s="72" t="s">
        <v>406</v>
      </c>
      <c r="F85" s="72" t="s">
        <v>270</v>
      </c>
      <c r="G85" s="72" t="s">
        <v>394</v>
      </c>
      <c r="H85" s="72" t="s">
        <v>407</v>
      </c>
      <c r="I85" s="72" t="str">
        <f t="shared" si="2"/>
        <v>Howard County, IN</v>
      </c>
      <c r="J85" s="67" t="s">
        <v>39</v>
      </c>
      <c r="K85" s="72"/>
      <c r="L85" s="72"/>
      <c r="M85" s="72"/>
      <c r="N85" s="72"/>
      <c r="O85" s="72"/>
      <c r="P85" s="72"/>
      <c r="Q85" s="72"/>
      <c r="R85" s="67"/>
      <c r="S85" s="72" t="s">
        <v>41</v>
      </c>
      <c r="T85" s="72" t="s">
        <v>42</v>
      </c>
      <c r="U85" s="78" t="s">
        <v>42</v>
      </c>
      <c r="V85" s="67" t="s">
        <v>408</v>
      </c>
      <c r="W85" s="72" t="s">
        <v>20</v>
      </c>
      <c r="X85" s="72" t="s">
        <v>20</v>
      </c>
    </row>
    <row r="86" spans="1:24" ht="13.5" hidden="1" customHeight="1" x14ac:dyDescent="0.3">
      <c r="A86" s="40">
        <v>86</v>
      </c>
      <c r="B86" s="73">
        <v>42693</v>
      </c>
      <c r="C86" s="65">
        <f t="shared" si="1"/>
        <v>2016</v>
      </c>
      <c r="D86" s="74"/>
      <c r="E86" s="72" t="s">
        <v>409</v>
      </c>
      <c r="F86" s="72" t="s">
        <v>410</v>
      </c>
      <c r="G86" s="72" t="s">
        <v>411</v>
      </c>
      <c r="H86" s="72" t="s">
        <v>412</v>
      </c>
      <c r="I86" s="72" t="str">
        <f t="shared" si="2"/>
        <v>Flathead County, MT</v>
      </c>
      <c r="J86" s="75" t="s">
        <v>151</v>
      </c>
      <c r="K86" s="72"/>
      <c r="L86" s="72"/>
      <c r="M86" s="72"/>
      <c r="N86" s="72"/>
      <c r="O86" s="72"/>
      <c r="P86" s="72"/>
      <c r="Q86" s="72"/>
      <c r="R86" s="72"/>
      <c r="S86" s="72" t="s">
        <v>41</v>
      </c>
      <c r="T86" s="72" t="s">
        <v>42</v>
      </c>
      <c r="U86" s="72" t="s">
        <v>42</v>
      </c>
      <c r="V86" s="72" t="s">
        <v>413</v>
      </c>
      <c r="W86" s="72"/>
      <c r="X86" s="72"/>
    </row>
    <row r="87" spans="1:24" ht="13.5" hidden="1" customHeight="1" x14ac:dyDescent="0.3">
      <c r="A87" s="40">
        <v>87</v>
      </c>
      <c r="B87" s="73">
        <v>42698</v>
      </c>
      <c r="C87" s="65">
        <f t="shared" si="1"/>
        <v>2016</v>
      </c>
      <c r="D87" s="74"/>
      <c r="E87" s="72" t="s">
        <v>414</v>
      </c>
      <c r="F87" s="72" t="s">
        <v>256</v>
      </c>
      <c r="G87" s="72" t="s">
        <v>415</v>
      </c>
      <c r="H87" s="72" t="s">
        <v>414</v>
      </c>
      <c r="I87" s="72" t="str">
        <f t="shared" si="2"/>
        <v>St. Mary's County, MD</v>
      </c>
      <c r="J87" s="67" t="s">
        <v>39</v>
      </c>
      <c r="K87" s="72"/>
      <c r="L87" s="72"/>
      <c r="M87" s="72"/>
      <c r="N87" s="72"/>
      <c r="O87" s="72"/>
      <c r="P87" s="72"/>
      <c r="Q87" s="72"/>
      <c r="R87" s="67"/>
      <c r="S87" s="72" t="s">
        <v>41</v>
      </c>
      <c r="T87" s="72" t="s">
        <v>42</v>
      </c>
      <c r="U87" s="72" t="s">
        <v>42</v>
      </c>
      <c r="V87" s="72" t="s">
        <v>416</v>
      </c>
      <c r="W87" s="72"/>
      <c r="X87" s="72"/>
    </row>
    <row r="88" spans="1:24" ht="13.5" hidden="1" customHeight="1" x14ac:dyDescent="0.3">
      <c r="A88" s="40">
        <v>88</v>
      </c>
      <c r="B88" s="73">
        <v>42699</v>
      </c>
      <c r="C88" s="65">
        <f t="shared" si="1"/>
        <v>2016</v>
      </c>
      <c r="D88" s="74" t="s">
        <v>20</v>
      </c>
      <c r="E88" s="72" t="s">
        <v>417</v>
      </c>
      <c r="F88" s="72" t="s">
        <v>164</v>
      </c>
      <c r="G88" s="72"/>
      <c r="H88" s="72"/>
      <c r="I88" s="72"/>
      <c r="J88" s="72" t="s">
        <v>141</v>
      </c>
      <c r="K88" s="72"/>
      <c r="L88" s="72" t="s">
        <v>418</v>
      </c>
      <c r="M88" s="72"/>
      <c r="N88" s="72" t="s">
        <v>122</v>
      </c>
      <c r="O88" s="72" t="s">
        <v>28</v>
      </c>
      <c r="P88" s="72" t="s">
        <v>419</v>
      </c>
      <c r="Q88" s="72" t="s">
        <v>420</v>
      </c>
      <c r="R88" s="67" t="s">
        <v>144</v>
      </c>
      <c r="S88" s="72" t="s">
        <v>41</v>
      </c>
      <c r="T88" s="72" t="s">
        <v>42</v>
      </c>
      <c r="U88" s="78" t="s">
        <v>42</v>
      </c>
      <c r="V88" s="67" t="s">
        <v>421</v>
      </c>
      <c r="W88" s="72" t="s">
        <v>20</v>
      </c>
      <c r="X88" s="72" t="s">
        <v>20</v>
      </c>
    </row>
    <row r="89" spans="1:24" ht="13.5" hidden="1" customHeight="1" x14ac:dyDescent="0.3">
      <c r="A89" s="40">
        <v>89</v>
      </c>
      <c r="B89" s="73">
        <v>42703</v>
      </c>
      <c r="C89" s="65">
        <f t="shared" si="1"/>
        <v>2016</v>
      </c>
      <c r="D89" s="74" t="s">
        <v>20</v>
      </c>
      <c r="E89" s="72" t="s">
        <v>422</v>
      </c>
      <c r="F89" s="72" t="s">
        <v>136</v>
      </c>
      <c r="G89" s="72"/>
      <c r="H89" s="72"/>
      <c r="I89" s="72"/>
      <c r="J89" s="75" t="s">
        <v>151</v>
      </c>
      <c r="K89" s="72"/>
      <c r="L89" s="72"/>
      <c r="M89" s="72"/>
      <c r="N89" s="72" t="s">
        <v>173</v>
      </c>
      <c r="O89" s="72" t="s">
        <v>28</v>
      </c>
      <c r="P89" s="72" t="s">
        <v>423</v>
      </c>
      <c r="Q89" s="72" t="s">
        <v>424</v>
      </c>
      <c r="R89" s="67" t="s">
        <v>95</v>
      </c>
      <c r="S89" s="72" t="s">
        <v>41</v>
      </c>
      <c r="T89" s="72" t="s">
        <v>42</v>
      </c>
      <c r="U89" s="78" t="s">
        <v>42</v>
      </c>
      <c r="V89" s="67" t="s">
        <v>425</v>
      </c>
      <c r="W89" s="72" t="s">
        <v>20</v>
      </c>
      <c r="X89" s="72" t="s">
        <v>20</v>
      </c>
    </row>
    <row r="90" spans="1:24" ht="13.5" hidden="1" customHeight="1" x14ac:dyDescent="0.3">
      <c r="A90" s="40">
        <v>90</v>
      </c>
      <c r="B90" s="73">
        <v>42705</v>
      </c>
      <c r="C90" s="65">
        <f t="shared" si="1"/>
        <v>2016</v>
      </c>
      <c r="D90" s="74" t="s">
        <v>20</v>
      </c>
      <c r="E90" s="72" t="s">
        <v>426</v>
      </c>
      <c r="F90" s="72" t="s">
        <v>427</v>
      </c>
      <c r="G90" s="72"/>
      <c r="H90" s="72"/>
      <c r="I90" s="72"/>
      <c r="J90" s="67" t="s">
        <v>100</v>
      </c>
      <c r="K90" s="72"/>
      <c r="L90" s="72"/>
      <c r="M90" s="72"/>
      <c r="N90" s="72" t="s">
        <v>428</v>
      </c>
      <c r="O90" s="72" t="s">
        <v>50</v>
      </c>
      <c r="P90" s="72" t="s">
        <v>29</v>
      </c>
      <c r="Q90" s="72" t="s">
        <v>429</v>
      </c>
      <c r="R90" s="72" t="s">
        <v>95</v>
      </c>
      <c r="S90" s="72" t="s">
        <v>41</v>
      </c>
      <c r="T90" s="72" t="s">
        <v>42</v>
      </c>
      <c r="U90" s="78" t="s">
        <v>42</v>
      </c>
      <c r="V90" s="67" t="s">
        <v>430</v>
      </c>
      <c r="W90" s="72" t="s">
        <v>20</v>
      </c>
      <c r="X90" s="72" t="s">
        <v>431</v>
      </c>
    </row>
    <row r="91" spans="1:24" ht="13.5" customHeight="1" x14ac:dyDescent="0.3">
      <c r="A91" s="40">
        <v>91</v>
      </c>
      <c r="B91" s="73">
        <v>42709</v>
      </c>
      <c r="C91" s="65">
        <f t="shared" si="1"/>
        <v>2016</v>
      </c>
      <c r="D91" s="74" t="s">
        <v>20</v>
      </c>
      <c r="E91" s="72" t="s">
        <v>432</v>
      </c>
      <c r="F91" s="72" t="s">
        <v>427</v>
      </c>
      <c r="G91" s="72" t="s">
        <v>433</v>
      </c>
      <c r="H91" s="72" t="s">
        <v>434</v>
      </c>
      <c r="I91" s="72" t="str">
        <f>H91&amp;", "&amp;F91</f>
        <v>Carroll County, AR</v>
      </c>
      <c r="J91" s="72" t="s">
        <v>39</v>
      </c>
      <c r="K91" s="72"/>
      <c r="L91" s="72" t="s">
        <v>435</v>
      </c>
      <c r="M91" s="72"/>
      <c r="N91" s="72" t="s">
        <v>78</v>
      </c>
      <c r="O91" s="72" t="s">
        <v>28</v>
      </c>
      <c r="P91" s="72" t="s">
        <v>436</v>
      </c>
      <c r="Q91" s="72" t="s">
        <v>437</v>
      </c>
      <c r="R91" s="72" t="s">
        <v>95</v>
      </c>
      <c r="S91" s="72" t="s">
        <v>32</v>
      </c>
      <c r="T91" s="72" t="s">
        <v>33</v>
      </c>
      <c r="U91" s="78" t="s">
        <v>438</v>
      </c>
      <c r="V91" s="67" t="s">
        <v>439</v>
      </c>
      <c r="W91" s="72" t="s">
        <v>20</v>
      </c>
      <c r="X91" s="72" t="s">
        <v>20</v>
      </c>
    </row>
    <row r="92" spans="1:24" ht="13.5" hidden="1" customHeight="1" x14ac:dyDescent="0.3">
      <c r="A92" s="40">
        <v>92</v>
      </c>
      <c r="B92" s="73">
        <v>42716</v>
      </c>
      <c r="C92" s="65">
        <f t="shared" si="1"/>
        <v>2016</v>
      </c>
      <c r="D92" s="74" t="s">
        <v>20</v>
      </c>
      <c r="E92" s="72" t="s">
        <v>440</v>
      </c>
      <c r="F92" s="72" t="s">
        <v>99</v>
      </c>
      <c r="G92" s="72"/>
      <c r="H92" s="72"/>
      <c r="I92" s="72"/>
      <c r="J92" s="72" t="s">
        <v>25</v>
      </c>
      <c r="K92" s="72"/>
      <c r="L92" s="72" t="s">
        <v>246</v>
      </c>
      <c r="M92" s="72"/>
      <c r="N92" s="72"/>
      <c r="O92" s="72"/>
      <c r="P92" s="72" t="s">
        <v>247</v>
      </c>
      <c r="Q92" s="77">
        <v>3600</v>
      </c>
      <c r="R92" s="67" t="s">
        <v>95</v>
      </c>
      <c r="S92" s="72" t="s">
        <v>41</v>
      </c>
      <c r="T92" s="72" t="s">
        <v>42</v>
      </c>
      <c r="U92" s="78" t="s">
        <v>42</v>
      </c>
      <c r="V92" s="67" t="s">
        <v>441</v>
      </c>
      <c r="W92" s="72" t="s">
        <v>20</v>
      </c>
      <c r="X92" s="72" t="s">
        <v>20</v>
      </c>
    </row>
    <row r="93" spans="1:24" ht="13.5" hidden="1" customHeight="1" x14ac:dyDescent="0.3">
      <c r="A93" s="40">
        <v>93</v>
      </c>
      <c r="B93" s="73">
        <v>42716</v>
      </c>
      <c r="C93" s="65">
        <f t="shared" si="1"/>
        <v>2016</v>
      </c>
      <c r="D93" s="74" t="s">
        <v>20</v>
      </c>
      <c r="E93" s="72" t="s">
        <v>442</v>
      </c>
      <c r="F93" s="72" t="s">
        <v>170</v>
      </c>
      <c r="G93" s="72"/>
      <c r="H93" s="72"/>
      <c r="I93" s="72"/>
      <c r="J93" s="72" t="s">
        <v>25</v>
      </c>
      <c r="K93" s="72"/>
      <c r="L93" s="72"/>
      <c r="M93" s="72"/>
      <c r="N93" s="67"/>
      <c r="O93" s="67"/>
      <c r="P93" s="72"/>
      <c r="Q93" s="72"/>
      <c r="R93" s="67"/>
      <c r="S93" s="72" t="s">
        <v>41</v>
      </c>
      <c r="T93" s="72" t="s">
        <v>42</v>
      </c>
      <c r="U93" s="78" t="s">
        <v>42</v>
      </c>
      <c r="V93" s="67" t="s">
        <v>443</v>
      </c>
      <c r="W93" s="72" t="s">
        <v>20</v>
      </c>
      <c r="X93" s="72" t="s">
        <v>20</v>
      </c>
    </row>
    <row r="94" spans="1:24" ht="13.5" hidden="1" customHeight="1" x14ac:dyDescent="0.3">
      <c r="A94" s="40">
        <v>94</v>
      </c>
      <c r="B94" s="73">
        <v>42716</v>
      </c>
      <c r="C94" s="65">
        <f t="shared" si="1"/>
        <v>2016</v>
      </c>
      <c r="D94" s="74" t="s">
        <v>20</v>
      </c>
      <c r="E94" s="72" t="s">
        <v>444</v>
      </c>
      <c r="F94" s="72" t="s">
        <v>445</v>
      </c>
      <c r="G94" s="72" t="s">
        <v>446</v>
      </c>
      <c r="H94" s="72" t="s">
        <v>447</v>
      </c>
      <c r="I94" s="72" t="str">
        <f>H94&amp;", "&amp;F94</f>
        <v>Fulton County, GA</v>
      </c>
      <c r="J94" s="75" t="s">
        <v>151</v>
      </c>
      <c r="K94" s="72"/>
      <c r="L94" s="72"/>
      <c r="M94" s="72"/>
      <c r="N94" s="72" t="s">
        <v>448</v>
      </c>
      <c r="O94" s="72" t="s">
        <v>50</v>
      </c>
      <c r="P94" s="72"/>
      <c r="Q94" s="72"/>
      <c r="R94" s="72"/>
      <c r="S94" s="72" t="s">
        <v>41</v>
      </c>
      <c r="T94" s="72" t="s">
        <v>42</v>
      </c>
      <c r="U94" s="78" t="s">
        <v>42</v>
      </c>
      <c r="V94" s="67" t="s">
        <v>449</v>
      </c>
      <c r="W94" s="72" t="s">
        <v>20</v>
      </c>
      <c r="X94" s="72" t="s">
        <v>20</v>
      </c>
    </row>
    <row r="95" spans="1:24" ht="13.5" hidden="1" customHeight="1" x14ac:dyDescent="0.3">
      <c r="A95" s="40">
        <v>95</v>
      </c>
      <c r="B95" s="73">
        <v>42721</v>
      </c>
      <c r="C95" s="65">
        <f t="shared" si="1"/>
        <v>2016</v>
      </c>
      <c r="D95" s="74"/>
      <c r="E95" s="72" t="s">
        <v>450</v>
      </c>
      <c r="F95" s="72" t="s">
        <v>56</v>
      </c>
      <c r="G95" s="72" t="s">
        <v>57</v>
      </c>
      <c r="H95" s="72" t="s">
        <v>451</v>
      </c>
      <c r="I95" s="72" t="str">
        <f>H95&amp;", "&amp;F95</f>
        <v>Alpena County, MI</v>
      </c>
      <c r="J95" s="79" t="s">
        <v>151</v>
      </c>
      <c r="K95" s="72"/>
      <c r="L95" s="72"/>
      <c r="M95" s="72"/>
      <c r="N95" s="72"/>
      <c r="O95" s="72"/>
      <c r="P95" s="72"/>
      <c r="Q95" s="72"/>
      <c r="R95" s="72"/>
      <c r="S95" s="72" t="s">
        <v>41</v>
      </c>
      <c r="T95" s="72" t="s">
        <v>42</v>
      </c>
      <c r="U95" s="72" t="s">
        <v>42</v>
      </c>
      <c r="V95" s="67" t="s">
        <v>452</v>
      </c>
      <c r="W95" s="72"/>
      <c r="X95" s="72"/>
    </row>
    <row r="96" spans="1:24" ht="13.5" customHeight="1" x14ac:dyDescent="0.3">
      <c r="A96" s="40">
        <v>96</v>
      </c>
      <c r="B96" s="73">
        <v>42734</v>
      </c>
      <c r="C96" s="65">
        <f t="shared" si="1"/>
        <v>2016</v>
      </c>
      <c r="D96" s="74" t="s">
        <v>20</v>
      </c>
      <c r="E96" s="72" t="s">
        <v>453</v>
      </c>
      <c r="F96" s="72" t="s">
        <v>164</v>
      </c>
      <c r="G96" s="72" t="s">
        <v>349</v>
      </c>
      <c r="H96" s="72" t="s">
        <v>454</v>
      </c>
      <c r="I96" s="72" t="str">
        <f>H96&amp;", "&amp;F96</f>
        <v>Los Angeles County, CA</v>
      </c>
      <c r="J96" s="79" t="s">
        <v>151</v>
      </c>
      <c r="K96" s="72"/>
      <c r="L96" s="72"/>
      <c r="M96" s="72"/>
      <c r="N96" s="72" t="s">
        <v>78</v>
      </c>
      <c r="O96" s="72" t="s">
        <v>28</v>
      </c>
      <c r="P96" s="72" t="s">
        <v>455</v>
      </c>
      <c r="Q96" s="72" t="s">
        <v>455</v>
      </c>
      <c r="R96" s="72" t="s">
        <v>95</v>
      </c>
      <c r="S96" s="72" t="s">
        <v>32</v>
      </c>
      <c r="T96" s="72" t="s">
        <v>33</v>
      </c>
      <c r="U96" s="78" t="s">
        <v>455</v>
      </c>
      <c r="V96" s="67" t="s">
        <v>456</v>
      </c>
      <c r="W96" s="72" t="s">
        <v>20</v>
      </c>
      <c r="X96" s="72" t="s">
        <v>20</v>
      </c>
    </row>
    <row r="97" spans="1:24" ht="13.5" hidden="1" customHeight="1" x14ac:dyDescent="0.3">
      <c r="A97" s="40">
        <v>97</v>
      </c>
      <c r="B97" s="73">
        <v>42744</v>
      </c>
      <c r="C97" s="65">
        <f t="shared" si="1"/>
        <v>2017</v>
      </c>
      <c r="D97" s="74"/>
      <c r="E97" s="72" t="s">
        <v>457</v>
      </c>
      <c r="F97" s="72" t="s">
        <v>458</v>
      </c>
      <c r="G97" s="72" t="s">
        <v>459</v>
      </c>
      <c r="H97" s="72" t="s">
        <v>459</v>
      </c>
      <c r="I97" s="72" t="str">
        <f>H97&amp;", "&amp;F97</f>
        <v>District of Columbia, DC</v>
      </c>
      <c r="J97" s="67" t="s">
        <v>39</v>
      </c>
      <c r="K97" s="72"/>
      <c r="L97" s="72" t="s">
        <v>460</v>
      </c>
      <c r="M97" s="72"/>
      <c r="N97" s="72" t="s">
        <v>461</v>
      </c>
      <c r="O97" s="72" t="s">
        <v>28</v>
      </c>
      <c r="P97" s="72"/>
      <c r="Q97" s="72"/>
      <c r="R97" s="67"/>
      <c r="S97" s="72" t="s">
        <v>41</v>
      </c>
      <c r="T97" s="72" t="s">
        <v>42</v>
      </c>
      <c r="U97" s="78" t="s">
        <v>42</v>
      </c>
      <c r="V97" s="67" t="s">
        <v>462</v>
      </c>
      <c r="W97" s="72"/>
      <c r="X97" s="72"/>
    </row>
    <row r="98" spans="1:24" ht="13.5" hidden="1" customHeight="1" x14ac:dyDescent="0.3">
      <c r="A98" s="40">
        <v>98</v>
      </c>
      <c r="B98" s="73">
        <v>42747</v>
      </c>
      <c r="C98" s="65">
        <f t="shared" si="1"/>
        <v>2017</v>
      </c>
      <c r="D98" s="74" t="s">
        <v>20</v>
      </c>
      <c r="E98" s="72" t="s">
        <v>463</v>
      </c>
      <c r="F98" s="72" t="s">
        <v>458</v>
      </c>
      <c r="G98" s="72"/>
      <c r="H98" s="72"/>
      <c r="I98" s="72"/>
      <c r="J98" s="72" t="s">
        <v>25</v>
      </c>
      <c r="K98" s="72"/>
      <c r="L98" s="72"/>
      <c r="M98" s="72"/>
      <c r="N98" s="72" t="s">
        <v>116</v>
      </c>
      <c r="O98" s="72" t="s">
        <v>28</v>
      </c>
      <c r="P98" s="72"/>
      <c r="Q98" s="72"/>
      <c r="R98" s="72"/>
      <c r="S98" s="72" t="s">
        <v>41</v>
      </c>
      <c r="T98" s="72" t="s">
        <v>42</v>
      </c>
      <c r="U98" s="78" t="s">
        <v>42</v>
      </c>
      <c r="V98" s="67" t="s">
        <v>464</v>
      </c>
      <c r="W98" s="72" t="s">
        <v>20</v>
      </c>
      <c r="X98" s="72" t="s">
        <v>20</v>
      </c>
    </row>
    <row r="99" spans="1:24" ht="13.5" hidden="1" customHeight="1" x14ac:dyDescent="0.3">
      <c r="A99" s="40">
        <v>99</v>
      </c>
      <c r="B99" s="73">
        <v>42747</v>
      </c>
      <c r="C99" s="65">
        <f t="shared" si="1"/>
        <v>2017</v>
      </c>
      <c r="D99" s="74"/>
      <c r="E99" s="72" t="s">
        <v>465</v>
      </c>
      <c r="F99" s="72" t="s">
        <v>466</v>
      </c>
      <c r="G99" s="72" t="s">
        <v>467</v>
      </c>
      <c r="H99" s="72" t="s">
        <v>468</v>
      </c>
      <c r="I99" s="72" t="str">
        <f>H99&amp;", "&amp;F99</f>
        <v>Kanawha County, WV</v>
      </c>
      <c r="J99" s="75" t="s">
        <v>151</v>
      </c>
      <c r="K99" s="72"/>
      <c r="L99" s="72"/>
      <c r="M99" s="72"/>
      <c r="N99" s="72"/>
      <c r="O99" s="72"/>
      <c r="P99" s="72"/>
      <c r="Q99" s="72"/>
      <c r="R99" s="72"/>
      <c r="S99" s="72" t="s">
        <v>41</v>
      </c>
      <c r="T99" s="72" t="s">
        <v>42</v>
      </c>
      <c r="U99" s="78" t="s">
        <v>42</v>
      </c>
      <c r="V99" s="67" t="s">
        <v>469</v>
      </c>
      <c r="W99" s="72"/>
      <c r="X99" s="72"/>
    </row>
    <row r="100" spans="1:24" ht="13.5" hidden="1" customHeight="1" x14ac:dyDescent="0.3">
      <c r="A100" s="40">
        <v>100</v>
      </c>
      <c r="B100" s="73">
        <v>42750</v>
      </c>
      <c r="C100" s="65">
        <f t="shared" si="1"/>
        <v>2017</v>
      </c>
      <c r="D100" s="74"/>
      <c r="E100" s="72" t="s">
        <v>470</v>
      </c>
      <c r="F100" s="72" t="s">
        <v>471</v>
      </c>
      <c r="G100" s="72" t="s">
        <v>472</v>
      </c>
      <c r="H100" s="72" t="s">
        <v>473</v>
      </c>
      <c r="I100" s="72" t="str">
        <f>H100&amp;", "&amp;F100</f>
        <v>Warren County, MO</v>
      </c>
      <c r="J100" s="67" t="s">
        <v>39</v>
      </c>
      <c r="K100" s="72" t="s">
        <v>25</v>
      </c>
      <c r="L100" s="72" t="s">
        <v>474</v>
      </c>
      <c r="M100" s="72"/>
      <c r="N100" s="72"/>
      <c r="O100" s="72"/>
      <c r="P100" s="72"/>
      <c r="Q100" s="72"/>
      <c r="R100" s="72"/>
      <c r="S100" s="72"/>
      <c r="T100" s="72"/>
      <c r="U100" s="72"/>
      <c r="V100" s="67" t="s">
        <v>475</v>
      </c>
      <c r="W100" s="72"/>
      <c r="X100" s="72"/>
    </row>
    <row r="101" spans="1:24" ht="13.5" hidden="1" customHeight="1" x14ac:dyDescent="0.3">
      <c r="A101" s="40">
        <v>101</v>
      </c>
      <c r="B101" s="73">
        <v>42752</v>
      </c>
      <c r="C101" s="65">
        <f t="shared" si="1"/>
        <v>2017</v>
      </c>
      <c r="D101" s="74"/>
      <c r="E101" s="72" t="s">
        <v>476</v>
      </c>
      <c r="F101" s="72" t="s">
        <v>208</v>
      </c>
      <c r="G101" s="72" t="s">
        <v>209</v>
      </c>
      <c r="H101" s="72" t="s">
        <v>477</v>
      </c>
      <c r="I101" s="72" t="str">
        <f>H101&amp;", "&amp;F101</f>
        <v>Marion County, FL</v>
      </c>
      <c r="J101" s="72" t="s">
        <v>39</v>
      </c>
      <c r="K101" s="72"/>
      <c r="L101" s="72"/>
      <c r="M101" s="72"/>
      <c r="N101" s="72"/>
      <c r="O101" s="72"/>
      <c r="P101" s="72"/>
      <c r="Q101" s="72"/>
      <c r="R101" s="72"/>
      <c r="S101" s="72" t="s">
        <v>41</v>
      </c>
      <c r="T101" s="72" t="s">
        <v>42</v>
      </c>
      <c r="U101" s="78" t="s">
        <v>42</v>
      </c>
      <c r="V101" s="72" t="s">
        <v>478</v>
      </c>
      <c r="W101" s="72"/>
      <c r="X101" s="72"/>
    </row>
    <row r="102" spans="1:24" ht="13.5" hidden="1" customHeight="1" x14ac:dyDescent="0.3">
      <c r="A102" s="40">
        <v>102</v>
      </c>
      <c r="B102" s="73">
        <v>42754</v>
      </c>
      <c r="C102" s="65">
        <f t="shared" si="1"/>
        <v>2017</v>
      </c>
      <c r="D102" s="74" t="s">
        <v>20</v>
      </c>
      <c r="E102" s="72" t="s">
        <v>479</v>
      </c>
      <c r="F102" s="72" t="s">
        <v>471</v>
      </c>
      <c r="G102" s="72" t="s">
        <v>472</v>
      </c>
      <c r="H102" s="72" t="s">
        <v>480</v>
      </c>
      <c r="I102" s="72" t="str">
        <f>H102&amp;", "&amp;F102</f>
        <v>St. Louis County, MO</v>
      </c>
      <c r="J102" s="75" t="s">
        <v>151</v>
      </c>
      <c r="K102" s="72"/>
      <c r="L102" s="72"/>
      <c r="M102" s="72"/>
      <c r="N102" s="72" t="s">
        <v>481</v>
      </c>
      <c r="O102" s="72" t="s">
        <v>28</v>
      </c>
      <c r="P102" s="72" t="s">
        <v>482</v>
      </c>
      <c r="Q102" s="72" t="s">
        <v>483</v>
      </c>
      <c r="R102" s="67" t="s">
        <v>95</v>
      </c>
      <c r="S102" s="72" t="s">
        <v>41</v>
      </c>
      <c r="T102" s="72" t="s">
        <v>42</v>
      </c>
      <c r="U102" s="78" t="s">
        <v>42</v>
      </c>
      <c r="V102" s="67" t="s">
        <v>484</v>
      </c>
      <c r="W102" s="72" t="s">
        <v>20</v>
      </c>
      <c r="X102" s="72" t="s">
        <v>20</v>
      </c>
    </row>
    <row r="103" spans="1:24" ht="13.5" customHeight="1" x14ac:dyDescent="0.3">
      <c r="A103" s="40">
        <v>103</v>
      </c>
      <c r="B103" s="73">
        <v>42756</v>
      </c>
      <c r="C103" s="65">
        <f t="shared" si="1"/>
        <v>2017</v>
      </c>
      <c r="D103" s="74"/>
      <c r="E103" s="72" t="s">
        <v>485</v>
      </c>
      <c r="F103" s="72" t="s">
        <v>486</v>
      </c>
      <c r="G103" s="72"/>
      <c r="H103" s="72"/>
      <c r="I103" s="72"/>
      <c r="J103" s="67" t="s">
        <v>137</v>
      </c>
      <c r="K103" s="72"/>
      <c r="L103" s="72"/>
      <c r="M103" s="72"/>
      <c r="N103" s="67">
        <v>1</v>
      </c>
      <c r="O103" s="67" t="s">
        <v>50</v>
      </c>
      <c r="P103" s="72" t="s">
        <v>29</v>
      </c>
      <c r="Q103" s="72" t="s">
        <v>487</v>
      </c>
      <c r="R103" s="67" t="s">
        <v>95</v>
      </c>
      <c r="S103" s="72" t="s">
        <v>32</v>
      </c>
      <c r="T103" s="72" t="s">
        <v>33</v>
      </c>
      <c r="U103" s="78">
        <v>1600</v>
      </c>
      <c r="V103" s="72" t="s">
        <v>488</v>
      </c>
      <c r="W103" s="72"/>
      <c r="X103" s="72"/>
    </row>
    <row r="104" spans="1:24" ht="13.5" hidden="1" customHeight="1" x14ac:dyDescent="0.3">
      <c r="A104" s="40">
        <v>104</v>
      </c>
      <c r="B104" s="73">
        <v>42766</v>
      </c>
      <c r="C104" s="65">
        <f t="shared" si="1"/>
        <v>2017</v>
      </c>
      <c r="D104" s="74" t="s">
        <v>20</v>
      </c>
      <c r="E104" s="72" t="s">
        <v>489</v>
      </c>
      <c r="F104" s="72" t="s">
        <v>291</v>
      </c>
      <c r="G104" s="72" t="s">
        <v>292</v>
      </c>
      <c r="H104" s="72" t="s">
        <v>490</v>
      </c>
      <c r="I104" s="72" t="str">
        <f>H104&amp;", "&amp;F104</f>
        <v>Licking County, OH</v>
      </c>
      <c r="J104" s="72" t="s">
        <v>39</v>
      </c>
      <c r="K104" s="72"/>
      <c r="L104" s="72"/>
      <c r="M104" s="72"/>
      <c r="N104" s="67"/>
      <c r="O104" s="67"/>
      <c r="P104" s="72"/>
      <c r="Q104" s="72"/>
      <c r="R104" s="72"/>
      <c r="S104" s="72" t="s">
        <v>41</v>
      </c>
      <c r="T104" s="72" t="s">
        <v>42</v>
      </c>
      <c r="U104" s="78" t="s">
        <v>42</v>
      </c>
      <c r="V104" s="67" t="s">
        <v>491</v>
      </c>
      <c r="W104" s="72" t="s">
        <v>20</v>
      </c>
      <c r="X104" s="72" t="s">
        <v>20</v>
      </c>
    </row>
    <row r="105" spans="1:24" ht="13.5" hidden="1" customHeight="1" x14ac:dyDescent="0.3">
      <c r="A105" s="40">
        <v>105</v>
      </c>
      <c r="B105" s="73">
        <v>42767</v>
      </c>
      <c r="C105" s="65">
        <f t="shared" si="1"/>
        <v>2017</v>
      </c>
      <c r="D105" s="74" t="s">
        <v>20</v>
      </c>
      <c r="E105" s="72" t="s">
        <v>492</v>
      </c>
      <c r="F105" s="72" t="s">
        <v>84</v>
      </c>
      <c r="G105" s="72"/>
      <c r="H105" s="72"/>
      <c r="I105" s="72"/>
      <c r="J105" s="72" t="s">
        <v>25</v>
      </c>
      <c r="K105" s="72"/>
      <c r="L105" s="72"/>
      <c r="M105" s="72"/>
      <c r="N105" s="72">
        <v>7</v>
      </c>
      <c r="O105" s="72" t="s">
        <v>28</v>
      </c>
      <c r="P105" s="72"/>
      <c r="Q105" s="72"/>
      <c r="R105" s="67"/>
      <c r="S105" s="72" t="s">
        <v>41</v>
      </c>
      <c r="T105" s="72" t="s">
        <v>42</v>
      </c>
      <c r="U105" s="78" t="s">
        <v>42</v>
      </c>
      <c r="V105" s="67" t="s">
        <v>493</v>
      </c>
      <c r="W105" s="72" t="s">
        <v>20</v>
      </c>
      <c r="X105" s="72" t="s">
        <v>20</v>
      </c>
    </row>
    <row r="106" spans="1:24" ht="13.5" hidden="1" customHeight="1" x14ac:dyDescent="0.3">
      <c r="A106" s="40">
        <v>106</v>
      </c>
      <c r="B106" s="82">
        <v>42767</v>
      </c>
      <c r="C106" s="83">
        <f t="shared" si="1"/>
        <v>2017</v>
      </c>
      <c r="D106" s="84" t="s">
        <v>5179</v>
      </c>
      <c r="E106" s="85" t="s">
        <v>5178</v>
      </c>
      <c r="F106" s="85" t="s">
        <v>727</v>
      </c>
      <c r="G106" s="75"/>
      <c r="H106" s="75"/>
      <c r="I106" s="75"/>
      <c r="J106" s="75" t="s">
        <v>100</v>
      </c>
      <c r="K106" s="75"/>
      <c r="L106" s="75"/>
      <c r="M106" s="75"/>
      <c r="N106" s="79"/>
      <c r="O106" s="79"/>
      <c r="P106" s="75"/>
      <c r="Q106" s="86">
        <v>53000</v>
      </c>
      <c r="R106" s="75"/>
      <c r="S106" s="75"/>
      <c r="T106" s="75"/>
      <c r="U106" s="75"/>
      <c r="V106" s="46" t="s">
        <v>5180</v>
      </c>
      <c r="W106" s="75"/>
      <c r="X106" s="75"/>
    </row>
    <row r="107" spans="1:24" ht="13.5" hidden="1" customHeight="1" x14ac:dyDescent="0.3">
      <c r="A107" s="40">
        <v>107</v>
      </c>
      <c r="B107" s="73">
        <v>42773</v>
      </c>
      <c r="C107" s="65">
        <f t="shared" si="1"/>
        <v>2017</v>
      </c>
      <c r="D107" s="74"/>
      <c r="E107" s="72" t="s">
        <v>494</v>
      </c>
      <c r="F107" s="72" t="s">
        <v>368</v>
      </c>
      <c r="G107" s="72" t="s">
        <v>495</v>
      </c>
      <c r="H107" s="72" t="s">
        <v>496</v>
      </c>
      <c r="I107" s="72" t="str">
        <f>H107&amp;", "&amp;F107</f>
        <v>Oklahoma County, OK</v>
      </c>
      <c r="J107" s="72" t="s">
        <v>39</v>
      </c>
      <c r="K107" s="72"/>
      <c r="L107" s="72"/>
      <c r="M107" s="72"/>
      <c r="N107" s="72"/>
      <c r="O107" s="72"/>
      <c r="P107" s="72"/>
      <c r="Q107" s="72"/>
      <c r="R107" s="67"/>
      <c r="S107" s="72" t="s">
        <v>41</v>
      </c>
      <c r="T107" s="72" t="s">
        <v>42</v>
      </c>
      <c r="U107" s="78" t="s">
        <v>42</v>
      </c>
      <c r="V107" s="67" t="s">
        <v>497</v>
      </c>
      <c r="W107" s="72"/>
      <c r="X107" s="72"/>
    </row>
    <row r="108" spans="1:24" ht="13.5" hidden="1" customHeight="1" x14ac:dyDescent="0.3">
      <c r="A108" s="40">
        <v>108</v>
      </c>
      <c r="B108" s="73">
        <v>42781</v>
      </c>
      <c r="C108" s="65">
        <f t="shared" si="1"/>
        <v>2017</v>
      </c>
      <c r="D108" s="74" t="s">
        <v>20</v>
      </c>
      <c r="E108" s="72" t="s">
        <v>498</v>
      </c>
      <c r="F108" s="72" t="s">
        <v>499</v>
      </c>
      <c r="G108" s="72" t="s">
        <v>500</v>
      </c>
      <c r="H108" s="72" t="s">
        <v>498</v>
      </c>
      <c r="I108" s="72" t="str">
        <f>H108&amp;", "&amp;F108</f>
        <v>Bingham County, ID</v>
      </c>
      <c r="J108" s="72" t="s">
        <v>39</v>
      </c>
      <c r="K108" s="72"/>
      <c r="L108" s="72"/>
      <c r="M108" s="72"/>
      <c r="N108" s="72"/>
      <c r="O108" s="72"/>
      <c r="P108" s="72" t="s">
        <v>501</v>
      </c>
      <c r="Q108" s="72" t="s">
        <v>502</v>
      </c>
      <c r="R108" s="72" t="s">
        <v>95</v>
      </c>
      <c r="S108" s="72" t="s">
        <v>41</v>
      </c>
      <c r="T108" s="72" t="s">
        <v>42</v>
      </c>
      <c r="U108" s="78" t="s">
        <v>42</v>
      </c>
      <c r="V108" s="67" t="s">
        <v>503</v>
      </c>
      <c r="W108" s="72" t="s">
        <v>20</v>
      </c>
      <c r="X108" s="72" t="s">
        <v>20</v>
      </c>
    </row>
    <row r="109" spans="1:24" ht="13.5" hidden="1" customHeight="1" x14ac:dyDescent="0.3">
      <c r="A109" s="40">
        <v>109</v>
      </c>
      <c r="B109" s="73">
        <v>42797</v>
      </c>
      <c r="C109" s="65">
        <f t="shared" si="1"/>
        <v>2017</v>
      </c>
      <c r="D109" s="74"/>
      <c r="E109" s="72" t="s">
        <v>504</v>
      </c>
      <c r="F109" s="72" t="s">
        <v>89</v>
      </c>
      <c r="G109" s="72" t="s">
        <v>90</v>
      </c>
      <c r="H109" s="72"/>
      <c r="I109" s="72" t="str">
        <f>H109&amp;", "&amp;F109</f>
        <v>, PA</v>
      </c>
      <c r="J109" s="72" t="s">
        <v>39</v>
      </c>
      <c r="K109" s="72"/>
      <c r="L109" s="72"/>
      <c r="M109" s="72"/>
      <c r="N109" s="72"/>
      <c r="O109" s="72"/>
      <c r="P109" s="72"/>
      <c r="Q109" s="72"/>
      <c r="R109" s="72"/>
      <c r="S109" s="72" t="s">
        <v>41</v>
      </c>
      <c r="T109" s="72" t="s">
        <v>42</v>
      </c>
      <c r="U109" s="78" t="s">
        <v>42</v>
      </c>
      <c r="V109" s="67" t="s">
        <v>505</v>
      </c>
      <c r="W109" s="72"/>
      <c r="X109" s="72"/>
    </row>
    <row r="110" spans="1:24" ht="13.5" hidden="1" customHeight="1" x14ac:dyDescent="0.3">
      <c r="A110" s="40">
        <v>110</v>
      </c>
      <c r="B110" s="73">
        <v>42799</v>
      </c>
      <c r="C110" s="65">
        <f t="shared" si="1"/>
        <v>2017</v>
      </c>
      <c r="D110" s="74"/>
      <c r="E110" s="72" t="s">
        <v>506</v>
      </c>
      <c r="F110" s="72" t="s">
        <v>84</v>
      </c>
      <c r="G110" s="72"/>
      <c r="H110" s="72"/>
      <c r="I110" s="72"/>
      <c r="J110" s="72" t="s">
        <v>25</v>
      </c>
      <c r="K110" s="72"/>
      <c r="L110" s="72"/>
      <c r="M110" s="72"/>
      <c r="N110" s="72"/>
      <c r="O110" s="72"/>
      <c r="P110" s="72"/>
      <c r="Q110" s="72"/>
      <c r="R110" s="67"/>
      <c r="S110" s="72" t="s">
        <v>41</v>
      </c>
      <c r="T110" s="72" t="s">
        <v>42</v>
      </c>
      <c r="U110" s="78" t="s">
        <v>42</v>
      </c>
      <c r="V110" s="67" t="s">
        <v>507</v>
      </c>
      <c r="W110" s="72"/>
      <c r="X110" s="72"/>
    </row>
    <row r="111" spans="1:24" ht="13.5" hidden="1" customHeight="1" x14ac:dyDescent="0.3">
      <c r="A111" s="40">
        <v>111</v>
      </c>
      <c r="B111" s="73">
        <v>42826</v>
      </c>
      <c r="C111" s="65">
        <f t="shared" si="1"/>
        <v>2017</v>
      </c>
      <c r="D111" s="74"/>
      <c r="E111" s="72" t="s">
        <v>508</v>
      </c>
      <c r="F111" s="72" t="s">
        <v>410</v>
      </c>
      <c r="G111" s="72" t="s">
        <v>411</v>
      </c>
      <c r="H111" s="72" t="s">
        <v>509</v>
      </c>
      <c r="I111" s="72" t="str">
        <f>H111&amp;", "&amp;F111</f>
        <v>Rosebud County, MT</v>
      </c>
      <c r="J111" s="79" t="s">
        <v>151</v>
      </c>
      <c r="K111" s="72"/>
      <c r="L111" s="72"/>
      <c r="M111" s="72"/>
      <c r="N111" s="72"/>
      <c r="O111" s="72"/>
      <c r="P111" s="72"/>
      <c r="Q111" s="72"/>
      <c r="R111" s="67"/>
      <c r="S111" s="72" t="s">
        <v>41</v>
      </c>
      <c r="T111" s="72" t="s">
        <v>42</v>
      </c>
      <c r="U111" s="78" t="s">
        <v>42</v>
      </c>
      <c r="V111" s="67" t="s">
        <v>510</v>
      </c>
      <c r="W111" s="72"/>
      <c r="X111" s="72"/>
    </row>
    <row r="112" spans="1:24" ht="13.5" hidden="1" customHeight="1" x14ac:dyDescent="0.3">
      <c r="A112" s="40">
        <v>112</v>
      </c>
      <c r="B112" s="64">
        <v>42832</v>
      </c>
      <c r="C112" s="65">
        <f t="shared" si="1"/>
        <v>2017</v>
      </c>
      <c r="D112" s="74"/>
      <c r="E112" s="72" t="s">
        <v>511</v>
      </c>
      <c r="F112" s="72" t="s">
        <v>445</v>
      </c>
      <c r="G112" s="72" t="s">
        <v>446</v>
      </c>
      <c r="H112" s="72" t="s">
        <v>512</v>
      </c>
      <c r="I112" s="72" t="str">
        <f>H112&amp;", "&amp;F112</f>
        <v>Troup County, GA</v>
      </c>
      <c r="J112" s="72" t="s">
        <v>39</v>
      </c>
      <c r="K112" s="72" t="s">
        <v>25</v>
      </c>
      <c r="L112" s="72"/>
      <c r="M112" s="72"/>
      <c r="N112" s="72"/>
      <c r="O112" s="72"/>
      <c r="P112" s="77" t="s">
        <v>369</v>
      </c>
      <c r="Q112" s="77">
        <v>28000</v>
      </c>
      <c r="R112" s="72" t="s">
        <v>95</v>
      </c>
      <c r="S112" s="72" t="s">
        <v>41</v>
      </c>
      <c r="T112" s="72" t="s">
        <v>42</v>
      </c>
      <c r="U112" s="78" t="s">
        <v>42</v>
      </c>
      <c r="V112" s="67" t="s">
        <v>513</v>
      </c>
      <c r="W112" s="72"/>
      <c r="X112" s="72"/>
    </row>
    <row r="113" spans="1:24" ht="13.5" hidden="1" customHeight="1" x14ac:dyDescent="0.3">
      <c r="A113" s="40">
        <v>113</v>
      </c>
      <c r="B113" s="64">
        <v>42834</v>
      </c>
      <c r="C113" s="65">
        <f t="shared" si="1"/>
        <v>2017</v>
      </c>
      <c r="D113" s="74" t="s">
        <v>514</v>
      </c>
      <c r="E113" s="72" t="s">
        <v>515</v>
      </c>
      <c r="F113" s="72" t="s">
        <v>46</v>
      </c>
      <c r="G113" s="72"/>
      <c r="H113" s="72"/>
      <c r="I113" s="72"/>
      <c r="J113" s="72" t="s">
        <v>100</v>
      </c>
      <c r="K113" s="72"/>
      <c r="L113" s="72"/>
      <c r="M113" s="72"/>
      <c r="N113" s="72" t="s">
        <v>516</v>
      </c>
      <c r="O113" s="72" t="s">
        <v>131</v>
      </c>
      <c r="P113" s="72" t="s">
        <v>369</v>
      </c>
      <c r="Q113" s="77">
        <v>44000</v>
      </c>
      <c r="R113" s="67" t="s">
        <v>95</v>
      </c>
      <c r="S113" s="72" t="s">
        <v>41</v>
      </c>
      <c r="T113" s="72" t="s">
        <v>42</v>
      </c>
      <c r="U113" s="78" t="s">
        <v>42</v>
      </c>
      <c r="V113" s="67" t="s">
        <v>517</v>
      </c>
      <c r="W113" s="72" t="s">
        <v>20</v>
      </c>
      <c r="X113" s="72" t="s">
        <v>518</v>
      </c>
    </row>
    <row r="114" spans="1:24" ht="13.5" hidden="1" customHeight="1" x14ac:dyDescent="0.3">
      <c r="A114" s="40">
        <v>114</v>
      </c>
      <c r="B114" s="64">
        <v>42846</v>
      </c>
      <c r="C114" s="65">
        <f t="shared" si="1"/>
        <v>2017</v>
      </c>
      <c r="D114" s="74"/>
      <c r="E114" s="72" t="s">
        <v>519</v>
      </c>
      <c r="F114" s="72" t="s">
        <v>84</v>
      </c>
      <c r="G114" s="72" t="s">
        <v>216</v>
      </c>
      <c r="H114" s="72" t="s">
        <v>520</v>
      </c>
      <c r="I114" s="72" t="str">
        <f>H114&amp;", "&amp;F114</f>
        <v>Tazewell County, IL</v>
      </c>
      <c r="J114" s="79" t="s">
        <v>151</v>
      </c>
      <c r="K114" s="72"/>
      <c r="L114" s="72"/>
      <c r="M114" s="72"/>
      <c r="N114" s="72"/>
      <c r="O114" s="72"/>
      <c r="P114" s="77">
        <v>37000</v>
      </c>
      <c r="Q114" s="77">
        <v>37000</v>
      </c>
      <c r="R114" s="72" t="s">
        <v>95</v>
      </c>
      <c r="S114" s="72" t="s">
        <v>41</v>
      </c>
      <c r="T114" s="72" t="s">
        <v>42</v>
      </c>
      <c r="U114" s="78" t="s">
        <v>42</v>
      </c>
      <c r="V114" s="67" t="s">
        <v>521</v>
      </c>
      <c r="W114" s="67"/>
      <c r="X114" s="72"/>
    </row>
    <row r="115" spans="1:24" ht="13.5" customHeight="1" x14ac:dyDescent="0.3">
      <c r="A115" s="40">
        <v>115</v>
      </c>
      <c r="B115" s="64">
        <v>42850</v>
      </c>
      <c r="C115" s="65">
        <f t="shared" si="1"/>
        <v>2017</v>
      </c>
      <c r="D115" s="74"/>
      <c r="E115" s="72" t="s">
        <v>522</v>
      </c>
      <c r="F115" s="72" t="s">
        <v>228</v>
      </c>
      <c r="G115" s="72" t="s">
        <v>229</v>
      </c>
      <c r="H115" s="72" t="s">
        <v>523</v>
      </c>
      <c r="I115" s="72" t="str">
        <f>H115&amp;", "&amp;F115</f>
        <v>Essex County, NJ</v>
      </c>
      <c r="J115" s="72" t="s">
        <v>39</v>
      </c>
      <c r="K115" s="72"/>
      <c r="L115" s="72" t="s">
        <v>257</v>
      </c>
      <c r="M115" s="80" t="s">
        <v>258</v>
      </c>
      <c r="N115" s="72"/>
      <c r="O115" s="72"/>
      <c r="P115" s="72" t="s">
        <v>524</v>
      </c>
      <c r="Q115" s="77">
        <v>30000</v>
      </c>
      <c r="R115" s="72" t="s">
        <v>95</v>
      </c>
      <c r="S115" s="72" t="s">
        <v>32</v>
      </c>
      <c r="T115" s="72" t="s">
        <v>33</v>
      </c>
      <c r="U115" s="78">
        <v>30000</v>
      </c>
      <c r="V115" s="67" t="s">
        <v>525</v>
      </c>
      <c r="W115" s="67"/>
      <c r="X115" s="72"/>
    </row>
    <row r="116" spans="1:24" ht="13.5" hidden="1" customHeight="1" x14ac:dyDescent="0.3">
      <c r="A116" s="40">
        <v>116</v>
      </c>
      <c r="B116" s="64">
        <v>42852</v>
      </c>
      <c r="C116" s="65">
        <f t="shared" si="1"/>
        <v>2017</v>
      </c>
      <c r="D116" s="74" t="s">
        <v>20</v>
      </c>
      <c r="E116" s="72" t="s">
        <v>526</v>
      </c>
      <c r="F116" s="72" t="s">
        <v>136</v>
      </c>
      <c r="G116" s="72"/>
      <c r="H116" s="72"/>
      <c r="I116" s="72"/>
      <c r="J116" s="79" t="s">
        <v>151</v>
      </c>
      <c r="K116" s="72"/>
      <c r="L116" s="72" t="s">
        <v>20</v>
      </c>
      <c r="M116" s="72"/>
      <c r="N116" s="72" t="s">
        <v>527</v>
      </c>
      <c r="O116" s="72" t="s">
        <v>131</v>
      </c>
      <c r="P116" s="72" t="s">
        <v>528</v>
      </c>
      <c r="Q116" s="72" t="s">
        <v>529</v>
      </c>
      <c r="R116" s="72" t="s">
        <v>144</v>
      </c>
      <c r="S116" s="72" t="s">
        <v>41</v>
      </c>
      <c r="T116" s="72" t="s">
        <v>42</v>
      </c>
      <c r="U116" s="78" t="s">
        <v>42</v>
      </c>
      <c r="V116" s="72" t="s">
        <v>530</v>
      </c>
      <c r="W116" s="67" t="s">
        <v>20</v>
      </c>
      <c r="X116" s="72" t="s">
        <v>20</v>
      </c>
    </row>
    <row r="117" spans="1:24" ht="13.5" hidden="1" customHeight="1" x14ac:dyDescent="0.3">
      <c r="A117" s="40">
        <v>117</v>
      </c>
      <c r="B117" s="64">
        <v>42867</v>
      </c>
      <c r="C117" s="65">
        <f t="shared" si="1"/>
        <v>2017</v>
      </c>
      <c r="D117" s="74"/>
      <c r="E117" s="72" t="s">
        <v>531</v>
      </c>
      <c r="F117" s="72" t="s">
        <v>387</v>
      </c>
      <c r="G117" s="72"/>
      <c r="H117" s="72"/>
      <c r="I117" s="72"/>
      <c r="J117" s="72" t="s">
        <v>100</v>
      </c>
      <c r="K117" s="72"/>
      <c r="L117" s="72" t="s">
        <v>532</v>
      </c>
      <c r="M117" s="80" t="s">
        <v>533</v>
      </c>
      <c r="N117" s="72" t="s">
        <v>534</v>
      </c>
      <c r="O117" s="72" t="s">
        <v>28</v>
      </c>
      <c r="P117" s="77" t="s">
        <v>535</v>
      </c>
      <c r="Q117" s="77" t="s">
        <v>535</v>
      </c>
      <c r="R117" s="67" t="s">
        <v>31</v>
      </c>
      <c r="S117" s="72"/>
      <c r="T117" s="72"/>
      <c r="U117" s="72"/>
      <c r="V117" s="67" t="s">
        <v>536</v>
      </c>
      <c r="W117" s="67" t="s">
        <v>537</v>
      </c>
      <c r="X117" s="72"/>
    </row>
    <row r="118" spans="1:24" ht="13.5" hidden="1" customHeight="1" x14ac:dyDescent="0.3">
      <c r="A118" s="40">
        <v>118</v>
      </c>
      <c r="B118" s="64">
        <v>42867</v>
      </c>
      <c r="C118" s="65">
        <f t="shared" si="1"/>
        <v>2017</v>
      </c>
      <c r="D118" s="74"/>
      <c r="E118" s="72" t="s">
        <v>538</v>
      </c>
      <c r="F118" s="72" t="s">
        <v>539</v>
      </c>
      <c r="G118" s="72"/>
      <c r="H118" s="72"/>
      <c r="I118" s="72"/>
      <c r="J118" s="79" t="s">
        <v>540</v>
      </c>
      <c r="K118" s="72"/>
      <c r="L118" s="72" t="s">
        <v>532</v>
      </c>
      <c r="M118" s="80" t="s">
        <v>533</v>
      </c>
      <c r="N118" s="72" t="s">
        <v>534</v>
      </c>
      <c r="O118" s="72" t="s">
        <v>28</v>
      </c>
      <c r="P118" s="77" t="s">
        <v>535</v>
      </c>
      <c r="Q118" s="77" t="s">
        <v>535</v>
      </c>
      <c r="R118" s="67" t="s">
        <v>31</v>
      </c>
      <c r="S118" s="72"/>
      <c r="T118" s="72"/>
      <c r="U118" s="72"/>
      <c r="V118" s="72" t="s">
        <v>536</v>
      </c>
      <c r="W118" s="67" t="s">
        <v>537</v>
      </c>
      <c r="X118" s="72" t="s">
        <v>20</v>
      </c>
    </row>
    <row r="119" spans="1:24" ht="13.5" hidden="1" customHeight="1" x14ac:dyDescent="0.3">
      <c r="A119" s="40">
        <v>119</v>
      </c>
      <c r="B119" s="64">
        <v>42867</v>
      </c>
      <c r="C119" s="65">
        <f t="shared" si="1"/>
        <v>2017</v>
      </c>
      <c r="D119" s="74"/>
      <c r="E119" s="72" t="s">
        <v>541</v>
      </c>
      <c r="F119" s="72" t="s">
        <v>542</v>
      </c>
      <c r="G119" s="72"/>
      <c r="H119" s="72"/>
      <c r="I119" s="72"/>
      <c r="J119" s="72" t="s">
        <v>137</v>
      </c>
      <c r="K119" s="72" t="s">
        <v>129</v>
      </c>
      <c r="L119" s="72" t="s">
        <v>532</v>
      </c>
      <c r="M119" s="80" t="s">
        <v>533</v>
      </c>
      <c r="N119" s="72" t="s">
        <v>534</v>
      </c>
      <c r="O119" s="72" t="s">
        <v>28</v>
      </c>
      <c r="P119" s="77" t="s">
        <v>535</v>
      </c>
      <c r="Q119" s="77" t="s">
        <v>535</v>
      </c>
      <c r="R119" s="72" t="s">
        <v>31</v>
      </c>
      <c r="S119" s="72"/>
      <c r="T119" s="72"/>
      <c r="U119" s="72"/>
      <c r="V119" s="72" t="s">
        <v>536</v>
      </c>
      <c r="W119" s="67" t="s">
        <v>537</v>
      </c>
      <c r="X119" s="72"/>
    </row>
    <row r="120" spans="1:24" ht="13.5" hidden="1" customHeight="1" x14ac:dyDescent="0.3">
      <c r="A120" s="40">
        <v>120</v>
      </c>
      <c r="B120" s="87">
        <v>42867</v>
      </c>
      <c r="C120" s="65">
        <f t="shared" si="1"/>
        <v>2017</v>
      </c>
      <c r="D120" s="74"/>
      <c r="E120" s="72" t="s">
        <v>543</v>
      </c>
      <c r="F120" s="72" t="s">
        <v>544</v>
      </c>
      <c r="G120" s="72"/>
      <c r="H120" s="72"/>
      <c r="I120" s="72"/>
      <c r="J120" s="72" t="s">
        <v>141</v>
      </c>
      <c r="K120" s="79" t="s">
        <v>540</v>
      </c>
      <c r="L120" s="72" t="s">
        <v>532</v>
      </c>
      <c r="M120" s="80" t="s">
        <v>533</v>
      </c>
      <c r="N120" s="72" t="s">
        <v>534</v>
      </c>
      <c r="O120" s="72" t="s">
        <v>28</v>
      </c>
      <c r="P120" s="77" t="s">
        <v>535</v>
      </c>
      <c r="Q120" s="77" t="s">
        <v>535</v>
      </c>
      <c r="R120" s="72" t="s">
        <v>31</v>
      </c>
      <c r="S120" s="72"/>
      <c r="T120" s="72"/>
      <c r="U120" s="72"/>
      <c r="V120" s="72" t="s">
        <v>545</v>
      </c>
      <c r="W120" s="67" t="s">
        <v>537</v>
      </c>
      <c r="X120" s="72" t="s">
        <v>20</v>
      </c>
    </row>
    <row r="121" spans="1:24" ht="13.5" hidden="1" customHeight="1" x14ac:dyDescent="0.3">
      <c r="A121" s="40">
        <v>121</v>
      </c>
      <c r="B121" s="87">
        <v>42867</v>
      </c>
      <c r="C121" s="65">
        <f t="shared" si="1"/>
        <v>2017</v>
      </c>
      <c r="D121" s="74"/>
      <c r="E121" s="72" t="s">
        <v>546</v>
      </c>
      <c r="F121" s="72" t="s">
        <v>387</v>
      </c>
      <c r="G121" s="72"/>
      <c r="H121" s="72"/>
      <c r="I121" s="72"/>
      <c r="J121" s="72" t="s">
        <v>137</v>
      </c>
      <c r="K121" s="72" t="s">
        <v>141</v>
      </c>
      <c r="L121" s="72" t="s">
        <v>532</v>
      </c>
      <c r="M121" s="80" t="s">
        <v>533</v>
      </c>
      <c r="N121" s="72" t="s">
        <v>534</v>
      </c>
      <c r="O121" s="72" t="s">
        <v>28</v>
      </c>
      <c r="P121" s="77" t="s">
        <v>535</v>
      </c>
      <c r="Q121" s="77" t="s">
        <v>535</v>
      </c>
      <c r="R121" s="72" t="s">
        <v>31</v>
      </c>
      <c r="S121" s="72"/>
      <c r="T121" s="72"/>
      <c r="U121" s="72"/>
      <c r="V121" s="67" t="s">
        <v>536</v>
      </c>
      <c r="W121" s="67" t="s">
        <v>537</v>
      </c>
      <c r="X121" s="72" t="s">
        <v>20</v>
      </c>
    </row>
    <row r="122" spans="1:24" ht="13.5" hidden="1" customHeight="1" x14ac:dyDescent="0.3">
      <c r="A122" s="40">
        <v>122</v>
      </c>
      <c r="B122" s="87">
        <v>42867</v>
      </c>
      <c r="C122" s="65">
        <f t="shared" si="1"/>
        <v>2017</v>
      </c>
      <c r="D122" s="74"/>
      <c r="E122" s="72" t="s">
        <v>547</v>
      </c>
      <c r="F122" s="72" t="s">
        <v>548</v>
      </c>
      <c r="G122" s="72"/>
      <c r="H122" s="72"/>
      <c r="I122" s="72"/>
      <c r="J122" s="72" t="s">
        <v>549</v>
      </c>
      <c r="K122" s="72"/>
      <c r="L122" s="72" t="s">
        <v>532</v>
      </c>
      <c r="M122" s="80" t="s">
        <v>533</v>
      </c>
      <c r="N122" s="72" t="s">
        <v>534</v>
      </c>
      <c r="O122" s="72" t="s">
        <v>28</v>
      </c>
      <c r="P122" s="77" t="s">
        <v>535</v>
      </c>
      <c r="Q122" s="77" t="s">
        <v>535</v>
      </c>
      <c r="R122" s="67" t="s">
        <v>31</v>
      </c>
      <c r="S122" s="72"/>
      <c r="T122" s="72"/>
      <c r="U122" s="72"/>
      <c r="V122" s="72" t="s">
        <v>536</v>
      </c>
      <c r="W122" s="62" t="s">
        <v>537</v>
      </c>
      <c r="X122" s="72" t="s">
        <v>20</v>
      </c>
    </row>
    <row r="123" spans="1:24" ht="13.5" hidden="1" customHeight="1" x14ac:dyDescent="0.3">
      <c r="A123" s="40">
        <v>123</v>
      </c>
      <c r="B123" s="87">
        <v>42867</v>
      </c>
      <c r="C123" s="65">
        <f t="shared" si="1"/>
        <v>2017</v>
      </c>
      <c r="D123" s="74"/>
      <c r="E123" s="72" t="s">
        <v>550</v>
      </c>
      <c r="F123" s="72" t="s">
        <v>548</v>
      </c>
      <c r="G123" s="72"/>
      <c r="H123" s="72"/>
      <c r="I123" s="72"/>
      <c r="J123" s="72" t="s">
        <v>141</v>
      </c>
      <c r="K123" s="72"/>
      <c r="L123" s="72" t="s">
        <v>532</v>
      </c>
      <c r="M123" s="80" t="s">
        <v>533</v>
      </c>
      <c r="N123" s="72" t="s">
        <v>534</v>
      </c>
      <c r="O123" s="72" t="s">
        <v>28</v>
      </c>
      <c r="P123" s="77" t="s">
        <v>535</v>
      </c>
      <c r="Q123" s="77" t="s">
        <v>535</v>
      </c>
      <c r="R123" s="72" t="s">
        <v>31</v>
      </c>
      <c r="S123" s="72"/>
      <c r="T123" s="72"/>
      <c r="U123" s="72"/>
      <c r="V123" s="72" t="s">
        <v>536</v>
      </c>
      <c r="W123" s="62" t="s">
        <v>537</v>
      </c>
      <c r="X123" s="72" t="s">
        <v>20</v>
      </c>
    </row>
    <row r="124" spans="1:24" ht="13.5" hidden="1" customHeight="1" x14ac:dyDescent="0.3">
      <c r="A124" s="40">
        <v>124</v>
      </c>
      <c r="B124" s="87">
        <v>42867</v>
      </c>
      <c r="C124" s="65">
        <f t="shared" si="1"/>
        <v>2017</v>
      </c>
      <c r="D124" s="74"/>
      <c r="E124" s="72" t="s">
        <v>551</v>
      </c>
      <c r="F124" s="72" t="s">
        <v>548</v>
      </c>
      <c r="G124" s="72"/>
      <c r="H124" s="72"/>
      <c r="I124" s="72"/>
      <c r="J124" s="72" t="s">
        <v>39</v>
      </c>
      <c r="K124" s="72"/>
      <c r="L124" s="72" t="s">
        <v>532</v>
      </c>
      <c r="M124" s="80" t="s">
        <v>533</v>
      </c>
      <c r="N124" s="72" t="s">
        <v>534</v>
      </c>
      <c r="O124" s="72" t="s">
        <v>28</v>
      </c>
      <c r="P124" s="77" t="s">
        <v>535</v>
      </c>
      <c r="Q124" s="77" t="s">
        <v>535</v>
      </c>
      <c r="R124" s="72" t="s">
        <v>31</v>
      </c>
      <c r="S124" s="72"/>
      <c r="T124" s="72"/>
      <c r="U124" s="72"/>
      <c r="V124" s="72" t="s">
        <v>536</v>
      </c>
      <c r="W124" s="62" t="s">
        <v>537</v>
      </c>
      <c r="X124" s="72" t="s">
        <v>20</v>
      </c>
    </row>
    <row r="125" spans="1:24" ht="13.5" hidden="1" customHeight="1" x14ac:dyDescent="0.3">
      <c r="A125" s="40">
        <v>125</v>
      </c>
      <c r="B125" s="87">
        <v>42867</v>
      </c>
      <c r="C125" s="65">
        <f t="shared" si="1"/>
        <v>2017</v>
      </c>
      <c r="D125" s="74"/>
      <c r="E125" s="72" t="s">
        <v>552</v>
      </c>
      <c r="F125" s="72" t="s">
        <v>539</v>
      </c>
      <c r="G125" s="72"/>
      <c r="H125" s="72"/>
      <c r="I125" s="72"/>
      <c r="J125" s="72" t="s">
        <v>359</v>
      </c>
      <c r="K125" s="72"/>
      <c r="L125" s="72" t="s">
        <v>532</v>
      </c>
      <c r="M125" s="80" t="s">
        <v>533</v>
      </c>
      <c r="N125" s="67" t="s">
        <v>534</v>
      </c>
      <c r="O125" s="67" t="s">
        <v>28</v>
      </c>
      <c r="P125" s="77" t="s">
        <v>535</v>
      </c>
      <c r="Q125" s="77" t="s">
        <v>535</v>
      </c>
      <c r="R125" s="72" t="s">
        <v>31</v>
      </c>
      <c r="S125" s="72"/>
      <c r="T125" s="72"/>
      <c r="U125" s="72"/>
      <c r="V125" s="67" t="s">
        <v>536</v>
      </c>
      <c r="W125" s="62" t="s">
        <v>537</v>
      </c>
      <c r="X125" s="72" t="s">
        <v>20</v>
      </c>
    </row>
    <row r="126" spans="1:24" ht="13.5" hidden="1" customHeight="1" x14ac:dyDescent="0.3">
      <c r="A126" s="40">
        <v>126</v>
      </c>
      <c r="B126" s="87">
        <v>42867</v>
      </c>
      <c r="C126" s="65">
        <f t="shared" si="1"/>
        <v>2017</v>
      </c>
      <c r="D126" s="74"/>
      <c r="E126" s="72" t="s">
        <v>553</v>
      </c>
      <c r="F126" s="72" t="s">
        <v>554</v>
      </c>
      <c r="G126" s="72"/>
      <c r="H126" s="72"/>
      <c r="I126" s="72"/>
      <c r="J126" s="72" t="s">
        <v>25</v>
      </c>
      <c r="K126" s="72"/>
      <c r="L126" s="72" t="s">
        <v>532</v>
      </c>
      <c r="M126" s="80" t="s">
        <v>533</v>
      </c>
      <c r="N126" s="72" t="s">
        <v>534</v>
      </c>
      <c r="O126" s="72" t="s">
        <v>28</v>
      </c>
      <c r="P126" s="77" t="s">
        <v>535</v>
      </c>
      <c r="Q126" s="77" t="s">
        <v>535</v>
      </c>
      <c r="R126" s="67" t="s">
        <v>31</v>
      </c>
      <c r="S126" s="72"/>
      <c r="T126" s="72"/>
      <c r="U126" s="72"/>
      <c r="V126" s="72" t="s">
        <v>536</v>
      </c>
      <c r="W126" s="62" t="s">
        <v>537</v>
      </c>
      <c r="X126" s="72" t="s">
        <v>20</v>
      </c>
    </row>
    <row r="127" spans="1:24" ht="13.5" hidden="1" customHeight="1" x14ac:dyDescent="0.3">
      <c r="A127" s="40">
        <v>127</v>
      </c>
      <c r="B127" s="87">
        <v>42867</v>
      </c>
      <c r="C127" s="65">
        <f t="shared" si="1"/>
        <v>2017</v>
      </c>
      <c r="D127" s="74"/>
      <c r="E127" s="72" t="s">
        <v>555</v>
      </c>
      <c r="F127" s="72" t="s">
        <v>548</v>
      </c>
      <c r="G127" s="72"/>
      <c r="H127" s="72"/>
      <c r="I127" s="72"/>
      <c r="J127" s="79" t="s">
        <v>540</v>
      </c>
      <c r="K127" s="72"/>
      <c r="L127" s="72" t="s">
        <v>532</v>
      </c>
      <c r="M127" s="80" t="s">
        <v>533</v>
      </c>
      <c r="N127" s="72" t="s">
        <v>534</v>
      </c>
      <c r="O127" s="72" t="s">
        <v>28</v>
      </c>
      <c r="P127" s="77" t="s">
        <v>535</v>
      </c>
      <c r="Q127" s="77" t="s">
        <v>535</v>
      </c>
      <c r="R127" s="67" t="s">
        <v>31</v>
      </c>
      <c r="S127" s="72"/>
      <c r="T127" s="72"/>
      <c r="U127" s="72"/>
      <c r="V127" s="72" t="s">
        <v>536</v>
      </c>
      <c r="W127" s="62" t="s">
        <v>537</v>
      </c>
      <c r="X127" s="72" t="s">
        <v>20</v>
      </c>
    </row>
    <row r="128" spans="1:24" ht="13.5" hidden="1" customHeight="1" x14ac:dyDescent="0.3">
      <c r="A128" s="40">
        <v>128</v>
      </c>
      <c r="B128" s="64">
        <v>42867</v>
      </c>
      <c r="C128" s="65">
        <f t="shared" si="1"/>
        <v>2017</v>
      </c>
      <c r="D128" s="74"/>
      <c r="E128" s="72" t="s">
        <v>556</v>
      </c>
      <c r="F128" s="72" t="s">
        <v>548</v>
      </c>
      <c r="G128" s="72"/>
      <c r="H128" s="72"/>
      <c r="I128" s="72"/>
      <c r="J128" s="72" t="s">
        <v>549</v>
      </c>
      <c r="K128" s="72"/>
      <c r="L128" s="72" t="s">
        <v>532</v>
      </c>
      <c r="M128" s="80" t="s">
        <v>533</v>
      </c>
      <c r="N128" s="72" t="s">
        <v>534</v>
      </c>
      <c r="O128" s="72" t="s">
        <v>28</v>
      </c>
      <c r="P128" s="77" t="s">
        <v>535</v>
      </c>
      <c r="Q128" s="77" t="s">
        <v>535</v>
      </c>
      <c r="R128" s="67" t="s">
        <v>31</v>
      </c>
      <c r="S128" s="72"/>
      <c r="T128" s="72"/>
      <c r="U128" s="72"/>
      <c r="V128" s="72" t="s">
        <v>536</v>
      </c>
      <c r="W128" s="62" t="s">
        <v>537</v>
      </c>
      <c r="X128" s="72" t="s">
        <v>20</v>
      </c>
    </row>
    <row r="129" spans="1:24" ht="13.5" hidden="1" customHeight="1" x14ac:dyDescent="0.3">
      <c r="A129" s="40">
        <v>129</v>
      </c>
      <c r="B129" s="64">
        <v>42867</v>
      </c>
      <c r="C129" s="65">
        <f t="shared" si="1"/>
        <v>2017</v>
      </c>
      <c r="D129" s="74"/>
      <c r="E129" s="72" t="s">
        <v>557</v>
      </c>
      <c r="F129" s="72" t="s">
        <v>558</v>
      </c>
      <c r="G129" s="72"/>
      <c r="H129" s="72"/>
      <c r="I129" s="72"/>
      <c r="J129" s="72" t="s">
        <v>137</v>
      </c>
      <c r="K129" s="79" t="s">
        <v>540</v>
      </c>
      <c r="L129" s="72" t="s">
        <v>532</v>
      </c>
      <c r="M129" s="80" t="s">
        <v>533</v>
      </c>
      <c r="N129" s="72" t="s">
        <v>534</v>
      </c>
      <c r="O129" s="72" t="s">
        <v>28</v>
      </c>
      <c r="P129" s="77" t="s">
        <v>535</v>
      </c>
      <c r="Q129" s="77" t="s">
        <v>535</v>
      </c>
      <c r="R129" s="67" t="s">
        <v>31</v>
      </c>
      <c r="S129" s="72"/>
      <c r="T129" s="72"/>
      <c r="U129" s="72"/>
      <c r="V129" s="72" t="s">
        <v>559</v>
      </c>
      <c r="W129" s="62" t="s">
        <v>537</v>
      </c>
      <c r="X129" s="72" t="s">
        <v>20</v>
      </c>
    </row>
    <row r="130" spans="1:24" ht="13.5" hidden="1" customHeight="1" x14ac:dyDescent="0.3">
      <c r="A130" s="40">
        <v>130</v>
      </c>
      <c r="B130" s="64">
        <v>42867</v>
      </c>
      <c r="C130" s="65">
        <f t="shared" ref="C130:C193" si="3">YEAR(B130)</f>
        <v>2017</v>
      </c>
      <c r="D130" s="74"/>
      <c r="E130" s="72" t="s">
        <v>560</v>
      </c>
      <c r="F130" s="72" t="s">
        <v>561</v>
      </c>
      <c r="G130" s="72"/>
      <c r="H130" s="72"/>
      <c r="I130" s="72"/>
      <c r="J130" s="72" t="s">
        <v>137</v>
      </c>
      <c r="K130" s="72"/>
      <c r="L130" s="72" t="s">
        <v>532</v>
      </c>
      <c r="M130" s="80" t="s">
        <v>533</v>
      </c>
      <c r="N130" s="72" t="s">
        <v>534</v>
      </c>
      <c r="O130" s="72" t="s">
        <v>28</v>
      </c>
      <c r="P130" s="77" t="s">
        <v>535</v>
      </c>
      <c r="Q130" s="77" t="s">
        <v>535</v>
      </c>
      <c r="R130" s="67" t="s">
        <v>31</v>
      </c>
      <c r="S130" s="72"/>
      <c r="T130" s="72"/>
      <c r="U130" s="72"/>
      <c r="V130" s="72" t="s">
        <v>562</v>
      </c>
      <c r="W130" s="62" t="s">
        <v>537</v>
      </c>
      <c r="X130" s="72" t="s">
        <v>20</v>
      </c>
    </row>
    <row r="131" spans="1:24" ht="13.5" hidden="1" customHeight="1" x14ac:dyDescent="0.3">
      <c r="A131" s="40">
        <v>131</v>
      </c>
      <c r="B131" s="64">
        <v>42867</v>
      </c>
      <c r="C131" s="65">
        <f t="shared" si="3"/>
        <v>2017</v>
      </c>
      <c r="D131" s="74"/>
      <c r="E131" s="72" t="s">
        <v>563</v>
      </c>
      <c r="F131" s="72" t="s">
        <v>564</v>
      </c>
      <c r="G131" s="72"/>
      <c r="H131" s="72"/>
      <c r="I131" s="72"/>
      <c r="J131" s="72" t="s">
        <v>25</v>
      </c>
      <c r="K131" s="72"/>
      <c r="L131" s="72" t="s">
        <v>532</v>
      </c>
      <c r="M131" s="80" t="s">
        <v>533</v>
      </c>
      <c r="N131" s="72" t="s">
        <v>534</v>
      </c>
      <c r="O131" s="72" t="s">
        <v>28</v>
      </c>
      <c r="P131" s="77" t="s">
        <v>535</v>
      </c>
      <c r="Q131" s="77" t="s">
        <v>535</v>
      </c>
      <c r="R131" s="67" t="s">
        <v>31</v>
      </c>
      <c r="S131" s="72"/>
      <c r="T131" s="72"/>
      <c r="U131" s="72"/>
      <c r="V131" s="72" t="s">
        <v>565</v>
      </c>
      <c r="W131" s="62" t="s">
        <v>537</v>
      </c>
      <c r="X131" s="72" t="s">
        <v>20</v>
      </c>
    </row>
    <row r="132" spans="1:24" ht="13.5" hidden="1" customHeight="1" x14ac:dyDescent="0.3">
      <c r="A132" s="40">
        <v>132</v>
      </c>
      <c r="B132" s="64">
        <v>42867</v>
      </c>
      <c r="C132" s="65">
        <f t="shared" si="3"/>
        <v>2017</v>
      </c>
      <c r="D132" s="74"/>
      <c r="E132" s="67" t="s">
        <v>566</v>
      </c>
      <c r="F132" s="67" t="s">
        <v>564</v>
      </c>
      <c r="G132" s="67"/>
      <c r="H132" s="67"/>
      <c r="I132" s="67"/>
      <c r="J132" s="72" t="s">
        <v>549</v>
      </c>
      <c r="K132" s="72"/>
      <c r="L132" s="72" t="s">
        <v>532</v>
      </c>
      <c r="M132" s="80" t="s">
        <v>533</v>
      </c>
      <c r="N132" s="72" t="s">
        <v>534</v>
      </c>
      <c r="O132" s="72" t="s">
        <v>28</v>
      </c>
      <c r="P132" s="77" t="s">
        <v>535</v>
      </c>
      <c r="Q132" s="77" t="s">
        <v>535</v>
      </c>
      <c r="R132" s="67" t="s">
        <v>31</v>
      </c>
      <c r="S132" s="72"/>
      <c r="T132" s="72"/>
      <c r="U132" s="72"/>
      <c r="V132" s="67" t="s">
        <v>536</v>
      </c>
      <c r="W132" s="62" t="s">
        <v>537</v>
      </c>
      <c r="X132" s="72" t="s">
        <v>20</v>
      </c>
    </row>
    <row r="133" spans="1:24" ht="13.5" hidden="1" customHeight="1" x14ac:dyDescent="0.3">
      <c r="A133" s="40">
        <v>133</v>
      </c>
      <c r="B133" s="64">
        <v>42867</v>
      </c>
      <c r="C133" s="65">
        <f t="shared" si="3"/>
        <v>2017</v>
      </c>
      <c r="D133" s="74"/>
      <c r="E133" s="72" t="s">
        <v>567</v>
      </c>
      <c r="F133" s="72" t="s">
        <v>564</v>
      </c>
      <c r="G133" s="72"/>
      <c r="H133" s="72"/>
      <c r="I133" s="72"/>
      <c r="J133" s="72" t="s">
        <v>359</v>
      </c>
      <c r="K133" s="72"/>
      <c r="L133" s="72" t="s">
        <v>532</v>
      </c>
      <c r="M133" s="80" t="s">
        <v>533</v>
      </c>
      <c r="N133" s="72" t="s">
        <v>534</v>
      </c>
      <c r="O133" s="72" t="s">
        <v>28</v>
      </c>
      <c r="P133" s="77" t="s">
        <v>535</v>
      </c>
      <c r="Q133" s="77" t="s">
        <v>535</v>
      </c>
      <c r="R133" s="67" t="s">
        <v>31</v>
      </c>
      <c r="S133" s="72"/>
      <c r="T133" s="72"/>
      <c r="U133" s="72"/>
      <c r="V133" s="67" t="s">
        <v>536</v>
      </c>
      <c r="W133" s="62" t="s">
        <v>537</v>
      </c>
      <c r="X133" s="72" t="s">
        <v>20</v>
      </c>
    </row>
    <row r="134" spans="1:24" ht="13.5" hidden="1" customHeight="1" x14ac:dyDescent="0.3">
      <c r="A134" s="40">
        <v>134</v>
      </c>
      <c r="B134" s="73">
        <v>42867</v>
      </c>
      <c r="C134" s="65">
        <f t="shared" si="3"/>
        <v>2017</v>
      </c>
      <c r="D134" s="74"/>
      <c r="E134" s="72" t="s">
        <v>568</v>
      </c>
      <c r="F134" s="72" t="s">
        <v>564</v>
      </c>
      <c r="G134" s="72"/>
      <c r="H134" s="72"/>
      <c r="I134" s="72"/>
      <c r="J134" s="72" t="s">
        <v>39</v>
      </c>
      <c r="K134" s="72"/>
      <c r="L134" s="72" t="s">
        <v>532</v>
      </c>
      <c r="M134" s="80" t="s">
        <v>533</v>
      </c>
      <c r="N134" s="72" t="s">
        <v>534</v>
      </c>
      <c r="O134" s="72" t="s">
        <v>28</v>
      </c>
      <c r="P134" s="77" t="s">
        <v>535</v>
      </c>
      <c r="Q134" s="77" t="s">
        <v>535</v>
      </c>
      <c r="R134" s="62" t="s">
        <v>31</v>
      </c>
      <c r="S134" s="72"/>
      <c r="T134" s="72"/>
      <c r="U134" s="72"/>
      <c r="V134" s="72" t="s">
        <v>536</v>
      </c>
      <c r="W134" s="62" t="s">
        <v>537</v>
      </c>
      <c r="X134" s="72" t="s">
        <v>20</v>
      </c>
    </row>
    <row r="135" spans="1:24" ht="13.5" hidden="1" customHeight="1" x14ac:dyDescent="0.3">
      <c r="A135" s="40">
        <v>135</v>
      </c>
      <c r="B135" s="87">
        <v>42867</v>
      </c>
      <c r="C135" s="65">
        <f t="shared" si="3"/>
        <v>2017</v>
      </c>
      <c r="D135" s="74"/>
      <c r="E135" s="72" t="s">
        <v>569</v>
      </c>
      <c r="F135" s="72" t="s">
        <v>570</v>
      </c>
      <c r="G135" s="72"/>
      <c r="H135" s="72"/>
      <c r="I135" s="72"/>
      <c r="J135" s="72" t="s">
        <v>571</v>
      </c>
      <c r="K135" s="72"/>
      <c r="L135" s="72" t="s">
        <v>532</v>
      </c>
      <c r="M135" s="80" t="s">
        <v>533</v>
      </c>
      <c r="N135" s="72" t="s">
        <v>534</v>
      </c>
      <c r="O135" s="72" t="s">
        <v>28</v>
      </c>
      <c r="P135" s="77" t="s">
        <v>535</v>
      </c>
      <c r="Q135" s="77" t="s">
        <v>535</v>
      </c>
      <c r="R135" s="62" t="s">
        <v>31</v>
      </c>
      <c r="S135" s="72"/>
      <c r="T135" s="72"/>
      <c r="U135" s="72"/>
      <c r="V135" s="67" t="s">
        <v>536</v>
      </c>
      <c r="W135" s="62" t="s">
        <v>537</v>
      </c>
      <c r="X135" s="72" t="s">
        <v>20</v>
      </c>
    </row>
    <row r="136" spans="1:24" ht="13.5" hidden="1" customHeight="1" x14ac:dyDescent="0.3">
      <c r="A136" s="40">
        <v>136</v>
      </c>
      <c r="B136" s="64">
        <v>42867</v>
      </c>
      <c r="C136" s="65">
        <f t="shared" si="3"/>
        <v>2017</v>
      </c>
      <c r="D136" s="74"/>
      <c r="E136" s="72" t="s">
        <v>572</v>
      </c>
      <c r="F136" s="72" t="s">
        <v>573</v>
      </c>
      <c r="G136" s="72"/>
      <c r="H136" s="72"/>
      <c r="I136" s="72"/>
      <c r="J136" s="72" t="s">
        <v>359</v>
      </c>
      <c r="K136" s="72"/>
      <c r="L136" s="72" t="s">
        <v>532</v>
      </c>
      <c r="M136" s="80" t="s">
        <v>533</v>
      </c>
      <c r="N136" s="72" t="s">
        <v>534</v>
      </c>
      <c r="O136" s="72" t="s">
        <v>28</v>
      </c>
      <c r="P136" s="77" t="s">
        <v>535</v>
      </c>
      <c r="Q136" s="77" t="s">
        <v>535</v>
      </c>
      <c r="R136" s="67" t="s">
        <v>31</v>
      </c>
      <c r="S136" s="72"/>
      <c r="T136" s="72"/>
      <c r="U136" s="72"/>
      <c r="V136" s="72" t="s">
        <v>536</v>
      </c>
      <c r="W136" s="62" t="s">
        <v>537</v>
      </c>
      <c r="X136" s="72" t="s">
        <v>20</v>
      </c>
    </row>
    <row r="137" spans="1:24" ht="13.5" hidden="1" customHeight="1" x14ac:dyDescent="0.3">
      <c r="A137" s="40">
        <v>137</v>
      </c>
      <c r="B137" s="64">
        <v>42867</v>
      </c>
      <c r="C137" s="65">
        <f t="shared" si="3"/>
        <v>2017</v>
      </c>
      <c r="D137" s="66"/>
      <c r="E137" s="88" t="s">
        <v>574</v>
      </c>
      <c r="F137" s="88" t="s">
        <v>573</v>
      </c>
      <c r="G137" s="88"/>
      <c r="H137" s="88"/>
      <c r="I137" s="88"/>
      <c r="J137" s="88" t="s">
        <v>39</v>
      </c>
      <c r="K137" s="88"/>
      <c r="L137" s="72" t="s">
        <v>532</v>
      </c>
      <c r="M137" s="80" t="s">
        <v>533</v>
      </c>
      <c r="N137" s="72" t="s">
        <v>534</v>
      </c>
      <c r="O137" s="72" t="s">
        <v>28</v>
      </c>
      <c r="P137" s="77" t="s">
        <v>535</v>
      </c>
      <c r="Q137" s="77" t="s">
        <v>535</v>
      </c>
      <c r="R137" s="67" t="s">
        <v>31</v>
      </c>
      <c r="S137" s="72"/>
      <c r="T137" s="72"/>
      <c r="U137" s="72"/>
      <c r="V137" s="67" t="s">
        <v>536</v>
      </c>
      <c r="W137" s="62" t="s">
        <v>537</v>
      </c>
      <c r="X137" s="67" t="s">
        <v>20</v>
      </c>
    </row>
    <row r="138" spans="1:24" ht="13.5" hidden="1" customHeight="1" x14ac:dyDescent="0.3">
      <c r="A138" s="40">
        <v>138</v>
      </c>
      <c r="B138" s="64">
        <v>42867</v>
      </c>
      <c r="C138" s="65">
        <f t="shared" si="3"/>
        <v>2017</v>
      </c>
      <c r="D138" s="66"/>
      <c r="E138" s="88" t="s">
        <v>575</v>
      </c>
      <c r="F138" s="88" t="s">
        <v>573</v>
      </c>
      <c r="G138" s="88"/>
      <c r="H138" s="88"/>
      <c r="I138" s="88"/>
      <c r="J138" s="72" t="s">
        <v>39</v>
      </c>
      <c r="K138" s="72"/>
      <c r="L138" s="72" t="s">
        <v>532</v>
      </c>
      <c r="M138" s="80" t="s">
        <v>533</v>
      </c>
      <c r="N138" s="72" t="s">
        <v>534</v>
      </c>
      <c r="O138" s="72" t="s">
        <v>28</v>
      </c>
      <c r="P138" s="77" t="s">
        <v>535</v>
      </c>
      <c r="Q138" s="77" t="s">
        <v>535</v>
      </c>
      <c r="R138" s="67" t="s">
        <v>31</v>
      </c>
      <c r="S138" s="88"/>
      <c r="T138" s="88"/>
      <c r="U138" s="88"/>
      <c r="V138" s="67" t="s">
        <v>536</v>
      </c>
      <c r="W138" s="62" t="s">
        <v>537</v>
      </c>
      <c r="X138" s="67" t="s">
        <v>20</v>
      </c>
    </row>
    <row r="139" spans="1:24" ht="13.5" hidden="1" customHeight="1" x14ac:dyDescent="0.3">
      <c r="A139" s="40">
        <v>139</v>
      </c>
      <c r="B139" s="64">
        <v>42867</v>
      </c>
      <c r="C139" s="65">
        <f t="shared" si="3"/>
        <v>2017</v>
      </c>
      <c r="D139" s="66"/>
      <c r="E139" s="88" t="s">
        <v>576</v>
      </c>
      <c r="F139" s="88" t="s">
        <v>577</v>
      </c>
      <c r="G139" s="88"/>
      <c r="H139" s="88"/>
      <c r="I139" s="88"/>
      <c r="J139" s="79" t="s">
        <v>540</v>
      </c>
      <c r="K139" s="88"/>
      <c r="L139" s="72" t="s">
        <v>532</v>
      </c>
      <c r="M139" s="80" t="s">
        <v>533</v>
      </c>
      <c r="N139" s="72" t="s">
        <v>534</v>
      </c>
      <c r="O139" s="72" t="s">
        <v>28</v>
      </c>
      <c r="P139" s="77" t="s">
        <v>535</v>
      </c>
      <c r="Q139" s="77" t="s">
        <v>535</v>
      </c>
      <c r="R139" s="67" t="s">
        <v>31</v>
      </c>
      <c r="S139" s="72"/>
      <c r="T139" s="72"/>
      <c r="U139" s="72"/>
      <c r="V139" s="67" t="s">
        <v>536</v>
      </c>
      <c r="W139" s="62" t="s">
        <v>537</v>
      </c>
      <c r="X139" s="67" t="s">
        <v>20</v>
      </c>
    </row>
    <row r="140" spans="1:24" ht="13.5" hidden="1" customHeight="1" x14ac:dyDescent="0.3">
      <c r="A140" s="40">
        <v>140</v>
      </c>
      <c r="B140" s="64">
        <v>42867</v>
      </c>
      <c r="C140" s="65">
        <f t="shared" si="3"/>
        <v>2017</v>
      </c>
      <c r="D140" s="66"/>
      <c r="E140" s="88" t="s">
        <v>578</v>
      </c>
      <c r="F140" s="88" t="s">
        <v>186</v>
      </c>
      <c r="G140" s="88"/>
      <c r="H140" s="88"/>
      <c r="I140" s="88"/>
      <c r="J140" s="88" t="s">
        <v>141</v>
      </c>
      <c r="K140" s="88"/>
      <c r="L140" s="72" t="s">
        <v>532</v>
      </c>
      <c r="M140" s="80" t="s">
        <v>533</v>
      </c>
      <c r="N140" s="72" t="s">
        <v>534</v>
      </c>
      <c r="O140" s="72" t="s">
        <v>28</v>
      </c>
      <c r="P140" s="77" t="s">
        <v>535</v>
      </c>
      <c r="Q140" s="77" t="s">
        <v>535</v>
      </c>
      <c r="R140" s="67" t="s">
        <v>31</v>
      </c>
      <c r="S140" s="88"/>
      <c r="T140" s="67"/>
      <c r="U140" s="89"/>
      <c r="V140" s="67" t="s">
        <v>579</v>
      </c>
      <c r="W140" s="62" t="s">
        <v>537</v>
      </c>
      <c r="X140" s="67" t="s">
        <v>20</v>
      </c>
    </row>
    <row r="141" spans="1:24" ht="13.5" hidden="1" customHeight="1" x14ac:dyDescent="0.3">
      <c r="A141" s="40">
        <v>141</v>
      </c>
      <c r="B141" s="64">
        <v>42867</v>
      </c>
      <c r="C141" s="65">
        <f t="shared" si="3"/>
        <v>2017</v>
      </c>
      <c r="D141" s="66" t="s">
        <v>20</v>
      </c>
      <c r="E141" s="88" t="s">
        <v>580</v>
      </c>
      <c r="F141" s="67" t="s">
        <v>561</v>
      </c>
      <c r="G141" s="67"/>
      <c r="H141" s="67"/>
      <c r="I141" s="67"/>
      <c r="J141" s="79" t="s">
        <v>540</v>
      </c>
      <c r="K141" s="67"/>
      <c r="L141" s="67" t="s">
        <v>532</v>
      </c>
      <c r="M141" s="80" t="s">
        <v>533</v>
      </c>
      <c r="N141" s="67" t="s">
        <v>461</v>
      </c>
      <c r="O141" s="67" t="s">
        <v>28</v>
      </c>
      <c r="P141" s="67" t="s">
        <v>581</v>
      </c>
      <c r="Q141" s="67" t="s">
        <v>582</v>
      </c>
      <c r="R141" s="67" t="s">
        <v>31</v>
      </c>
      <c r="S141" s="67" t="s">
        <v>41</v>
      </c>
      <c r="T141" s="67" t="s">
        <v>42</v>
      </c>
      <c r="U141" s="68" t="s">
        <v>42</v>
      </c>
      <c r="V141" s="67" t="s">
        <v>583</v>
      </c>
      <c r="W141" s="62" t="s">
        <v>537</v>
      </c>
      <c r="X141" s="67" t="s">
        <v>20</v>
      </c>
    </row>
    <row r="142" spans="1:24" ht="13.5" hidden="1" customHeight="1" x14ac:dyDescent="0.3">
      <c r="A142" s="40">
        <v>142</v>
      </c>
      <c r="B142" s="64">
        <v>42867</v>
      </c>
      <c r="C142" s="65">
        <f t="shared" si="3"/>
        <v>2017</v>
      </c>
      <c r="D142" s="66" t="s">
        <v>20</v>
      </c>
      <c r="E142" s="88" t="s">
        <v>584</v>
      </c>
      <c r="F142" s="89" t="s">
        <v>585</v>
      </c>
      <c r="G142" s="72"/>
      <c r="H142" s="89"/>
      <c r="I142" s="72"/>
      <c r="J142" s="72" t="s">
        <v>129</v>
      </c>
      <c r="K142" s="67" t="s">
        <v>571</v>
      </c>
      <c r="L142" s="67" t="s">
        <v>532</v>
      </c>
      <c r="M142" s="80" t="s">
        <v>533</v>
      </c>
      <c r="N142" s="67" t="s">
        <v>586</v>
      </c>
      <c r="O142" s="67" t="s">
        <v>28</v>
      </c>
      <c r="P142" s="67" t="s">
        <v>587</v>
      </c>
      <c r="Q142" s="72" t="s">
        <v>588</v>
      </c>
      <c r="R142" s="72" t="s">
        <v>31</v>
      </c>
      <c r="S142" s="67"/>
      <c r="T142" s="67"/>
      <c r="U142" s="67"/>
      <c r="V142" s="67" t="s">
        <v>589</v>
      </c>
      <c r="W142" s="62" t="s">
        <v>537</v>
      </c>
      <c r="X142" s="67" t="s">
        <v>20</v>
      </c>
    </row>
    <row r="143" spans="1:24" ht="13.5" hidden="1" customHeight="1" x14ac:dyDescent="0.3">
      <c r="A143" s="40">
        <v>143</v>
      </c>
      <c r="B143" s="87">
        <v>42867</v>
      </c>
      <c r="C143" s="65">
        <f t="shared" si="3"/>
        <v>2017</v>
      </c>
      <c r="D143" s="66"/>
      <c r="E143" s="67" t="s">
        <v>590</v>
      </c>
      <c r="F143" s="67" t="s">
        <v>84</v>
      </c>
      <c r="G143" s="72" t="s">
        <v>216</v>
      </c>
      <c r="H143" s="67" t="s">
        <v>590</v>
      </c>
      <c r="I143" s="72" t="str">
        <f>H143&amp;", "&amp;F143</f>
        <v>Cook County, IL</v>
      </c>
      <c r="J143" s="72" t="s">
        <v>39</v>
      </c>
      <c r="K143" s="67"/>
      <c r="L143" s="67" t="s">
        <v>532</v>
      </c>
      <c r="M143" s="80" t="s">
        <v>533</v>
      </c>
      <c r="N143" s="67"/>
      <c r="O143" s="67"/>
      <c r="P143" s="67"/>
      <c r="Q143" s="67"/>
      <c r="R143" s="72"/>
      <c r="S143" s="67" t="s">
        <v>41</v>
      </c>
      <c r="T143" s="67" t="s">
        <v>42</v>
      </c>
      <c r="U143" s="68" t="s">
        <v>42</v>
      </c>
      <c r="V143" s="67" t="s">
        <v>591</v>
      </c>
      <c r="W143" s="62"/>
      <c r="X143" s="67"/>
    </row>
    <row r="144" spans="1:24" ht="13.5" hidden="1" customHeight="1" x14ac:dyDescent="0.3">
      <c r="A144" s="40">
        <v>144</v>
      </c>
      <c r="B144" s="64">
        <v>42870</v>
      </c>
      <c r="C144" s="65">
        <f t="shared" si="3"/>
        <v>2017</v>
      </c>
      <c r="D144" s="66"/>
      <c r="E144" s="67" t="s">
        <v>592</v>
      </c>
      <c r="F144" s="67" t="s">
        <v>46</v>
      </c>
      <c r="G144" s="67" t="s">
        <v>47</v>
      </c>
      <c r="H144" s="67" t="s">
        <v>593</v>
      </c>
      <c r="I144" s="67" t="str">
        <f>H144&amp;", "&amp;F144</f>
        <v>Rensselaer County, NY</v>
      </c>
      <c r="J144" s="79" t="s">
        <v>151</v>
      </c>
      <c r="K144" s="67"/>
      <c r="L144" s="67" t="s">
        <v>532</v>
      </c>
      <c r="M144" s="80" t="s">
        <v>533</v>
      </c>
      <c r="N144" s="67" t="s">
        <v>481</v>
      </c>
      <c r="O144" s="67" t="s">
        <v>28</v>
      </c>
      <c r="P144" s="67"/>
      <c r="Q144" s="67"/>
      <c r="R144" s="67"/>
      <c r="S144" s="67" t="s">
        <v>41</v>
      </c>
      <c r="T144" s="67" t="s">
        <v>42</v>
      </c>
      <c r="U144" s="68" t="s">
        <v>42</v>
      </c>
      <c r="V144" s="62" t="s">
        <v>594</v>
      </c>
      <c r="W144" s="67"/>
      <c r="X144" s="67"/>
    </row>
    <row r="145" spans="1:24" ht="13.5" hidden="1" customHeight="1" x14ac:dyDescent="0.3">
      <c r="A145" s="40">
        <v>145</v>
      </c>
      <c r="B145" s="87">
        <v>42871</v>
      </c>
      <c r="C145" s="65">
        <f t="shared" si="3"/>
        <v>2017</v>
      </c>
      <c r="D145" s="66"/>
      <c r="E145" s="67" t="s">
        <v>595</v>
      </c>
      <c r="F145" s="67" t="s">
        <v>596</v>
      </c>
      <c r="G145" s="67"/>
      <c r="H145" s="67"/>
      <c r="I145" s="67"/>
      <c r="J145" s="79" t="s">
        <v>540</v>
      </c>
      <c r="K145" s="67"/>
      <c r="L145" s="67" t="s">
        <v>532</v>
      </c>
      <c r="M145" s="80" t="s">
        <v>533</v>
      </c>
      <c r="N145" s="67">
        <v>2</v>
      </c>
      <c r="O145" s="72" t="s">
        <v>28</v>
      </c>
      <c r="P145" s="67" t="s">
        <v>535</v>
      </c>
      <c r="Q145" s="67" t="s">
        <v>535</v>
      </c>
      <c r="R145" s="67" t="s">
        <v>31</v>
      </c>
      <c r="S145" s="67"/>
      <c r="T145" s="67"/>
      <c r="U145" s="68"/>
      <c r="V145" s="67" t="s">
        <v>597</v>
      </c>
      <c r="W145" s="62"/>
      <c r="X145" s="67"/>
    </row>
    <row r="146" spans="1:24" ht="13.5" hidden="1" customHeight="1" x14ac:dyDescent="0.3">
      <c r="A146" s="40">
        <v>146</v>
      </c>
      <c r="B146" s="90">
        <v>42881</v>
      </c>
      <c r="C146" s="83">
        <f t="shared" si="3"/>
        <v>2017</v>
      </c>
      <c r="E146" s="92" t="s">
        <v>5120</v>
      </c>
      <c r="F146" s="92" t="s">
        <v>675</v>
      </c>
      <c r="G146" s="79"/>
      <c r="H146" s="79"/>
      <c r="I146" s="79"/>
      <c r="J146" s="79" t="s">
        <v>100</v>
      </c>
      <c r="K146" s="79"/>
      <c r="L146" s="79"/>
      <c r="M146" s="75"/>
      <c r="N146" s="79"/>
      <c r="O146" s="75"/>
      <c r="P146" s="75"/>
      <c r="Q146" s="79"/>
      <c r="R146" s="79"/>
      <c r="S146" s="79"/>
      <c r="T146" s="79"/>
      <c r="U146" s="79"/>
      <c r="V146" s="45" t="s">
        <v>5121</v>
      </c>
    </row>
    <row r="147" spans="1:24" ht="13.5" customHeight="1" x14ac:dyDescent="0.3">
      <c r="A147" s="40">
        <v>147</v>
      </c>
      <c r="B147" s="64">
        <v>42896</v>
      </c>
      <c r="C147" s="65">
        <f t="shared" si="3"/>
        <v>2017</v>
      </c>
      <c r="D147" s="66"/>
      <c r="E147" s="67" t="s">
        <v>598</v>
      </c>
      <c r="F147" s="67" t="s">
        <v>599</v>
      </c>
      <c r="G147" s="67"/>
      <c r="H147" s="67"/>
      <c r="I147" s="67"/>
      <c r="J147" s="67" t="s">
        <v>571</v>
      </c>
      <c r="K147" s="79" t="s">
        <v>540</v>
      </c>
      <c r="L147" s="67" t="s">
        <v>600</v>
      </c>
      <c r="M147" s="72"/>
      <c r="N147" s="67"/>
      <c r="O147" s="67"/>
      <c r="P147" s="67" t="s">
        <v>601</v>
      </c>
      <c r="Q147" s="67" t="s">
        <v>602</v>
      </c>
      <c r="R147" s="67" t="s">
        <v>603</v>
      </c>
      <c r="S147" s="67" t="s">
        <v>32</v>
      </c>
      <c r="T147" s="72" t="s">
        <v>154</v>
      </c>
      <c r="U147" s="68" t="s">
        <v>604</v>
      </c>
      <c r="V147" s="67" t="s">
        <v>605</v>
      </c>
      <c r="W147" s="67"/>
      <c r="X147" s="67"/>
    </row>
    <row r="148" spans="1:24" ht="13.5" hidden="1" customHeight="1" x14ac:dyDescent="0.3">
      <c r="A148" s="40">
        <v>148</v>
      </c>
      <c r="B148" s="87">
        <v>42901</v>
      </c>
      <c r="C148" s="65">
        <f t="shared" si="3"/>
        <v>2017</v>
      </c>
      <c r="D148" s="93"/>
      <c r="E148" s="67" t="s">
        <v>606</v>
      </c>
      <c r="F148" s="67" t="s">
        <v>164</v>
      </c>
      <c r="G148" s="67"/>
      <c r="H148" s="67"/>
      <c r="I148" s="67"/>
      <c r="J148" s="75" t="s">
        <v>540</v>
      </c>
      <c r="K148" s="67"/>
      <c r="L148" s="67"/>
      <c r="M148" s="72"/>
      <c r="N148" s="67" t="s">
        <v>607</v>
      </c>
      <c r="O148" s="72" t="s">
        <v>608</v>
      </c>
      <c r="P148" s="67" t="s">
        <v>609</v>
      </c>
      <c r="Q148" s="69" t="s">
        <v>610</v>
      </c>
      <c r="R148" s="67" t="s">
        <v>95</v>
      </c>
      <c r="S148" s="67" t="s">
        <v>41</v>
      </c>
      <c r="T148" s="72" t="s">
        <v>42</v>
      </c>
      <c r="U148" s="67" t="s">
        <v>42</v>
      </c>
      <c r="V148" s="62" t="s">
        <v>611</v>
      </c>
      <c r="W148" s="62"/>
      <c r="X148" s="62"/>
    </row>
    <row r="149" spans="1:24" ht="13.5" hidden="1" customHeight="1" x14ac:dyDescent="0.3">
      <c r="A149" s="40">
        <v>149</v>
      </c>
      <c r="B149" s="87">
        <v>42905</v>
      </c>
      <c r="C149" s="65">
        <f t="shared" si="3"/>
        <v>2017</v>
      </c>
      <c r="D149" s="93"/>
      <c r="E149" s="67" t="s">
        <v>612</v>
      </c>
      <c r="F149" s="67" t="s">
        <v>613</v>
      </c>
      <c r="G149" s="67"/>
      <c r="H149" s="67"/>
      <c r="I149" s="67"/>
      <c r="J149" s="67" t="s">
        <v>129</v>
      </c>
      <c r="K149" s="67"/>
      <c r="L149" s="67" t="s">
        <v>532</v>
      </c>
      <c r="M149" s="80" t="s">
        <v>533</v>
      </c>
      <c r="N149" s="67"/>
      <c r="O149" s="72"/>
      <c r="P149" s="67"/>
      <c r="Q149" s="67"/>
      <c r="R149" s="67"/>
      <c r="S149" s="67"/>
      <c r="T149" s="67"/>
      <c r="U149" s="67"/>
      <c r="V149" s="62" t="s">
        <v>614</v>
      </c>
      <c r="W149" s="62"/>
      <c r="X149" s="62" t="s">
        <v>615</v>
      </c>
    </row>
    <row r="150" spans="1:24" ht="13.5" hidden="1" customHeight="1" x14ac:dyDescent="0.3">
      <c r="A150" s="40">
        <v>150</v>
      </c>
      <c r="B150" s="87">
        <v>42917</v>
      </c>
      <c r="C150" s="65">
        <f t="shared" si="3"/>
        <v>2017</v>
      </c>
      <c r="D150" s="93"/>
      <c r="E150" s="67" t="s">
        <v>616</v>
      </c>
      <c r="F150" s="67" t="s">
        <v>75</v>
      </c>
      <c r="G150" s="67"/>
      <c r="H150" s="67"/>
      <c r="I150" s="67"/>
      <c r="J150" s="67" t="s">
        <v>25</v>
      </c>
      <c r="K150" s="67"/>
      <c r="L150" s="67" t="s">
        <v>532</v>
      </c>
      <c r="M150" s="80" t="s">
        <v>533</v>
      </c>
      <c r="N150" s="67">
        <v>6</v>
      </c>
      <c r="O150" s="72" t="s">
        <v>28</v>
      </c>
      <c r="P150" s="67"/>
      <c r="Q150" s="67"/>
      <c r="R150" s="67"/>
      <c r="S150" s="67" t="s">
        <v>41</v>
      </c>
      <c r="T150" s="67" t="s">
        <v>42</v>
      </c>
      <c r="U150" s="68" t="s">
        <v>42</v>
      </c>
      <c r="V150" s="62" t="s">
        <v>617</v>
      </c>
      <c r="W150" s="62"/>
      <c r="X150" s="62"/>
    </row>
    <row r="151" spans="1:24" ht="13.5" hidden="1" customHeight="1" x14ac:dyDescent="0.3">
      <c r="A151" s="40">
        <v>151</v>
      </c>
      <c r="B151" s="87">
        <v>42917</v>
      </c>
      <c r="C151" s="65">
        <f t="shared" si="3"/>
        <v>2017</v>
      </c>
      <c r="D151" s="93" t="s">
        <v>618</v>
      </c>
      <c r="E151" s="67" t="s">
        <v>619</v>
      </c>
      <c r="F151" s="67" t="s">
        <v>228</v>
      </c>
      <c r="G151" s="67" t="s">
        <v>229</v>
      </c>
      <c r="H151" s="67" t="s">
        <v>619</v>
      </c>
      <c r="I151" s="67" t="str">
        <f>H151&amp;", "&amp;F151</f>
        <v>Cape May County, NJ</v>
      </c>
      <c r="J151" s="67" t="s">
        <v>39</v>
      </c>
      <c r="K151" s="62"/>
      <c r="L151" s="62"/>
      <c r="M151" s="72"/>
      <c r="N151" s="62"/>
      <c r="O151" s="72"/>
      <c r="P151" s="67"/>
      <c r="Q151" s="67"/>
      <c r="R151" s="67"/>
      <c r="S151" s="67"/>
      <c r="T151" s="67"/>
      <c r="U151" s="67"/>
      <c r="V151" s="62" t="s">
        <v>620</v>
      </c>
      <c r="W151" s="62"/>
      <c r="X151" s="62"/>
    </row>
    <row r="152" spans="1:24" ht="13.5" hidden="1" customHeight="1" x14ac:dyDescent="0.3">
      <c r="A152" s="40">
        <v>152</v>
      </c>
      <c r="B152" s="87">
        <v>42921</v>
      </c>
      <c r="C152" s="65">
        <f t="shared" si="3"/>
        <v>2017</v>
      </c>
      <c r="D152" s="93"/>
      <c r="E152" s="67" t="s">
        <v>621</v>
      </c>
      <c r="F152" s="67" t="s">
        <v>270</v>
      </c>
      <c r="G152" s="67"/>
      <c r="H152" s="67"/>
      <c r="I152" s="67"/>
      <c r="J152" s="67" t="s">
        <v>137</v>
      </c>
      <c r="K152" s="62"/>
      <c r="L152" s="62"/>
      <c r="M152" s="72"/>
      <c r="N152" s="62"/>
      <c r="O152" s="67"/>
      <c r="P152" s="69" t="s">
        <v>622</v>
      </c>
      <c r="Q152" s="69">
        <v>1000</v>
      </c>
      <c r="R152" s="67" t="s">
        <v>31</v>
      </c>
      <c r="S152" s="67"/>
      <c r="T152" s="67"/>
      <c r="U152" s="67"/>
      <c r="V152" s="62" t="s">
        <v>623</v>
      </c>
      <c r="W152" s="62"/>
      <c r="X152" s="62"/>
    </row>
    <row r="153" spans="1:24" ht="13.5" customHeight="1" x14ac:dyDescent="0.3">
      <c r="A153" s="40">
        <v>153</v>
      </c>
      <c r="B153" s="87">
        <v>42921</v>
      </c>
      <c r="C153" s="65">
        <f t="shared" si="3"/>
        <v>2017</v>
      </c>
      <c r="D153" s="93"/>
      <c r="E153" s="62" t="s">
        <v>624</v>
      </c>
      <c r="F153" s="62" t="s">
        <v>270</v>
      </c>
      <c r="G153" s="67" t="s">
        <v>394</v>
      </c>
      <c r="H153" s="62" t="s">
        <v>625</v>
      </c>
      <c r="I153" s="67" t="str">
        <f>H153&amp;", "&amp;F153</f>
        <v>Hendricks County, IN</v>
      </c>
      <c r="J153" s="79" t="s">
        <v>151</v>
      </c>
      <c r="K153" s="62"/>
      <c r="L153" s="62"/>
      <c r="M153" s="72"/>
      <c r="N153" s="62"/>
      <c r="O153" s="67"/>
      <c r="P153" s="77" t="s">
        <v>626</v>
      </c>
      <c r="Q153" s="77">
        <v>1000</v>
      </c>
      <c r="R153" s="67" t="s">
        <v>31</v>
      </c>
      <c r="S153" s="72" t="s">
        <v>32</v>
      </c>
      <c r="T153" s="72" t="s">
        <v>33</v>
      </c>
      <c r="U153" s="78">
        <v>1000</v>
      </c>
      <c r="V153" s="62" t="s">
        <v>623</v>
      </c>
      <c r="W153" s="62"/>
      <c r="X153" s="62"/>
    </row>
    <row r="154" spans="1:24" ht="13.5" hidden="1" customHeight="1" x14ac:dyDescent="0.3">
      <c r="A154" s="40">
        <v>154</v>
      </c>
      <c r="B154" s="87">
        <v>42948</v>
      </c>
      <c r="C154" s="65">
        <f t="shared" si="3"/>
        <v>2017</v>
      </c>
      <c r="D154" s="93" t="s">
        <v>627</v>
      </c>
      <c r="E154" s="62" t="s">
        <v>628</v>
      </c>
      <c r="F154" s="62" t="s">
        <v>291</v>
      </c>
      <c r="G154" s="62"/>
      <c r="H154" s="62"/>
      <c r="I154" s="67"/>
      <c r="J154" s="72" t="s">
        <v>25</v>
      </c>
      <c r="K154" s="62"/>
      <c r="L154" s="67"/>
      <c r="M154" s="72"/>
      <c r="N154" s="62"/>
      <c r="O154" s="72"/>
      <c r="P154" s="77" t="s">
        <v>629</v>
      </c>
      <c r="Q154" s="78">
        <v>11400</v>
      </c>
      <c r="R154" s="62" t="s">
        <v>95</v>
      </c>
      <c r="S154" s="72" t="s">
        <v>41</v>
      </c>
      <c r="T154" s="72" t="s">
        <v>42</v>
      </c>
      <c r="U154" s="78" t="s">
        <v>42</v>
      </c>
      <c r="V154" s="62" t="s">
        <v>630</v>
      </c>
      <c r="W154" s="62"/>
      <c r="X154" s="62"/>
    </row>
    <row r="155" spans="1:24" ht="13.5" hidden="1" customHeight="1" x14ac:dyDescent="0.3">
      <c r="A155" s="40">
        <v>155</v>
      </c>
      <c r="B155" s="87">
        <v>42948</v>
      </c>
      <c r="C155" s="65">
        <f t="shared" si="3"/>
        <v>2017</v>
      </c>
      <c r="D155" s="93"/>
      <c r="E155" s="62" t="s">
        <v>631</v>
      </c>
      <c r="F155" s="62" t="s">
        <v>632</v>
      </c>
      <c r="G155" s="62" t="s">
        <v>633</v>
      </c>
      <c r="H155" s="62" t="s">
        <v>634</v>
      </c>
      <c r="I155" s="67" t="str">
        <f>H155&amp;", "&amp;F155</f>
        <v>Iberia Parish, LA</v>
      </c>
      <c r="J155" s="67" t="s">
        <v>39</v>
      </c>
      <c r="K155" s="62" t="s">
        <v>25</v>
      </c>
      <c r="L155" s="67"/>
      <c r="M155" s="72"/>
      <c r="N155" s="62"/>
      <c r="O155" s="72"/>
      <c r="P155" s="67"/>
      <c r="Q155" s="67"/>
      <c r="R155" s="62"/>
      <c r="S155" s="62" t="s">
        <v>41</v>
      </c>
      <c r="T155" s="67" t="s">
        <v>42</v>
      </c>
      <c r="U155" s="94" t="s">
        <v>42</v>
      </c>
      <c r="V155" s="62" t="s">
        <v>635</v>
      </c>
      <c r="W155" s="62"/>
      <c r="X155" s="62"/>
    </row>
    <row r="156" spans="1:24" ht="13.5" hidden="1" customHeight="1" x14ac:dyDescent="0.3">
      <c r="A156" s="40">
        <v>156</v>
      </c>
      <c r="B156" s="64">
        <v>42948</v>
      </c>
      <c r="C156" s="65">
        <f t="shared" si="3"/>
        <v>2017</v>
      </c>
      <c r="D156" s="66" t="s">
        <v>627</v>
      </c>
      <c r="E156" s="67" t="s">
        <v>636</v>
      </c>
      <c r="F156" s="67" t="s">
        <v>471</v>
      </c>
      <c r="G156" s="67" t="s">
        <v>472</v>
      </c>
      <c r="H156" s="67" t="s">
        <v>637</v>
      </c>
      <c r="I156" s="67" t="str">
        <f>H156&amp;", "&amp;F156</f>
        <v>Franklin County, MO</v>
      </c>
      <c r="J156" s="67" t="s">
        <v>39</v>
      </c>
      <c r="K156" s="67"/>
      <c r="L156" s="67"/>
      <c r="M156" s="72"/>
      <c r="N156" s="67"/>
      <c r="O156" s="72"/>
      <c r="P156" s="67"/>
      <c r="Q156" s="67"/>
      <c r="R156" s="67"/>
      <c r="S156" s="67" t="s">
        <v>41</v>
      </c>
      <c r="T156" s="67" t="s">
        <v>42</v>
      </c>
      <c r="U156" s="68" t="s">
        <v>42</v>
      </c>
      <c r="V156" s="62" t="s">
        <v>638</v>
      </c>
      <c r="W156" s="67"/>
      <c r="X156" s="67"/>
    </row>
    <row r="157" spans="1:24" ht="13.5" customHeight="1" x14ac:dyDescent="0.3">
      <c r="A157" s="40">
        <v>157</v>
      </c>
      <c r="B157" s="87">
        <v>42948</v>
      </c>
      <c r="C157" s="65">
        <f t="shared" si="3"/>
        <v>2017</v>
      </c>
      <c r="D157" s="93" t="s">
        <v>627</v>
      </c>
      <c r="E157" s="62" t="s">
        <v>639</v>
      </c>
      <c r="F157" s="62" t="s">
        <v>170</v>
      </c>
      <c r="G157" s="62" t="s">
        <v>171</v>
      </c>
      <c r="H157" s="62" t="s">
        <v>640</v>
      </c>
      <c r="I157" s="67" t="str">
        <f>H157&amp;", "&amp;F157</f>
        <v>Dorchester County, SC</v>
      </c>
      <c r="J157" s="79" t="s">
        <v>151</v>
      </c>
      <c r="K157" s="62"/>
      <c r="L157" s="67"/>
      <c r="M157" s="72"/>
      <c r="N157" s="62"/>
      <c r="O157" s="72"/>
      <c r="P157" s="69">
        <v>2900</v>
      </c>
      <c r="Q157" s="68">
        <v>2900</v>
      </c>
      <c r="R157" s="62" t="s">
        <v>95</v>
      </c>
      <c r="S157" s="62" t="s">
        <v>32</v>
      </c>
      <c r="T157" s="67"/>
      <c r="U157" s="94">
        <v>2900</v>
      </c>
      <c r="V157" s="62" t="s">
        <v>641</v>
      </c>
      <c r="W157" s="62"/>
      <c r="X157" s="62"/>
    </row>
    <row r="158" spans="1:24" ht="13.5" hidden="1" customHeight="1" x14ac:dyDescent="0.3">
      <c r="A158" s="40">
        <v>158</v>
      </c>
      <c r="B158" s="87">
        <v>42950</v>
      </c>
      <c r="C158" s="65">
        <f t="shared" si="3"/>
        <v>2017</v>
      </c>
      <c r="D158" s="93"/>
      <c r="E158" s="62" t="s">
        <v>237</v>
      </c>
      <c r="F158" s="67" t="s">
        <v>148</v>
      </c>
      <c r="G158" s="62" t="s">
        <v>149</v>
      </c>
      <c r="H158" s="62" t="s">
        <v>238</v>
      </c>
      <c r="I158" s="67" t="str">
        <f>H158&amp;", "&amp;F158</f>
        <v>Carlton County, MN</v>
      </c>
      <c r="J158" s="79" t="s">
        <v>151</v>
      </c>
      <c r="K158" s="62"/>
      <c r="L158" s="67"/>
      <c r="M158" s="72"/>
      <c r="N158" s="62"/>
      <c r="O158" s="72"/>
      <c r="P158" s="72"/>
      <c r="Q158" s="72"/>
      <c r="R158" s="62"/>
      <c r="S158" s="67" t="s">
        <v>41</v>
      </c>
      <c r="T158" s="67" t="s">
        <v>42</v>
      </c>
      <c r="U158" s="68" t="s">
        <v>42</v>
      </c>
      <c r="V158" s="62" t="s">
        <v>241</v>
      </c>
      <c r="W158" s="62"/>
      <c r="X158" s="62" t="s">
        <v>642</v>
      </c>
    </row>
    <row r="159" spans="1:24" ht="13.5" hidden="1" customHeight="1" x14ac:dyDescent="0.3">
      <c r="A159" s="40">
        <v>159</v>
      </c>
      <c r="B159" s="87">
        <v>42963</v>
      </c>
      <c r="C159" s="65">
        <f t="shared" si="3"/>
        <v>2017</v>
      </c>
      <c r="D159" s="93"/>
      <c r="E159" s="62" t="s">
        <v>643</v>
      </c>
      <c r="F159" s="67" t="s">
        <v>148</v>
      </c>
      <c r="G159" s="62" t="s">
        <v>149</v>
      </c>
      <c r="H159" s="62" t="s">
        <v>643</v>
      </c>
      <c r="I159" s="67" t="str">
        <f>H159&amp;", "&amp;F159</f>
        <v>Becker County, MN</v>
      </c>
      <c r="J159" s="67" t="s">
        <v>39</v>
      </c>
      <c r="K159" s="62"/>
      <c r="L159" s="67" t="s">
        <v>532</v>
      </c>
      <c r="M159" s="80" t="s">
        <v>533</v>
      </c>
      <c r="N159" s="62"/>
      <c r="O159" s="72"/>
      <c r="P159" s="67"/>
      <c r="Q159" s="67"/>
      <c r="R159" s="62"/>
      <c r="S159" s="67" t="s">
        <v>41</v>
      </c>
      <c r="T159" s="67" t="s">
        <v>42</v>
      </c>
      <c r="U159" s="68" t="s">
        <v>42</v>
      </c>
      <c r="V159" s="62" t="s">
        <v>644</v>
      </c>
      <c r="W159" s="62"/>
      <c r="X159" s="62"/>
    </row>
    <row r="160" spans="1:24" ht="13.5" hidden="1" customHeight="1" x14ac:dyDescent="0.3">
      <c r="A160" s="40">
        <v>160</v>
      </c>
      <c r="B160" s="87">
        <v>42972</v>
      </c>
      <c r="C160" s="65">
        <f t="shared" si="3"/>
        <v>2017</v>
      </c>
      <c r="D160" s="93"/>
      <c r="E160" s="62" t="s">
        <v>645</v>
      </c>
      <c r="F160" s="67" t="s">
        <v>646</v>
      </c>
      <c r="G160" s="62"/>
      <c r="H160" s="62"/>
      <c r="I160" s="67"/>
      <c r="J160" s="67" t="s">
        <v>100</v>
      </c>
      <c r="K160" s="62"/>
      <c r="L160" s="67" t="s">
        <v>647</v>
      </c>
      <c r="M160" s="95" t="s">
        <v>648</v>
      </c>
      <c r="N160" s="62">
        <v>4</v>
      </c>
      <c r="O160" s="72" t="s">
        <v>28</v>
      </c>
      <c r="P160" s="72"/>
      <c r="Q160" s="72"/>
      <c r="R160" s="62"/>
      <c r="S160" s="67"/>
      <c r="T160" s="72"/>
      <c r="U160" s="68"/>
      <c r="V160" s="62" t="s">
        <v>649</v>
      </c>
      <c r="W160" s="62"/>
      <c r="X160" s="62"/>
    </row>
    <row r="161" spans="1:24" ht="13.5" hidden="1" customHeight="1" x14ac:dyDescent="0.3">
      <c r="A161" s="40">
        <v>161</v>
      </c>
      <c r="B161" s="87">
        <v>42987</v>
      </c>
      <c r="C161" s="65">
        <f t="shared" si="3"/>
        <v>2017</v>
      </c>
      <c r="D161" s="93"/>
      <c r="E161" s="62" t="s">
        <v>653</v>
      </c>
      <c r="F161" s="67" t="s">
        <v>654</v>
      </c>
      <c r="G161" s="62" t="s">
        <v>655</v>
      </c>
      <c r="H161" s="62" t="s">
        <v>656</v>
      </c>
      <c r="I161" s="67" t="str">
        <f t="shared" ref="I161:I167" si="4">H161&amp;", "&amp;F161</f>
        <v>Caledonia County, VT</v>
      </c>
      <c r="J161" s="72" t="s">
        <v>39</v>
      </c>
      <c r="K161" s="62"/>
      <c r="L161" s="67" t="s">
        <v>657</v>
      </c>
      <c r="M161" s="67"/>
      <c r="N161" s="62"/>
      <c r="O161" s="72"/>
      <c r="P161" s="69"/>
      <c r="Q161" s="67"/>
      <c r="R161" s="62"/>
      <c r="S161" s="67" t="s">
        <v>41</v>
      </c>
      <c r="T161" s="67" t="s">
        <v>42</v>
      </c>
      <c r="U161" s="68" t="s">
        <v>42</v>
      </c>
      <c r="V161" s="62" t="s">
        <v>658</v>
      </c>
      <c r="W161" s="62"/>
      <c r="X161" s="62"/>
    </row>
    <row r="162" spans="1:24" ht="13.5" hidden="1" customHeight="1" x14ac:dyDescent="0.3">
      <c r="A162" s="40">
        <v>162</v>
      </c>
      <c r="B162" s="87">
        <v>42987</v>
      </c>
      <c r="C162" s="65">
        <f t="shared" si="3"/>
        <v>2017</v>
      </c>
      <c r="D162" s="93"/>
      <c r="E162" s="62" t="s">
        <v>650</v>
      </c>
      <c r="F162" s="67" t="s">
        <v>274</v>
      </c>
      <c r="G162" s="62" t="s">
        <v>275</v>
      </c>
      <c r="H162" s="62" t="s">
        <v>651</v>
      </c>
      <c r="I162" s="67" t="str">
        <f t="shared" si="4"/>
        <v>Butler County, KS</v>
      </c>
      <c r="J162" s="67" t="s">
        <v>39</v>
      </c>
      <c r="K162" s="62" t="s">
        <v>25</v>
      </c>
      <c r="L162" s="67"/>
      <c r="M162" s="72"/>
      <c r="N162" s="62"/>
      <c r="O162" s="72"/>
      <c r="P162" s="72"/>
      <c r="Q162" s="72"/>
      <c r="R162" s="62"/>
      <c r="S162" s="67"/>
      <c r="T162" s="67"/>
      <c r="U162" s="67"/>
      <c r="V162" s="62" t="s">
        <v>652</v>
      </c>
      <c r="W162" s="62"/>
      <c r="X162" s="62"/>
    </row>
    <row r="163" spans="1:24" ht="13.5" hidden="1" customHeight="1" x14ac:dyDescent="0.3">
      <c r="A163" s="40">
        <v>163</v>
      </c>
      <c r="B163" s="87">
        <v>42993</v>
      </c>
      <c r="C163" s="65">
        <f t="shared" si="3"/>
        <v>2017</v>
      </c>
      <c r="D163" s="93"/>
      <c r="E163" s="62" t="s">
        <v>659</v>
      </c>
      <c r="F163" s="67" t="s">
        <v>313</v>
      </c>
      <c r="G163" s="62" t="s">
        <v>314</v>
      </c>
      <c r="H163" s="62"/>
      <c r="I163" s="72" t="str">
        <f t="shared" si="4"/>
        <v>, WI</v>
      </c>
      <c r="J163" s="79" t="s">
        <v>151</v>
      </c>
      <c r="K163" s="62"/>
      <c r="L163" s="67"/>
      <c r="M163" s="72"/>
      <c r="N163" s="62"/>
      <c r="O163" s="67"/>
      <c r="P163" s="67"/>
      <c r="Q163" s="67"/>
      <c r="R163" s="62"/>
      <c r="S163" s="67"/>
      <c r="T163" s="67"/>
      <c r="U163" s="67"/>
      <c r="V163" s="62" t="s">
        <v>660</v>
      </c>
      <c r="W163" s="62"/>
      <c r="X163" s="62"/>
    </row>
    <row r="164" spans="1:24" ht="13.5" customHeight="1" x14ac:dyDescent="0.3">
      <c r="A164" s="40">
        <v>164</v>
      </c>
      <c r="B164" s="87">
        <v>42996</v>
      </c>
      <c r="C164" s="65">
        <f t="shared" si="3"/>
        <v>2017</v>
      </c>
      <c r="D164" s="93"/>
      <c r="E164" s="62" t="s">
        <v>661</v>
      </c>
      <c r="F164" s="67" t="s">
        <v>70</v>
      </c>
      <c r="G164" s="62"/>
      <c r="H164" s="62" t="s">
        <v>662</v>
      </c>
      <c r="I164" s="67" t="str">
        <f t="shared" si="4"/>
        <v>Montgomery County, AL</v>
      </c>
      <c r="J164" s="72" t="s">
        <v>39</v>
      </c>
      <c r="K164" s="62"/>
      <c r="L164" s="67" t="s">
        <v>257</v>
      </c>
      <c r="M164" s="96" t="s">
        <v>258</v>
      </c>
      <c r="N164" s="62" t="s">
        <v>481</v>
      </c>
      <c r="O164" s="72" t="s">
        <v>28</v>
      </c>
      <c r="P164" s="67" t="s">
        <v>663</v>
      </c>
      <c r="Q164" s="67">
        <v>37000</v>
      </c>
      <c r="R164" s="62" t="s">
        <v>95</v>
      </c>
      <c r="S164" s="67" t="s">
        <v>32</v>
      </c>
      <c r="T164" s="67" t="s">
        <v>154</v>
      </c>
      <c r="U164" s="68">
        <v>37000</v>
      </c>
      <c r="V164" s="62" t="s">
        <v>664</v>
      </c>
      <c r="W164" s="62"/>
      <c r="X164" s="62"/>
    </row>
    <row r="165" spans="1:24" ht="13.5" hidden="1" customHeight="1" x14ac:dyDescent="0.3">
      <c r="A165" s="40">
        <v>165</v>
      </c>
      <c r="B165" s="87">
        <v>43012</v>
      </c>
      <c r="C165" s="65">
        <f t="shared" si="3"/>
        <v>2017</v>
      </c>
      <c r="D165" s="93"/>
      <c r="E165" s="62" t="s">
        <v>665</v>
      </c>
      <c r="F165" s="62" t="s">
        <v>666</v>
      </c>
      <c r="G165" s="62" t="s">
        <v>667</v>
      </c>
      <c r="H165" s="62" t="s">
        <v>668</v>
      </c>
      <c r="I165" s="72" t="str">
        <f t="shared" si="4"/>
        <v>Arapahoe County, CO</v>
      </c>
      <c r="J165" s="67" t="s">
        <v>39</v>
      </c>
      <c r="K165" s="62"/>
      <c r="L165" s="67"/>
      <c r="M165" s="67"/>
      <c r="N165" s="62"/>
      <c r="O165" s="67"/>
      <c r="P165" s="67"/>
      <c r="Q165" s="67"/>
      <c r="R165" s="62"/>
      <c r="S165" s="72" t="s">
        <v>41</v>
      </c>
      <c r="T165" s="67" t="s">
        <v>42</v>
      </c>
      <c r="U165" s="68" t="s">
        <v>42</v>
      </c>
      <c r="V165" s="62" t="s">
        <v>669</v>
      </c>
      <c r="W165" s="62"/>
      <c r="X165" s="62"/>
    </row>
    <row r="166" spans="1:24" ht="13.5" hidden="1" customHeight="1" x14ac:dyDescent="0.3">
      <c r="A166" s="40">
        <v>166</v>
      </c>
      <c r="B166" s="87">
        <v>43013</v>
      </c>
      <c r="C166" s="65">
        <f t="shared" si="3"/>
        <v>2017</v>
      </c>
      <c r="D166" s="93"/>
      <c r="E166" s="62" t="s">
        <v>670</v>
      </c>
      <c r="F166" s="62" t="s">
        <v>104</v>
      </c>
      <c r="G166" s="62" t="s">
        <v>105</v>
      </c>
      <c r="H166" s="62" t="s">
        <v>671</v>
      </c>
      <c r="I166" s="72" t="str">
        <f t="shared" si="4"/>
        <v>Sagadahoc County, ME</v>
      </c>
      <c r="J166" s="72" t="s">
        <v>39</v>
      </c>
      <c r="K166" s="62"/>
      <c r="L166" s="67"/>
      <c r="M166" s="67"/>
      <c r="N166" s="62"/>
      <c r="O166" s="72"/>
      <c r="P166" s="72"/>
      <c r="Q166" s="72"/>
      <c r="R166" s="62"/>
      <c r="S166" s="62" t="s">
        <v>41</v>
      </c>
      <c r="T166" s="67" t="s">
        <v>42</v>
      </c>
      <c r="U166" s="94" t="s">
        <v>42</v>
      </c>
      <c r="V166" s="62" t="s">
        <v>672</v>
      </c>
      <c r="W166" s="62"/>
      <c r="X166" s="62"/>
    </row>
    <row r="167" spans="1:24" ht="13.5" customHeight="1" x14ac:dyDescent="0.3">
      <c r="A167" s="40">
        <v>167</v>
      </c>
      <c r="B167" s="87">
        <v>43023</v>
      </c>
      <c r="C167" s="65">
        <f t="shared" si="3"/>
        <v>2017</v>
      </c>
      <c r="D167" s="93" t="s">
        <v>673</v>
      </c>
      <c r="E167" s="62" t="s">
        <v>674</v>
      </c>
      <c r="F167" s="62" t="s">
        <v>675</v>
      </c>
      <c r="G167" s="62" t="s">
        <v>676</v>
      </c>
      <c r="H167" s="62" t="s">
        <v>677</v>
      </c>
      <c r="I167" s="72" t="str">
        <f t="shared" si="4"/>
        <v>King County, WA</v>
      </c>
      <c r="J167" s="67" t="s">
        <v>39</v>
      </c>
      <c r="K167" s="62"/>
      <c r="L167" s="62"/>
      <c r="M167" s="67"/>
      <c r="N167" s="62"/>
      <c r="O167" s="72"/>
      <c r="P167" s="77" t="s">
        <v>678</v>
      </c>
      <c r="Q167" s="78">
        <v>10000</v>
      </c>
      <c r="R167" s="62" t="s">
        <v>95</v>
      </c>
      <c r="S167" s="62" t="s">
        <v>32</v>
      </c>
      <c r="T167" s="67" t="s">
        <v>33</v>
      </c>
      <c r="U167" s="94" t="s">
        <v>678</v>
      </c>
      <c r="V167" s="62" t="s">
        <v>679</v>
      </c>
      <c r="W167" s="62"/>
      <c r="X167" s="62"/>
    </row>
    <row r="168" spans="1:24" ht="13.5" hidden="1" customHeight="1" x14ac:dyDescent="0.3">
      <c r="A168" s="40">
        <v>168</v>
      </c>
      <c r="B168" s="87">
        <v>43034</v>
      </c>
      <c r="C168" s="65">
        <f t="shared" si="3"/>
        <v>2017</v>
      </c>
      <c r="D168" s="93"/>
      <c r="E168" s="62" t="s">
        <v>680</v>
      </c>
      <c r="F168" s="62" t="s">
        <v>99</v>
      </c>
      <c r="G168" s="62"/>
      <c r="H168" s="62"/>
      <c r="I168" s="72"/>
      <c r="J168" s="72" t="s">
        <v>681</v>
      </c>
      <c r="K168" s="62"/>
      <c r="L168" s="62"/>
      <c r="M168" s="67"/>
      <c r="N168" s="62"/>
      <c r="O168" s="67"/>
      <c r="P168" s="67"/>
      <c r="Q168" s="67"/>
      <c r="R168" s="62"/>
      <c r="S168" s="62"/>
      <c r="T168" s="67"/>
      <c r="U168" s="62"/>
      <c r="V168" s="62" t="s">
        <v>682</v>
      </c>
      <c r="W168" s="62"/>
      <c r="X168" s="62"/>
    </row>
    <row r="169" spans="1:24" ht="13.5" hidden="1" customHeight="1" x14ac:dyDescent="0.3">
      <c r="A169" s="40">
        <v>169</v>
      </c>
      <c r="B169" s="87">
        <v>43042</v>
      </c>
      <c r="C169" s="65">
        <f t="shared" si="3"/>
        <v>2017</v>
      </c>
      <c r="D169" s="93"/>
      <c r="E169" s="62" t="s">
        <v>683</v>
      </c>
      <c r="F169" s="62" t="s">
        <v>75</v>
      </c>
      <c r="G169" s="62" t="s">
        <v>76</v>
      </c>
      <c r="H169" s="62" t="s">
        <v>684</v>
      </c>
      <c r="I169" s="67" t="str">
        <f>H169&amp;", "&amp;F169</f>
        <v>Maury County and Williamson County, TN</v>
      </c>
      <c r="J169" s="72" t="s">
        <v>39</v>
      </c>
      <c r="K169" s="62" t="s">
        <v>25</v>
      </c>
      <c r="L169" s="62"/>
      <c r="M169" s="67"/>
      <c r="N169" s="62"/>
      <c r="O169" s="72"/>
      <c r="P169" s="69">
        <v>250000</v>
      </c>
      <c r="Q169" s="68">
        <v>250000</v>
      </c>
      <c r="R169" s="62" t="s">
        <v>61</v>
      </c>
      <c r="S169" s="62" t="s">
        <v>41</v>
      </c>
      <c r="T169" s="67" t="s">
        <v>42</v>
      </c>
      <c r="U169" s="94" t="s">
        <v>42</v>
      </c>
      <c r="V169" s="62" t="s">
        <v>685</v>
      </c>
      <c r="W169" s="62"/>
      <c r="X169" s="62"/>
    </row>
    <row r="170" spans="1:24" ht="13.5" hidden="1" customHeight="1" x14ac:dyDescent="0.3">
      <c r="A170" s="40">
        <v>170</v>
      </c>
      <c r="B170" s="87">
        <v>43057</v>
      </c>
      <c r="C170" s="65">
        <f t="shared" si="3"/>
        <v>2017</v>
      </c>
      <c r="D170" s="93"/>
      <c r="E170" s="62" t="s">
        <v>686</v>
      </c>
      <c r="F170" s="62" t="s">
        <v>164</v>
      </c>
      <c r="G170" s="62"/>
      <c r="H170" s="62"/>
      <c r="I170" s="72"/>
      <c r="J170" s="67" t="s">
        <v>141</v>
      </c>
      <c r="K170" s="62"/>
      <c r="L170" s="62"/>
      <c r="M170" s="67"/>
      <c r="N170" s="62"/>
      <c r="O170" s="72"/>
      <c r="P170" s="69" t="s">
        <v>253</v>
      </c>
      <c r="Q170" s="68">
        <v>8000</v>
      </c>
      <c r="R170" s="62" t="s">
        <v>95</v>
      </c>
      <c r="S170" s="67" t="s">
        <v>41</v>
      </c>
      <c r="T170" s="67" t="s">
        <v>42</v>
      </c>
      <c r="U170" s="94" t="s">
        <v>42</v>
      </c>
      <c r="V170" s="62" t="s">
        <v>687</v>
      </c>
      <c r="W170" s="62"/>
      <c r="X170" s="62"/>
    </row>
    <row r="171" spans="1:24" ht="13.5" customHeight="1" x14ac:dyDescent="0.3">
      <c r="A171" s="40">
        <v>171</v>
      </c>
      <c r="B171" s="87">
        <v>43069</v>
      </c>
      <c r="C171" s="65">
        <f t="shared" si="3"/>
        <v>2017</v>
      </c>
      <c r="D171" s="93" t="s">
        <v>688</v>
      </c>
      <c r="E171" s="62" t="s">
        <v>689</v>
      </c>
      <c r="F171" s="62" t="s">
        <v>313</v>
      </c>
      <c r="G171" s="62" t="s">
        <v>314</v>
      </c>
      <c r="H171" s="62" t="s">
        <v>690</v>
      </c>
      <c r="I171" s="72" t="str">
        <f>H171&amp;", "&amp;F171</f>
        <v>Waukesha County, WI</v>
      </c>
      <c r="J171" s="67" t="s">
        <v>39</v>
      </c>
      <c r="K171" s="62"/>
      <c r="L171" s="67"/>
      <c r="M171" s="67"/>
      <c r="N171" s="62"/>
      <c r="O171" s="72"/>
      <c r="P171" s="69" t="s">
        <v>691</v>
      </c>
      <c r="Q171" s="68">
        <v>2000</v>
      </c>
      <c r="R171" s="62" t="s">
        <v>95</v>
      </c>
      <c r="S171" s="67" t="s">
        <v>32</v>
      </c>
      <c r="T171" s="67" t="s">
        <v>33</v>
      </c>
      <c r="U171" s="94" t="s">
        <v>691</v>
      </c>
      <c r="V171" s="62" t="s">
        <v>692</v>
      </c>
      <c r="W171" s="62"/>
      <c r="X171" s="62"/>
    </row>
    <row r="172" spans="1:24" ht="13.5" hidden="1" customHeight="1" x14ac:dyDescent="0.3">
      <c r="A172" s="40">
        <v>172</v>
      </c>
      <c r="B172" s="87">
        <v>43070</v>
      </c>
      <c r="C172" s="65">
        <f t="shared" si="3"/>
        <v>2017</v>
      </c>
      <c r="D172" s="93" t="s">
        <v>693</v>
      </c>
      <c r="E172" s="62" t="s">
        <v>694</v>
      </c>
      <c r="F172" s="62" t="s">
        <v>445</v>
      </c>
      <c r="G172" s="62"/>
      <c r="H172" s="62"/>
      <c r="I172" s="67"/>
      <c r="J172" s="72" t="s">
        <v>681</v>
      </c>
      <c r="K172" s="62"/>
      <c r="L172" s="67"/>
      <c r="M172" s="72"/>
      <c r="N172" s="62" t="s">
        <v>695</v>
      </c>
      <c r="O172" s="67" t="s">
        <v>131</v>
      </c>
      <c r="P172" s="67"/>
      <c r="Q172" s="67"/>
      <c r="R172" s="62"/>
      <c r="S172" s="67" t="s">
        <v>41</v>
      </c>
      <c r="T172" s="62" t="s">
        <v>42</v>
      </c>
      <c r="U172" s="94" t="s">
        <v>42</v>
      </c>
      <c r="V172" s="62" t="s">
        <v>696</v>
      </c>
      <c r="W172" s="62"/>
      <c r="X172" s="62"/>
    </row>
    <row r="173" spans="1:24" ht="13.5" hidden="1" customHeight="1" x14ac:dyDescent="0.3">
      <c r="A173" s="40">
        <v>173</v>
      </c>
      <c r="B173" s="87">
        <v>43074</v>
      </c>
      <c r="C173" s="65">
        <f t="shared" si="3"/>
        <v>2017</v>
      </c>
      <c r="D173" s="93"/>
      <c r="E173" s="62" t="s">
        <v>697</v>
      </c>
      <c r="F173" s="62" t="s">
        <v>191</v>
      </c>
      <c r="G173" s="62" t="s">
        <v>192</v>
      </c>
      <c r="H173" s="62" t="s">
        <v>697</v>
      </c>
      <c r="I173" s="72" t="str">
        <f>H173&amp;", "&amp;F173</f>
        <v>Mecklenburg County, NC</v>
      </c>
      <c r="J173" s="67" t="s">
        <v>39</v>
      </c>
      <c r="K173" s="62"/>
      <c r="L173" s="67"/>
      <c r="M173" s="67"/>
      <c r="N173" s="62" t="s">
        <v>187</v>
      </c>
      <c r="O173" s="67" t="s">
        <v>131</v>
      </c>
      <c r="P173" s="69" t="s">
        <v>29</v>
      </c>
      <c r="Q173" s="69">
        <v>25000</v>
      </c>
      <c r="R173" s="62" t="s">
        <v>95</v>
      </c>
      <c r="S173" s="67" t="s">
        <v>41</v>
      </c>
      <c r="T173" s="62" t="s">
        <v>42</v>
      </c>
      <c r="U173" s="94" t="s">
        <v>42</v>
      </c>
      <c r="V173" s="62" t="s">
        <v>698</v>
      </c>
      <c r="W173" s="62"/>
      <c r="X173" s="62" t="s">
        <v>699</v>
      </c>
    </row>
    <row r="174" spans="1:24" ht="13.5" hidden="1" customHeight="1" x14ac:dyDescent="0.3">
      <c r="A174" s="40">
        <v>174</v>
      </c>
      <c r="B174" s="87">
        <v>43078</v>
      </c>
      <c r="C174" s="65">
        <f t="shared" si="3"/>
        <v>2017</v>
      </c>
      <c r="D174" s="93"/>
      <c r="E174" s="62" t="s">
        <v>700</v>
      </c>
      <c r="F174" s="62" t="s">
        <v>148</v>
      </c>
      <c r="G174" s="62" t="s">
        <v>149</v>
      </c>
      <c r="H174" s="62" t="s">
        <v>480</v>
      </c>
      <c r="I174" s="72" t="str">
        <f>H174&amp;", "&amp;F174</f>
        <v>St. Louis County, MN</v>
      </c>
      <c r="J174" s="79" t="s">
        <v>151</v>
      </c>
      <c r="K174" s="62"/>
      <c r="L174" s="67"/>
      <c r="M174" s="67"/>
      <c r="N174" s="62"/>
      <c r="O174" s="72"/>
      <c r="P174" s="67"/>
      <c r="Q174" s="67"/>
      <c r="R174" s="62"/>
      <c r="S174" s="67" t="s">
        <v>41</v>
      </c>
      <c r="T174" s="62" t="s">
        <v>42</v>
      </c>
      <c r="U174" s="94" t="s">
        <v>42</v>
      </c>
      <c r="V174" s="62" t="s">
        <v>701</v>
      </c>
      <c r="W174" s="62"/>
      <c r="X174" s="62"/>
    </row>
    <row r="175" spans="1:24" ht="13.5" hidden="1" customHeight="1" x14ac:dyDescent="0.3">
      <c r="A175" s="40">
        <v>175</v>
      </c>
      <c r="B175" s="87">
        <v>43080</v>
      </c>
      <c r="C175" s="65">
        <f t="shared" si="3"/>
        <v>2017</v>
      </c>
      <c r="D175" s="93"/>
      <c r="E175" s="62" t="s">
        <v>702</v>
      </c>
      <c r="F175" s="67" t="s">
        <v>499</v>
      </c>
      <c r="G175" s="62" t="s">
        <v>500</v>
      </c>
      <c r="H175" s="62" t="s">
        <v>703</v>
      </c>
      <c r="I175" s="72" t="str">
        <f>H175&amp;", "&amp;F175</f>
        <v>Jerome County, ID</v>
      </c>
      <c r="J175" s="79" t="s">
        <v>151</v>
      </c>
      <c r="K175" s="62"/>
      <c r="L175" s="67"/>
      <c r="M175" s="67"/>
      <c r="N175" s="62"/>
      <c r="O175" s="72"/>
      <c r="P175" s="69" t="s">
        <v>704</v>
      </c>
      <c r="Q175" s="68">
        <v>65000</v>
      </c>
      <c r="R175" s="62" t="s">
        <v>144</v>
      </c>
      <c r="S175" s="67" t="s">
        <v>41</v>
      </c>
      <c r="T175" s="62" t="s">
        <v>42</v>
      </c>
      <c r="U175" s="94" t="s">
        <v>42</v>
      </c>
      <c r="V175" s="62" t="s">
        <v>705</v>
      </c>
      <c r="W175" s="62"/>
      <c r="X175" s="62"/>
    </row>
    <row r="176" spans="1:24" ht="13.5" hidden="1" customHeight="1" x14ac:dyDescent="0.3">
      <c r="A176" s="40">
        <v>176</v>
      </c>
      <c r="B176" s="64">
        <v>43094</v>
      </c>
      <c r="C176" s="65">
        <f t="shared" si="3"/>
        <v>2017</v>
      </c>
      <c r="D176" s="66"/>
      <c r="E176" s="67" t="s">
        <v>706</v>
      </c>
      <c r="F176" s="67" t="s">
        <v>75</v>
      </c>
      <c r="G176" s="67" t="s">
        <v>76</v>
      </c>
      <c r="H176" s="67" t="s">
        <v>707</v>
      </c>
      <c r="I176" s="72" t="str">
        <f>H176&amp;", "&amp;F176</f>
        <v>Maury County, TN</v>
      </c>
      <c r="J176" s="79" t="s">
        <v>151</v>
      </c>
      <c r="K176" s="67"/>
      <c r="L176" s="67"/>
      <c r="M176" s="67"/>
      <c r="N176" s="67"/>
      <c r="O176" s="72"/>
      <c r="P176" s="67"/>
      <c r="Q176" s="67"/>
      <c r="R176" s="67"/>
      <c r="S176" s="67" t="s">
        <v>41</v>
      </c>
      <c r="T176" s="67" t="s">
        <v>42</v>
      </c>
      <c r="U176" s="68" t="s">
        <v>42</v>
      </c>
      <c r="V176" s="67" t="s">
        <v>708</v>
      </c>
      <c r="W176" s="67"/>
      <c r="X176" s="67"/>
    </row>
    <row r="177" spans="1:24" ht="13.5" hidden="1" customHeight="1" x14ac:dyDescent="0.3">
      <c r="A177" s="40">
        <v>177</v>
      </c>
      <c r="B177" s="87">
        <v>43099</v>
      </c>
      <c r="C177" s="65">
        <f t="shared" si="3"/>
        <v>2017</v>
      </c>
      <c r="D177" s="93" t="s">
        <v>20</v>
      </c>
      <c r="E177" s="62" t="s">
        <v>709</v>
      </c>
      <c r="F177" s="67" t="s">
        <v>445</v>
      </c>
      <c r="G177" s="62"/>
      <c r="H177" s="62"/>
      <c r="I177" s="72"/>
      <c r="J177" s="72" t="s">
        <v>100</v>
      </c>
      <c r="K177" s="62"/>
      <c r="L177" s="72"/>
      <c r="M177" s="72"/>
      <c r="N177" s="62" t="s">
        <v>710</v>
      </c>
      <c r="O177" s="72" t="s">
        <v>608</v>
      </c>
      <c r="P177" s="67" t="s">
        <v>711</v>
      </c>
      <c r="Q177" s="67" t="s">
        <v>712</v>
      </c>
      <c r="R177" s="62" t="s">
        <v>95</v>
      </c>
      <c r="S177" s="67"/>
      <c r="T177" s="62" t="s">
        <v>33</v>
      </c>
      <c r="U177" s="62"/>
      <c r="V177" s="62" t="s">
        <v>713</v>
      </c>
      <c r="W177" s="62" t="s">
        <v>20</v>
      </c>
      <c r="X177" s="62" t="s">
        <v>20</v>
      </c>
    </row>
    <row r="178" spans="1:24" ht="13.5" customHeight="1" x14ac:dyDescent="0.3">
      <c r="A178" s="40">
        <v>178</v>
      </c>
      <c r="B178" s="87">
        <v>43101</v>
      </c>
      <c r="C178" s="65">
        <f t="shared" si="3"/>
        <v>2018</v>
      </c>
      <c r="D178" s="97">
        <v>2018</v>
      </c>
      <c r="E178" s="62" t="s">
        <v>714</v>
      </c>
      <c r="F178" s="67" t="s">
        <v>164</v>
      </c>
      <c r="G178" s="62"/>
      <c r="H178" s="62"/>
      <c r="I178" s="72"/>
      <c r="J178" s="72" t="s">
        <v>25</v>
      </c>
      <c r="K178" s="62"/>
      <c r="L178" s="62"/>
      <c r="M178" s="67"/>
      <c r="N178" s="62" t="s">
        <v>481</v>
      </c>
      <c r="O178" s="72" t="s">
        <v>28</v>
      </c>
      <c r="P178" s="67"/>
      <c r="Q178" s="67"/>
      <c r="R178" s="62"/>
      <c r="S178" s="62" t="s">
        <v>32</v>
      </c>
      <c r="T178" s="62"/>
      <c r="U178" s="94">
        <v>65000</v>
      </c>
      <c r="V178" s="62" t="s">
        <v>715</v>
      </c>
      <c r="W178" s="62"/>
      <c r="X178" s="62" t="s">
        <v>716</v>
      </c>
    </row>
    <row r="179" spans="1:24" ht="13.5" hidden="1" customHeight="1" x14ac:dyDescent="0.3">
      <c r="A179" s="40">
        <v>179</v>
      </c>
      <c r="B179" s="87">
        <v>43101</v>
      </c>
      <c r="C179" s="65">
        <f t="shared" si="3"/>
        <v>2018</v>
      </c>
      <c r="D179" s="93" t="s">
        <v>717</v>
      </c>
      <c r="E179" s="62" t="s">
        <v>718</v>
      </c>
      <c r="F179" s="67" t="s">
        <v>136</v>
      </c>
      <c r="G179" s="62"/>
      <c r="H179" s="62"/>
      <c r="I179" s="67"/>
      <c r="J179" s="72" t="s">
        <v>359</v>
      </c>
      <c r="K179" s="62"/>
      <c r="L179" s="62"/>
      <c r="M179" s="67"/>
      <c r="N179" s="62"/>
      <c r="O179" s="72"/>
      <c r="P179" s="67"/>
      <c r="Q179" s="67"/>
      <c r="R179" s="62"/>
      <c r="S179" s="62"/>
      <c r="T179" s="62"/>
      <c r="U179" s="62"/>
      <c r="V179" s="62" t="s">
        <v>719</v>
      </c>
      <c r="W179" s="62"/>
      <c r="X179" s="62"/>
    </row>
    <row r="180" spans="1:24" ht="13.5" hidden="1" customHeight="1" x14ac:dyDescent="0.3">
      <c r="A180" s="40">
        <v>180</v>
      </c>
      <c r="B180" s="87">
        <v>43103</v>
      </c>
      <c r="C180" s="65">
        <f t="shared" si="3"/>
        <v>2018</v>
      </c>
      <c r="D180" s="93"/>
      <c r="E180" s="62" t="s">
        <v>720</v>
      </c>
      <c r="F180" s="67" t="s">
        <v>721</v>
      </c>
      <c r="G180" s="62" t="s">
        <v>722</v>
      </c>
      <c r="H180" s="62" t="s">
        <v>723</v>
      </c>
      <c r="I180" s="72" t="str">
        <f>H180&amp;", "&amp;F180</f>
        <v>San Juan County, NM</v>
      </c>
      <c r="J180" s="72" t="s">
        <v>39</v>
      </c>
      <c r="K180" s="62"/>
      <c r="L180" s="62" t="s">
        <v>257</v>
      </c>
      <c r="M180" s="96" t="s">
        <v>258</v>
      </c>
      <c r="N180" s="62" t="s">
        <v>724</v>
      </c>
      <c r="O180" s="72" t="s">
        <v>608</v>
      </c>
      <c r="P180" s="98" t="s">
        <v>436</v>
      </c>
      <c r="Q180" s="94">
        <v>35000</v>
      </c>
      <c r="R180" s="62" t="s">
        <v>95</v>
      </c>
      <c r="S180" s="62" t="s">
        <v>41</v>
      </c>
      <c r="T180" s="62" t="s">
        <v>42</v>
      </c>
      <c r="U180" s="94" t="s">
        <v>42</v>
      </c>
      <c r="V180" s="62" t="s">
        <v>725</v>
      </c>
      <c r="W180" s="62"/>
      <c r="X180" s="62"/>
    </row>
    <row r="181" spans="1:24" ht="13.5" hidden="1" customHeight="1" x14ac:dyDescent="0.3">
      <c r="A181" s="40">
        <v>181</v>
      </c>
      <c r="B181" s="87">
        <v>43104</v>
      </c>
      <c r="C181" s="65">
        <f t="shared" si="3"/>
        <v>2018</v>
      </c>
      <c r="D181" s="93"/>
      <c r="E181" s="62" t="s">
        <v>726</v>
      </c>
      <c r="F181" s="72" t="s">
        <v>727</v>
      </c>
      <c r="G181" s="62" t="s">
        <v>728</v>
      </c>
      <c r="H181" s="62" t="s">
        <v>729</v>
      </c>
      <c r="I181" s="67" t="str">
        <f>H181&amp;", "&amp;F181</f>
        <v>Butte County, SD</v>
      </c>
      <c r="J181" s="67" t="s">
        <v>39</v>
      </c>
      <c r="K181" s="62"/>
      <c r="L181" s="62"/>
      <c r="M181" s="67"/>
      <c r="N181" s="62"/>
      <c r="O181" s="72"/>
      <c r="P181" s="62"/>
      <c r="Q181" s="67"/>
      <c r="R181" s="62"/>
      <c r="S181" s="62" t="s">
        <v>41</v>
      </c>
      <c r="T181" s="62" t="s">
        <v>42</v>
      </c>
      <c r="U181" s="94" t="s">
        <v>42</v>
      </c>
      <c r="V181" s="62" t="s">
        <v>730</v>
      </c>
      <c r="W181" s="62"/>
      <c r="X181" s="62"/>
    </row>
    <row r="182" spans="1:24" ht="13.5" customHeight="1" x14ac:dyDescent="0.3">
      <c r="A182" s="40">
        <v>182</v>
      </c>
      <c r="B182" s="87">
        <v>43111</v>
      </c>
      <c r="C182" s="65">
        <f t="shared" si="3"/>
        <v>2018</v>
      </c>
      <c r="D182" s="93" t="s">
        <v>731</v>
      </c>
      <c r="E182" s="62" t="s">
        <v>732</v>
      </c>
      <c r="F182" s="62" t="s">
        <v>270</v>
      </c>
      <c r="G182" s="62"/>
      <c r="H182" s="62"/>
      <c r="I182" s="72"/>
      <c r="J182" s="72" t="s">
        <v>100</v>
      </c>
      <c r="K182" s="62"/>
      <c r="L182" s="62" t="s">
        <v>257</v>
      </c>
      <c r="M182" s="96" t="s">
        <v>258</v>
      </c>
      <c r="N182" s="62" t="s">
        <v>461</v>
      </c>
      <c r="O182" s="72" t="s">
        <v>28</v>
      </c>
      <c r="P182" s="62" t="s">
        <v>247</v>
      </c>
      <c r="Q182" s="69" t="s">
        <v>733</v>
      </c>
      <c r="R182" s="62" t="s">
        <v>95</v>
      </c>
      <c r="S182" s="62" t="s">
        <v>32</v>
      </c>
      <c r="T182" s="62"/>
      <c r="U182" s="62"/>
      <c r="V182" s="62" t="s">
        <v>734</v>
      </c>
      <c r="W182" s="62"/>
      <c r="X182" s="62"/>
    </row>
    <row r="183" spans="1:24" ht="13.5" hidden="1" customHeight="1" x14ac:dyDescent="0.3">
      <c r="A183" s="40">
        <v>183</v>
      </c>
      <c r="B183" s="87">
        <v>43111</v>
      </c>
      <c r="C183" s="65">
        <f t="shared" si="3"/>
        <v>2018</v>
      </c>
      <c r="D183" s="93"/>
      <c r="E183" s="62" t="s">
        <v>735</v>
      </c>
      <c r="F183" s="62" t="s">
        <v>270</v>
      </c>
      <c r="G183" s="62"/>
      <c r="H183" s="62"/>
      <c r="I183" s="67"/>
      <c r="J183" s="67" t="s">
        <v>100</v>
      </c>
      <c r="K183" s="62"/>
      <c r="L183" s="67"/>
      <c r="M183" s="67"/>
      <c r="N183" s="62"/>
      <c r="O183" s="72"/>
      <c r="P183" s="62"/>
      <c r="Q183" s="67"/>
      <c r="R183" s="62"/>
      <c r="S183" s="62"/>
      <c r="T183" s="62"/>
      <c r="U183" s="62"/>
      <c r="V183" s="62" t="s">
        <v>736</v>
      </c>
      <c r="W183" s="62"/>
      <c r="X183" s="62"/>
    </row>
    <row r="184" spans="1:24" ht="13.5" hidden="1" customHeight="1" x14ac:dyDescent="0.3">
      <c r="A184" s="40">
        <v>184</v>
      </c>
      <c r="B184" s="87">
        <v>43118</v>
      </c>
      <c r="C184" s="65">
        <f t="shared" si="3"/>
        <v>2018</v>
      </c>
      <c r="D184" s="93" t="s">
        <v>737</v>
      </c>
      <c r="E184" s="62" t="s">
        <v>738</v>
      </c>
      <c r="F184" s="62" t="s">
        <v>84</v>
      </c>
      <c r="G184" s="62"/>
      <c r="H184" s="62"/>
      <c r="I184" s="72"/>
      <c r="J184" s="67" t="s">
        <v>100</v>
      </c>
      <c r="K184" s="62"/>
      <c r="L184" s="67" t="s">
        <v>257</v>
      </c>
      <c r="M184" s="96" t="s">
        <v>258</v>
      </c>
      <c r="N184" s="62"/>
      <c r="O184" s="72"/>
      <c r="P184" s="62"/>
      <c r="Q184" s="67"/>
      <c r="R184" s="62"/>
      <c r="S184" s="62"/>
      <c r="T184" s="62"/>
      <c r="U184" s="62"/>
      <c r="V184" s="62" t="s">
        <v>739</v>
      </c>
      <c r="W184" s="62"/>
      <c r="X184" s="62"/>
    </row>
    <row r="185" spans="1:24" ht="13.5" hidden="1" customHeight="1" x14ac:dyDescent="0.3">
      <c r="A185" s="40">
        <v>185</v>
      </c>
      <c r="B185" s="87">
        <v>43127</v>
      </c>
      <c r="C185" s="65">
        <f t="shared" si="3"/>
        <v>2018</v>
      </c>
      <c r="D185" s="93"/>
      <c r="E185" s="62" t="s">
        <v>740</v>
      </c>
      <c r="F185" s="62" t="s">
        <v>170</v>
      </c>
      <c r="G185" s="62" t="s">
        <v>171</v>
      </c>
      <c r="H185" s="62" t="s">
        <v>741</v>
      </c>
      <c r="I185" s="72" t="str">
        <f>H185&amp;", "&amp;F185</f>
        <v>Chester County, SC</v>
      </c>
      <c r="J185" s="79" t="s">
        <v>151</v>
      </c>
      <c r="K185" s="62"/>
      <c r="L185" s="67"/>
      <c r="M185" s="67"/>
      <c r="N185" s="62"/>
      <c r="O185" s="72"/>
      <c r="P185" s="62"/>
      <c r="Q185" s="67"/>
      <c r="R185" s="62"/>
      <c r="S185" s="62" t="s">
        <v>41</v>
      </c>
      <c r="T185" s="62" t="s">
        <v>42</v>
      </c>
      <c r="U185" s="94" t="s">
        <v>42</v>
      </c>
      <c r="V185" s="62" t="s">
        <v>742</v>
      </c>
      <c r="W185" s="62"/>
      <c r="X185" s="62"/>
    </row>
    <row r="186" spans="1:24" ht="13.5" hidden="1" customHeight="1" x14ac:dyDescent="0.3">
      <c r="A186" s="40">
        <v>186</v>
      </c>
      <c r="B186" s="87">
        <v>43129</v>
      </c>
      <c r="C186" s="65">
        <f t="shared" si="3"/>
        <v>2018</v>
      </c>
      <c r="D186" s="93"/>
      <c r="E186" s="62" t="s">
        <v>743</v>
      </c>
      <c r="F186" s="62" t="s">
        <v>170</v>
      </c>
      <c r="G186" s="62" t="s">
        <v>171</v>
      </c>
      <c r="H186" s="62" t="s">
        <v>744</v>
      </c>
      <c r="I186" s="72" t="str">
        <f>H186&amp;", "&amp;F186</f>
        <v>Spartanburg County, SC</v>
      </c>
      <c r="J186" s="75" t="s">
        <v>151</v>
      </c>
      <c r="K186" s="62"/>
      <c r="L186" s="67"/>
      <c r="M186" s="67"/>
      <c r="N186" s="62">
        <v>2</v>
      </c>
      <c r="O186" s="72" t="s">
        <v>28</v>
      </c>
      <c r="P186" s="62" t="s">
        <v>745</v>
      </c>
      <c r="Q186" s="68">
        <v>35000</v>
      </c>
      <c r="R186" s="62" t="s">
        <v>95</v>
      </c>
      <c r="S186" s="62" t="s">
        <v>41</v>
      </c>
      <c r="T186" s="62" t="s">
        <v>42</v>
      </c>
      <c r="U186" s="94" t="s">
        <v>42</v>
      </c>
      <c r="V186" s="62" t="s">
        <v>746</v>
      </c>
      <c r="W186" s="62"/>
      <c r="X186" s="62"/>
    </row>
    <row r="187" spans="1:24" ht="13.5" hidden="1" customHeight="1" x14ac:dyDescent="0.3">
      <c r="A187" s="40">
        <v>187</v>
      </c>
      <c r="B187" s="87">
        <v>43140</v>
      </c>
      <c r="C187" s="65">
        <f t="shared" si="3"/>
        <v>2018</v>
      </c>
      <c r="D187" s="93"/>
      <c r="E187" s="62" t="s">
        <v>747</v>
      </c>
      <c r="F187" s="67" t="s">
        <v>445</v>
      </c>
      <c r="G187" s="62" t="s">
        <v>446</v>
      </c>
      <c r="H187" s="62" t="s">
        <v>748</v>
      </c>
      <c r="I187" s="72" t="str">
        <f>H187&amp;", "&amp;F187</f>
        <v>Chatham County, GA</v>
      </c>
      <c r="J187" s="67" t="s">
        <v>39</v>
      </c>
      <c r="K187" s="62" t="s">
        <v>25</v>
      </c>
      <c r="L187" s="67"/>
      <c r="M187" s="67"/>
      <c r="N187" s="62"/>
      <c r="O187" s="72"/>
      <c r="P187" s="62"/>
      <c r="Q187" s="67"/>
      <c r="R187" s="62"/>
      <c r="S187" s="62"/>
      <c r="T187" s="62"/>
      <c r="U187" s="94"/>
      <c r="V187" s="62" t="s">
        <v>749</v>
      </c>
      <c r="W187" s="62"/>
      <c r="X187" s="62"/>
    </row>
    <row r="188" spans="1:24" ht="13.5" hidden="1" customHeight="1" x14ac:dyDescent="0.3">
      <c r="A188" s="40">
        <v>188</v>
      </c>
      <c r="B188" s="87">
        <v>43147</v>
      </c>
      <c r="C188" s="65">
        <f t="shared" si="3"/>
        <v>2018</v>
      </c>
      <c r="D188" s="93"/>
      <c r="E188" s="62" t="s">
        <v>750</v>
      </c>
      <c r="F188" s="67" t="s">
        <v>191</v>
      </c>
      <c r="G188" s="62" t="s">
        <v>192</v>
      </c>
      <c r="H188" s="62" t="s">
        <v>750</v>
      </c>
      <c r="I188" s="67" t="str">
        <f>H188&amp;", "&amp;F188</f>
        <v>Davidson County, NC</v>
      </c>
      <c r="J188" s="67" t="s">
        <v>39</v>
      </c>
      <c r="K188" s="62"/>
      <c r="L188" s="67" t="s">
        <v>751</v>
      </c>
      <c r="M188" s="67"/>
      <c r="N188" s="62" t="s">
        <v>752</v>
      </c>
      <c r="O188" s="72" t="s">
        <v>131</v>
      </c>
      <c r="P188" s="62" t="s">
        <v>117</v>
      </c>
      <c r="Q188" s="94">
        <v>23000</v>
      </c>
      <c r="R188" s="62" t="s">
        <v>95</v>
      </c>
      <c r="S188" s="62" t="s">
        <v>41</v>
      </c>
      <c r="T188" s="62" t="s">
        <v>42</v>
      </c>
      <c r="U188" s="94" t="s">
        <v>42</v>
      </c>
      <c r="V188" s="62" t="s">
        <v>753</v>
      </c>
      <c r="W188" s="62"/>
      <c r="X188" s="62"/>
    </row>
    <row r="189" spans="1:24" ht="13.5" hidden="1" customHeight="1" x14ac:dyDescent="0.3">
      <c r="A189" s="40">
        <v>189</v>
      </c>
      <c r="B189" s="87">
        <v>43149</v>
      </c>
      <c r="C189" s="65">
        <f t="shared" si="3"/>
        <v>2018</v>
      </c>
      <c r="D189" s="93"/>
      <c r="E189" s="62" t="s">
        <v>754</v>
      </c>
      <c r="F189" s="62" t="s">
        <v>427</v>
      </c>
      <c r="G189" s="62"/>
      <c r="H189" s="62"/>
      <c r="I189" s="67"/>
      <c r="J189" s="72" t="s">
        <v>25</v>
      </c>
      <c r="K189" s="62"/>
      <c r="L189" s="67"/>
      <c r="M189" s="67"/>
      <c r="N189" s="62"/>
      <c r="O189" s="67"/>
      <c r="P189" s="67"/>
      <c r="Q189" s="67"/>
      <c r="R189" s="62"/>
      <c r="S189" s="62" t="s">
        <v>41</v>
      </c>
      <c r="T189" s="67" t="s">
        <v>42</v>
      </c>
      <c r="U189" s="94" t="s">
        <v>42</v>
      </c>
      <c r="V189" s="62" t="s">
        <v>755</v>
      </c>
      <c r="W189" s="62"/>
      <c r="X189" s="62"/>
    </row>
    <row r="190" spans="1:24" ht="13.5" hidden="1" customHeight="1" x14ac:dyDescent="0.3">
      <c r="A190" s="40">
        <v>190</v>
      </c>
      <c r="B190" s="90">
        <v>43149</v>
      </c>
      <c r="C190" s="83">
        <f t="shared" si="3"/>
        <v>2018</v>
      </c>
      <c r="E190" s="38" t="s">
        <v>5113</v>
      </c>
      <c r="F190" s="79"/>
      <c r="I190" s="75"/>
      <c r="J190" s="79" t="s">
        <v>100</v>
      </c>
      <c r="L190" s="79"/>
      <c r="M190" s="79"/>
      <c r="O190" s="75"/>
      <c r="V190" s="45" t="s">
        <v>5095</v>
      </c>
      <c r="X190" s="99" t="s">
        <v>5094</v>
      </c>
    </row>
    <row r="191" spans="1:24" ht="13.5" hidden="1" customHeight="1" x14ac:dyDescent="0.3">
      <c r="A191" s="40">
        <v>191</v>
      </c>
      <c r="B191" s="87">
        <v>43151</v>
      </c>
      <c r="C191" s="65">
        <f t="shared" si="3"/>
        <v>2018</v>
      </c>
      <c r="D191" s="93"/>
      <c r="E191" s="62" t="s">
        <v>756</v>
      </c>
      <c r="F191" s="67" t="s">
        <v>445</v>
      </c>
      <c r="G191" s="62" t="s">
        <v>446</v>
      </c>
      <c r="H191" s="62" t="s">
        <v>757</v>
      </c>
      <c r="I191" s="72" t="str">
        <f>H191&amp;", "&amp;F191</f>
        <v>Liberty County, GA</v>
      </c>
      <c r="J191" s="67" t="s">
        <v>39</v>
      </c>
      <c r="K191" s="62"/>
      <c r="L191" s="62"/>
      <c r="M191" s="67"/>
      <c r="N191" s="62"/>
      <c r="O191" s="67"/>
      <c r="P191" s="62"/>
      <c r="Q191" s="62"/>
      <c r="R191" s="62"/>
      <c r="S191" s="62" t="s">
        <v>41</v>
      </c>
      <c r="T191" s="62" t="s">
        <v>42</v>
      </c>
      <c r="U191" s="94" t="s">
        <v>42</v>
      </c>
      <c r="V191" s="62" t="s">
        <v>758</v>
      </c>
      <c r="W191" s="62"/>
      <c r="X191" s="62"/>
    </row>
    <row r="192" spans="1:24" ht="13.5" hidden="1" customHeight="1" x14ac:dyDescent="0.3">
      <c r="A192" s="40">
        <v>192</v>
      </c>
      <c r="B192" s="87">
        <v>43152</v>
      </c>
      <c r="C192" s="65">
        <f t="shared" si="3"/>
        <v>2018</v>
      </c>
      <c r="D192" s="93"/>
      <c r="E192" s="62" t="s">
        <v>759</v>
      </c>
      <c r="F192" s="67" t="s">
        <v>666</v>
      </c>
      <c r="G192" s="62"/>
      <c r="H192" s="62"/>
      <c r="I192" s="67"/>
      <c r="J192" s="72" t="s">
        <v>141</v>
      </c>
      <c r="K192" s="62"/>
      <c r="L192" s="62" t="s">
        <v>257</v>
      </c>
      <c r="M192" s="80" t="s">
        <v>258</v>
      </c>
      <c r="N192" s="62" t="s">
        <v>752</v>
      </c>
      <c r="O192" s="72" t="s">
        <v>131</v>
      </c>
      <c r="P192" s="62" t="s">
        <v>117</v>
      </c>
      <c r="Q192" s="62"/>
      <c r="R192" s="62"/>
      <c r="S192" s="62" t="s">
        <v>41</v>
      </c>
      <c r="T192" s="62" t="s">
        <v>42</v>
      </c>
      <c r="U192" s="94" t="s">
        <v>42</v>
      </c>
      <c r="V192" s="62" t="s">
        <v>760</v>
      </c>
      <c r="W192" s="62"/>
      <c r="X192" s="62" t="s">
        <v>761</v>
      </c>
    </row>
    <row r="193" spans="1:24" ht="13.5" hidden="1" customHeight="1" x14ac:dyDescent="0.3">
      <c r="A193" s="40">
        <v>193</v>
      </c>
      <c r="B193" s="87">
        <v>43154</v>
      </c>
      <c r="C193" s="65">
        <f t="shared" si="3"/>
        <v>2018</v>
      </c>
      <c r="D193" s="93"/>
      <c r="E193" s="62" t="s">
        <v>762</v>
      </c>
      <c r="F193" s="67" t="s">
        <v>763</v>
      </c>
      <c r="G193" s="62" t="s">
        <v>764</v>
      </c>
      <c r="H193" s="62"/>
      <c r="I193" s="67" t="str">
        <f>H193&amp;", "&amp;F193</f>
        <v>, CT</v>
      </c>
      <c r="J193" s="67" t="s">
        <v>39</v>
      </c>
      <c r="K193" s="62"/>
      <c r="L193" s="62" t="s">
        <v>532</v>
      </c>
      <c r="M193" s="80" t="s">
        <v>533</v>
      </c>
      <c r="N193" s="62">
        <v>3</v>
      </c>
      <c r="O193" s="72" t="s">
        <v>28</v>
      </c>
      <c r="P193" s="98"/>
      <c r="Q193" s="62"/>
      <c r="R193" s="62"/>
      <c r="S193" s="62" t="s">
        <v>41</v>
      </c>
      <c r="T193" s="62" t="s">
        <v>42</v>
      </c>
      <c r="U193" s="94" t="s">
        <v>42</v>
      </c>
      <c r="V193" s="62" t="s">
        <v>765</v>
      </c>
      <c r="W193" s="62"/>
      <c r="X193" s="62"/>
    </row>
    <row r="194" spans="1:24" ht="13.5" hidden="1" customHeight="1" x14ac:dyDescent="0.3">
      <c r="A194" s="40">
        <v>194</v>
      </c>
      <c r="B194" s="64">
        <v>43160</v>
      </c>
      <c r="C194" s="65">
        <f t="shared" ref="C194:C257" si="5">YEAR(B194)</f>
        <v>2018</v>
      </c>
      <c r="D194" s="66" t="s">
        <v>770</v>
      </c>
      <c r="E194" s="67" t="s">
        <v>771</v>
      </c>
      <c r="F194" s="67" t="s">
        <v>179</v>
      </c>
      <c r="G194" s="67" t="s">
        <v>180</v>
      </c>
      <c r="H194" s="67" t="s">
        <v>772</v>
      </c>
      <c r="I194" s="72" t="str">
        <f>H194&amp;", "&amp;F194</f>
        <v>Leflore County, MS</v>
      </c>
      <c r="J194" s="79" t="s">
        <v>151</v>
      </c>
      <c r="K194" s="67"/>
      <c r="L194" s="67" t="s">
        <v>257</v>
      </c>
      <c r="M194" s="96" t="s">
        <v>258</v>
      </c>
      <c r="N194" s="67"/>
      <c r="O194" s="72"/>
      <c r="P194" s="67"/>
      <c r="Q194" s="67"/>
      <c r="R194" s="67"/>
      <c r="S194" s="67"/>
      <c r="T194" s="67"/>
      <c r="U194" s="67"/>
      <c r="V194" s="67" t="s">
        <v>773</v>
      </c>
      <c r="W194" s="67"/>
      <c r="X194" s="67"/>
    </row>
    <row r="195" spans="1:24" ht="13.5" customHeight="1" x14ac:dyDescent="0.3">
      <c r="A195" s="40">
        <v>195</v>
      </c>
      <c r="B195" s="87">
        <v>43160</v>
      </c>
      <c r="C195" s="65">
        <f t="shared" si="5"/>
        <v>2018</v>
      </c>
      <c r="D195" s="93"/>
      <c r="E195" s="62" t="s">
        <v>766</v>
      </c>
      <c r="F195" s="67" t="s">
        <v>70</v>
      </c>
      <c r="G195" s="62" t="s">
        <v>71</v>
      </c>
      <c r="H195" s="62" t="s">
        <v>767</v>
      </c>
      <c r="I195" s="72" t="str">
        <f>H195&amp;", "&amp;F195</f>
        <v>Jefferson County, St. Clair County, and Shelby County, AL</v>
      </c>
      <c r="J195" s="67" t="s">
        <v>39</v>
      </c>
      <c r="K195" s="62"/>
      <c r="L195" s="62"/>
      <c r="M195" s="72"/>
      <c r="N195" s="62"/>
      <c r="O195" s="72"/>
      <c r="P195" s="98" t="s">
        <v>768</v>
      </c>
      <c r="Q195" s="94">
        <v>12000</v>
      </c>
      <c r="R195" s="67" t="s">
        <v>95</v>
      </c>
      <c r="S195" s="62" t="s">
        <v>32</v>
      </c>
      <c r="T195" s="62" t="s">
        <v>33</v>
      </c>
      <c r="U195" s="94" t="s">
        <v>768</v>
      </c>
      <c r="V195" s="62" t="s">
        <v>769</v>
      </c>
      <c r="W195" s="62"/>
      <c r="X195" s="62"/>
    </row>
    <row r="196" spans="1:24" ht="13.5" customHeight="1" x14ac:dyDescent="0.3">
      <c r="A196" s="40">
        <v>196</v>
      </c>
      <c r="B196" s="64">
        <v>43161</v>
      </c>
      <c r="C196" s="65">
        <f t="shared" si="5"/>
        <v>2018</v>
      </c>
      <c r="D196" s="66"/>
      <c r="E196" s="67" t="s">
        <v>774</v>
      </c>
      <c r="F196" s="67" t="s">
        <v>70</v>
      </c>
      <c r="G196" s="67"/>
      <c r="H196" s="67"/>
      <c r="I196" s="72"/>
      <c r="J196" s="67" t="s">
        <v>25</v>
      </c>
      <c r="K196" s="67"/>
      <c r="L196" s="67"/>
      <c r="M196" s="67"/>
      <c r="N196" s="67"/>
      <c r="O196" s="72"/>
      <c r="P196" s="67" t="s">
        <v>775</v>
      </c>
      <c r="Q196" s="68">
        <v>8000</v>
      </c>
      <c r="R196" s="67" t="s">
        <v>95</v>
      </c>
      <c r="S196" s="67" t="s">
        <v>32</v>
      </c>
      <c r="T196" s="67" t="s">
        <v>33</v>
      </c>
      <c r="U196" s="68" t="s">
        <v>775</v>
      </c>
      <c r="V196" s="67" t="s">
        <v>776</v>
      </c>
      <c r="W196" s="67"/>
      <c r="X196" s="67"/>
    </row>
    <row r="197" spans="1:24" ht="13.5" hidden="1" customHeight="1" x14ac:dyDescent="0.3">
      <c r="A197" s="40">
        <v>197</v>
      </c>
      <c r="B197" s="87">
        <v>43161</v>
      </c>
      <c r="C197" s="65">
        <f t="shared" si="5"/>
        <v>2018</v>
      </c>
      <c r="D197" s="93"/>
      <c r="E197" s="62" t="s">
        <v>777</v>
      </c>
      <c r="F197" s="62" t="s">
        <v>763</v>
      </c>
      <c r="G197" s="62" t="s">
        <v>764</v>
      </c>
      <c r="H197" s="62" t="s">
        <v>778</v>
      </c>
      <c r="I197" s="72" t="str">
        <f>H197&amp;", "&amp;F197</f>
        <v>Middlesex County, CT</v>
      </c>
      <c r="J197" s="67" t="s">
        <v>39</v>
      </c>
      <c r="K197" s="62"/>
      <c r="L197" s="62"/>
      <c r="M197" s="67"/>
      <c r="N197" s="62"/>
      <c r="O197" s="72"/>
      <c r="P197" s="98" t="s">
        <v>779</v>
      </c>
      <c r="Q197" s="68">
        <v>2000</v>
      </c>
      <c r="R197" s="67" t="s">
        <v>95</v>
      </c>
      <c r="S197" s="62" t="s">
        <v>41</v>
      </c>
      <c r="T197" s="62" t="s">
        <v>42</v>
      </c>
      <c r="U197" s="94" t="s">
        <v>42</v>
      </c>
      <c r="V197" s="62" t="s">
        <v>780</v>
      </c>
      <c r="W197" s="62"/>
      <c r="X197" s="62"/>
    </row>
    <row r="198" spans="1:24" ht="13.5" hidden="1" customHeight="1" x14ac:dyDescent="0.3">
      <c r="A198" s="40">
        <v>198</v>
      </c>
      <c r="B198" s="87">
        <v>43168</v>
      </c>
      <c r="C198" s="65">
        <f t="shared" si="5"/>
        <v>2018</v>
      </c>
      <c r="D198" s="93"/>
      <c r="E198" s="62" t="s">
        <v>781</v>
      </c>
      <c r="F198" s="67" t="s">
        <v>763</v>
      </c>
      <c r="G198" s="62" t="s">
        <v>764</v>
      </c>
      <c r="H198" s="62"/>
      <c r="I198" s="67" t="str">
        <f>H198&amp;", "&amp;F198</f>
        <v>, CT</v>
      </c>
      <c r="J198" s="72" t="s">
        <v>39</v>
      </c>
      <c r="K198" s="62"/>
      <c r="L198" s="62"/>
      <c r="M198" s="67"/>
      <c r="N198" s="62">
        <v>1</v>
      </c>
      <c r="O198" s="72" t="s">
        <v>50</v>
      </c>
      <c r="P198" s="62"/>
      <c r="Q198" s="67"/>
      <c r="R198" s="67"/>
      <c r="S198" s="62" t="s">
        <v>41</v>
      </c>
      <c r="T198" s="62" t="s">
        <v>42</v>
      </c>
      <c r="U198" s="94" t="s">
        <v>42</v>
      </c>
      <c r="V198" s="62" t="s">
        <v>782</v>
      </c>
      <c r="W198" s="62"/>
      <c r="X198" s="62"/>
    </row>
    <row r="199" spans="1:24" ht="13.5" hidden="1" customHeight="1" x14ac:dyDescent="0.3">
      <c r="A199" s="40">
        <v>199</v>
      </c>
      <c r="B199" s="87">
        <v>43168</v>
      </c>
      <c r="C199" s="65">
        <f t="shared" si="5"/>
        <v>2018</v>
      </c>
      <c r="D199" s="93"/>
      <c r="E199" s="62" t="s">
        <v>777</v>
      </c>
      <c r="F199" s="67" t="s">
        <v>763</v>
      </c>
      <c r="G199" s="62" t="s">
        <v>764</v>
      </c>
      <c r="H199" s="62" t="s">
        <v>778</v>
      </c>
      <c r="I199" s="72" t="str">
        <f>H199&amp;", "&amp;F199</f>
        <v>Middlesex County, CT</v>
      </c>
      <c r="J199" s="72" t="s">
        <v>39</v>
      </c>
      <c r="K199" s="62"/>
      <c r="L199" s="62"/>
      <c r="M199" s="67"/>
      <c r="N199" s="62"/>
      <c r="O199" s="72"/>
      <c r="P199" s="98" t="s">
        <v>779</v>
      </c>
      <c r="Q199" s="68">
        <v>2000</v>
      </c>
      <c r="R199" s="67" t="s">
        <v>95</v>
      </c>
      <c r="S199" s="62" t="s">
        <v>41</v>
      </c>
      <c r="T199" s="62" t="s">
        <v>42</v>
      </c>
      <c r="U199" s="94" t="s">
        <v>42</v>
      </c>
      <c r="V199" s="62" t="s">
        <v>780</v>
      </c>
      <c r="W199" s="62" t="s">
        <v>783</v>
      </c>
      <c r="X199" s="62"/>
    </row>
    <row r="200" spans="1:24" ht="13.5" hidden="1" customHeight="1" x14ac:dyDescent="0.3">
      <c r="A200" s="40">
        <v>200</v>
      </c>
      <c r="B200" s="87">
        <v>43181</v>
      </c>
      <c r="C200" s="65">
        <f t="shared" si="5"/>
        <v>2018</v>
      </c>
      <c r="D200" s="93"/>
      <c r="E200" s="62" t="s">
        <v>784</v>
      </c>
      <c r="F200" s="67" t="s">
        <v>445</v>
      </c>
      <c r="G200" s="62" t="s">
        <v>446</v>
      </c>
      <c r="H200" s="62" t="s">
        <v>447</v>
      </c>
      <c r="I200" s="67" t="str">
        <f>H200&amp;", "&amp;F200</f>
        <v>Fulton County, GA</v>
      </c>
      <c r="J200" s="67" t="s">
        <v>39</v>
      </c>
      <c r="K200" s="62" t="s">
        <v>25</v>
      </c>
      <c r="L200" s="62" t="s">
        <v>257</v>
      </c>
      <c r="M200" s="96" t="s">
        <v>258</v>
      </c>
      <c r="N200" s="62"/>
      <c r="O200" s="72"/>
      <c r="P200" s="98" t="s">
        <v>785</v>
      </c>
      <c r="Q200" s="68">
        <v>51000</v>
      </c>
      <c r="R200" s="67" t="s">
        <v>144</v>
      </c>
      <c r="S200" s="62" t="s">
        <v>41</v>
      </c>
      <c r="T200" s="62" t="s">
        <v>42</v>
      </c>
      <c r="U200" s="94" t="s">
        <v>42</v>
      </c>
      <c r="V200" s="62" t="s">
        <v>786</v>
      </c>
      <c r="W200" s="62"/>
      <c r="X200" s="62"/>
    </row>
    <row r="201" spans="1:24" ht="13.5" hidden="1" customHeight="1" x14ac:dyDescent="0.3">
      <c r="A201" s="40">
        <v>201</v>
      </c>
      <c r="B201" s="87">
        <v>43184</v>
      </c>
      <c r="C201" s="65">
        <f t="shared" si="5"/>
        <v>2018</v>
      </c>
      <c r="D201" s="93"/>
      <c r="E201" s="62" t="s">
        <v>787</v>
      </c>
      <c r="F201" s="67" t="s">
        <v>256</v>
      </c>
      <c r="G201" s="62"/>
      <c r="H201" s="62"/>
      <c r="I201" s="72"/>
      <c r="J201" s="72" t="s">
        <v>25</v>
      </c>
      <c r="K201" s="62"/>
      <c r="L201" s="62"/>
      <c r="M201" s="67"/>
      <c r="N201" s="62">
        <v>1</v>
      </c>
      <c r="O201" s="72" t="s">
        <v>50</v>
      </c>
      <c r="P201" s="62"/>
      <c r="Q201" s="67"/>
      <c r="R201" s="67"/>
      <c r="S201" s="62" t="s">
        <v>41</v>
      </c>
      <c r="T201" s="62" t="s">
        <v>42</v>
      </c>
      <c r="U201" s="94" t="s">
        <v>42</v>
      </c>
      <c r="V201" s="62" t="s">
        <v>788</v>
      </c>
      <c r="W201" s="62"/>
      <c r="X201" s="62"/>
    </row>
    <row r="202" spans="1:24" ht="13.5" customHeight="1" x14ac:dyDescent="0.3">
      <c r="A202" s="40">
        <v>202</v>
      </c>
      <c r="B202" s="87">
        <v>43189</v>
      </c>
      <c r="C202" s="65">
        <f t="shared" si="5"/>
        <v>2018</v>
      </c>
      <c r="D202" s="93"/>
      <c r="E202" s="62" t="s">
        <v>789</v>
      </c>
      <c r="F202" s="67" t="s">
        <v>148</v>
      </c>
      <c r="G202" s="62"/>
      <c r="H202" s="62"/>
      <c r="I202" s="67"/>
      <c r="J202" s="67" t="s">
        <v>100</v>
      </c>
      <c r="K202" s="62"/>
      <c r="L202" s="62" t="s">
        <v>790</v>
      </c>
      <c r="M202" s="72"/>
      <c r="N202" s="62"/>
      <c r="O202" s="72"/>
      <c r="P202" s="62" t="s">
        <v>247</v>
      </c>
      <c r="Q202" s="67" t="s">
        <v>791</v>
      </c>
      <c r="R202" s="67" t="s">
        <v>95</v>
      </c>
      <c r="S202" s="62" t="s">
        <v>32</v>
      </c>
      <c r="T202" s="62" t="s">
        <v>33</v>
      </c>
      <c r="U202" s="94" t="s">
        <v>792</v>
      </c>
      <c r="V202" s="62" t="s">
        <v>793</v>
      </c>
      <c r="W202" s="62"/>
      <c r="X202" s="62"/>
    </row>
    <row r="203" spans="1:24" ht="13.5" hidden="1" customHeight="1" x14ac:dyDescent="0.3">
      <c r="A203" s="40">
        <v>203</v>
      </c>
      <c r="B203" s="87">
        <v>43192</v>
      </c>
      <c r="C203" s="65">
        <f t="shared" si="5"/>
        <v>2018</v>
      </c>
      <c r="D203" s="93"/>
      <c r="E203" s="62" t="s">
        <v>794</v>
      </c>
      <c r="F203" s="67" t="s">
        <v>99</v>
      </c>
      <c r="G203" s="62"/>
      <c r="H203" s="62"/>
      <c r="I203" s="72"/>
      <c r="J203" s="72" t="s">
        <v>359</v>
      </c>
      <c r="K203" s="62"/>
      <c r="L203" s="62"/>
      <c r="M203" s="72"/>
      <c r="N203" s="62" t="s">
        <v>795</v>
      </c>
      <c r="O203" s="72" t="s">
        <v>50</v>
      </c>
      <c r="P203" s="62"/>
      <c r="Q203" s="72"/>
      <c r="R203" s="62"/>
      <c r="S203" s="62"/>
      <c r="T203" s="62"/>
      <c r="U203" s="94"/>
      <c r="V203" s="62" t="s">
        <v>796</v>
      </c>
      <c r="W203" s="62"/>
      <c r="X203" s="62"/>
    </row>
    <row r="204" spans="1:24" ht="13.5" customHeight="1" x14ac:dyDescent="0.3">
      <c r="A204" s="40">
        <v>204</v>
      </c>
      <c r="B204" s="87">
        <v>43194</v>
      </c>
      <c r="C204" s="65">
        <f t="shared" si="5"/>
        <v>2018</v>
      </c>
      <c r="D204" s="93"/>
      <c r="E204" s="62" t="s">
        <v>797</v>
      </c>
      <c r="F204" s="67" t="s">
        <v>22</v>
      </c>
      <c r="G204" s="62" t="s">
        <v>23</v>
      </c>
      <c r="H204" s="62" t="s">
        <v>798</v>
      </c>
      <c r="I204" s="72" t="str">
        <f>H204&amp;", "&amp;F204</f>
        <v>Worcester County, MA</v>
      </c>
      <c r="J204" s="75" t="s">
        <v>151</v>
      </c>
      <c r="K204" s="62"/>
      <c r="L204" s="62"/>
      <c r="M204" s="72"/>
      <c r="N204" s="62" t="s">
        <v>799</v>
      </c>
      <c r="O204" s="67" t="s">
        <v>131</v>
      </c>
      <c r="P204" s="100">
        <v>10000</v>
      </c>
      <c r="Q204" s="98">
        <v>10000</v>
      </c>
      <c r="R204" s="62" t="s">
        <v>95</v>
      </c>
      <c r="S204" s="62" t="s">
        <v>32</v>
      </c>
      <c r="T204" s="62" t="s">
        <v>33</v>
      </c>
      <c r="U204" s="94">
        <v>10000</v>
      </c>
      <c r="V204" s="62" t="s">
        <v>800</v>
      </c>
      <c r="W204" s="62"/>
      <c r="X204" s="62"/>
    </row>
    <row r="205" spans="1:24" ht="13.5" hidden="1" customHeight="1" x14ac:dyDescent="0.3">
      <c r="A205" s="40">
        <v>205</v>
      </c>
      <c r="B205" s="87">
        <v>43196</v>
      </c>
      <c r="C205" s="65">
        <f t="shared" si="5"/>
        <v>2018</v>
      </c>
      <c r="D205" s="93"/>
      <c r="E205" s="62" t="s">
        <v>801</v>
      </c>
      <c r="F205" s="62" t="s">
        <v>802</v>
      </c>
      <c r="G205" s="62" t="s">
        <v>803</v>
      </c>
      <c r="H205" s="62" t="s">
        <v>804</v>
      </c>
      <c r="I205" s="72" t="str">
        <f>H205&amp;", "&amp;F205</f>
        <v>Henrico County, VA</v>
      </c>
      <c r="J205" s="67" t="s">
        <v>39</v>
      </c>
      <c r="K205" s="62"/>
      <c r="L205" s="62"/>
      <c r="M205" s="72"/>
      <c r="N205" s="62"/>
      <c r="O205" s="72"/>
      <c r="P205" s="62"/>
      <c r="Q205" s="62"/>
      <c r="R205" s="62"/>
      <c r="S205" s="62" t="s">
        <v>41</v>
      </c>
      <c r="T205" s="62" t="s">
        <v>42</v>
      </c>
      <c r="U205" s="94" t="s">
        <v>42</v>
      </c>
      <c r="V205" s="62" t="s">
        <v>805</v>
      </c>
      <c r="W205" s="62"/>
      <c r="X205" s="62"/>
    </row>
    <row r="206" spans="1:24" ht="13.5" hidden="1" customHeight="1" x14ac:dyDescent="0.3">
      <c r="A206" s="40">
        <v>206</v>
      </c>
      <c r="B206" s="64">
        <v>43203</v>
      </c>
      <c r="C206" s="65">
        <f t="shared" si="5"/>
        <v>2018</v>
      </c>
      <c r="D206" s="66"/>
      <c r="E206" s="67" t="s">
        <v>806</v>
      </c>
      <c r="F206" s="67" t="s">
        <v>104</v>
      </c>
      <c r="G206" s="67" t="s">
        <v>105</v>
      </c>
      <c r="H206" s="67" t="s">
        <v>807</v>
      </c>
      <c r="I206" s="67" t="str">
        <f>H206&amp;", "&amp;F206</f>
        <v>Knox County, ME</v>
      </c>
      <c r="J206" s="67" t="s">
        <v>39</v>
      </c>
      <c r="K206" s="67"/>
      <c r="L206" s="67"/>
      <c r="M206" s="67"/>
      <c r="N206" s="67">
        <v>4</v>
      </c>
      <c r="O206" s="72" t="s">
        <v>28</v>
      </c>
      <c r="P206" s="69" t="s">
        <v>808</v>
      </c>
      <c r="Q206" s="68">
        <v>1000</v>
      </c>
      <c r="R206" s="67" t="s">
        <v>31</v>
      </c>
      <c r="S206" s="67" t="s">
        <v>41</v>
      </c>
      <c r="T206" s="67" t="s">
        <v>42</v>
      </c>
      <c r="U206" s="68" t="s">
        <v>42</v>
      </c>
      <c r="V206" s="67" t="s">
        <v>809</v>
      </c>
      <c r="W206" s="67"/>
      <c r="X206" s="67"/>
    </row>
    <row r="207" spans="1:24" ht="13.5" hidden="1" customHeight="1" x14ac:dyDescent="0.3">
      <c r="A207" s="40">
        <v>207</v>
      </c>
      <c r="B207" s="64">
        <v>43211</v>
      </c>
      <c r="C207" s="65">
        <f t="shared" si="5"/>
        <v>2018</v>
      </c>
      <c r="D207" s="66"/>
      <c r="E207" s="67" t="s">
        <v>810</v>
      </c>
      <c r="F207" s="67" t="s">
        <v>104</v>
      </c>
      <c r="G207" s="67" t="s">
        <v>105</v>
      </c>
      <c r="H207" s="67" t="s">
        <v>811</v>
      </c>
      <c r="I207" s="72" t="str">
        <f>H207&amp;", "&amp;F207</f>
        <v>Aroostook County, ME</v>
      </c>
      <c r="J207" s="75" t="s">
        <v>151</v>
      </c>
      <c r="K207" s="67"/>
      <c r="L207" s="67"/>
      <c r="M207" s="67"/>
      <c r="N207" s="67"/>
      <c r="O207" s="72"/>
      <c r="P207" s="69">
        <v>400</v>
      </c>
      <c r="Q207" s="68">
        <v>400</v>
      </c>
      <c r="R207" s="67" t="s">
        <v>31</v>
      </c>
      <c r="S207" s="67" t="s">
        <v>41</v>
      </c>
      <c r="T207" s="67" t="s">
        <v>42</v>
      </c>
      <c r="U207" s="68" t="s">
        <v>42</v>
      </c>
      <c r="V207" s="67" t="s">
        <v>812</v>
      </c>
      <c r="W207" s="67"/>
      <c r="X207" s="67"/>
    </row>
    <row r="208" spans="1:24" ht="13.5" hidden="1" customHeight="1" x14ac:dyDescent="0.3">
      <c r="A208" s="40">
        <v>208</v>
      </c>
      <c r="B208" s="87">
        <v>43213</v>
      </c>
      <c r="C208" s="65">
        <f t="shared" si="5"/>
        <v>2018</v>
      </c>
      <c r="D208" s="93"/>
      <c r="E208" s="62" t="s">
        <v>813</v>
      </c>
      <c r="F208" s="62" t="s">
        <v>445</v>
      </c>
      <c r="G208" s="62" t="s">
        <v>446</v>
      </c>
      <c r="H208" s="62" t="s">
        <v>813</v>
      </c>
      <c r="I208" s="72" t="str">
        <f>H208&amp;", "&amp;F208</f>
        <v>Dawson County, GA</v>
      </c>
      <c r="J208" s="67" t="s">
        <v>39</v>
      </c>
      <c r="K208" s="62"/>
      <c r="L208" s="62"/>
      <c r="M208" s="67"/>
      <c r="N208" s="62"/>
      <c r="O208" s="67"/>
      <c r="P208" s="62"/>
      <c r="Q208" s="62"/>
      <c r="R208" s="62"/>
      <c r="S208" s="62" t="s">
        <v>41</v>
      </c>
      <c r="T208" s="62" t="s">
        <v>42</v>
      </c>
      <c r="U208" s="94" t="s">
        <v>42</v>
      </c>
      <c r="V208" s="62" t="s">
        <v>814</v>
      </c>
      <c r="W208" s="62"/>
      <c r="X208" s="62"/>
    </row>
    <row r="209" spans="1:24" ht="13.5" hidden="1" customHeight="1" x14ac:dyDescent="0.3">
      <c r="A209" s="40">
        <v>209</v>
      </c>
      <c r="B209" s="87">
        <v>43213</v>
      </c>
      <c r="C209" s="65">
        <f t="shared" si="5"/>
        <v>2018</v>
      </c>
      <c r="D209" s="93"/>
      <c r="E209" s="62" t="s">
        <v>815</v>
      </c>
      <c r="F209" s="62" t="s">
        <v>291</v>
      </c>
      <c r="G209" s="62"/>
      <c r="H209" s="62"/>
      <c r="I209" s="72"/>
      <c r="J209" s="67" t="s">
        <v>25</v>
      </c>
      <c r="K209" s="62"/>
      <c r="L209" s="62"/>
      <c r="M209" s="67"/>
      <c r="N209" s="62"/>
      <c r="O209" s="72"/>
      <c r="P209" s="62"/>
      <c r="Q209" s="62"/>
      <c r="R209" s="62"/>
      <c r="S209" s="62" t="s">
        <v>41</v>
      </c>
      <c r="T209" s="62" t="s">
        <v>42</v>
      </c>
      <c r="U209" s="94" t="s">
        <v>42</v>
      </c>
      <c r="V209" s="62" t="s">
        <v>816</v>
      </c>
      <c r="W209" s="62"/>
      <c r="X209" s="62"/>
    </row>
    <row r="210" spans="1:24" ht="13.5" hidden="1" customHeight="1" x14ac:dyDescent="0.3">
      <c r="A210" s="40">
        <v>210</v>
      </c>
      <c r="B210" s="87">
        <v>43224</v>
      </c>
      <c r="C210" s="65">
        <f t="shared" si="5"/>
        <v>2018</v>
      </c>
      <c r="D210" s="93"/>
      <c r="E210" s="62" t="s">
        <v>815</v>
      </c>
      <c r="F210" s="62" t="s">
        <v>291</v>
      </c>
      <c r="G210" s="62"/>
      <c r="H210" s="62"/>
      <c r="I210" s="72"/>
      <c r="J210" s="72" t="s">
        <v>25</v>
      </c>
      <c r="K210" s="62"/>
      <c r="L210" s="62"/>
      <c r="M210" s="67"/>
      <c r="N210" s="62"/>
      <c r="O210" s="72"/>
      <c r="P210" s="62"/>
      <c r="Q210" s="62"/>
      <c r="R210" s="62"/>
      <c r="S210" s="62" t="s">
        <v>41</v>
      </c>
      <c r="T210" s="62" t="s">
        <v>42</v>
      </c>
      <c r="U210" s="94" t="s">
        <v>42</v>
      </c>
      <c r="V210" s="62" t="s">
        <v>817</v>
      </c>
      <c r="W210" s="62"/>
      <c r="X210" s="62"/>
    </row>
    <row r="211" spans="1:24" ht="13.5" hidden="1" customHeight="1" x14ac:dyDescent="0.3">
      <c r="A211" s="40">
        <v>211</v>
      </c>
      <c r="B211" s="87">
        <v>43227</v>
      </c>
      <c r="C211" s="65">
        <f t="shared" si="5"/>
        <v>2018</v>
      </c>
      <c r="D211" s="93"/>
      <c r="E211" s="62" t="s">
        <v>818</v>
      </c>
      <c r="F211" s="62" t="s">
        <v>279</v>
      </c>
      <c r="G211" s="62" t="s">
        <v>280</v>
      </c>
      <c r="H211" s="62" t="s">
        <v>819</v>
      </c>
      <c r="I211" s="67" t="str">
        <f>H211&amp;", "&amp;F211</f>
        <v>Douglas County, OR</v>
      </c>
      <c r="J211" s="75" t="s">
        <v>151</v>
      </c>
      <c r="K211" s="62"/>
      <c r="L211" s="62"/>
      <c r="M211" s="72"/>
      <c r="N211" s="62"/>
      <c r="O211" s="72"/>
      <c r="P211" s="62"/>
      <c r="Q211" s="62"/>
      <c r="R211" s="62"/>
      <c r="S211" s="62" t="s">
        <v>41</v>
      </c>
      <c r="T211" s="62" t="s">
        <v>42</v>
      </c>
      <c r="U211" s="94" t="s">
        <v>42</v>
      </c>
      <c r="V211" s="62" t="s">
        <v>820</v>
      </c>
      <c r="W211" s="62"/>
      <c r="X211" s="62"/>
    </row>
    <row r="212" spans="1:24" ht="13.5" hidden="1" customHeight="1" x14ac:dyDescent="0.3">
      <c r="A212" s="40">
        <v>212</v>
      </c>
      <c r="B212" s="87">
        <v>43232</v>
      </c>
      <c r="C212" s="65">
        <f t="shared" si="5"/>
        <v>2018</v>
      </c>
      <c r="D212" s="93"/>
      <c r="E212" s="62" t="s">
        <v>821</v>
      </c>
      <c r="F212" s="62" t="s">
        <v>471</v>
      </c>
      <c r="G212" s="62"/>
      <c r="H212" s="62"/>
      <c r="I212" s="67"/>
      <c r="J212" s="67" t="s">
        <v>100</v>
      </c>
      <c r="K212" s="62"/>
      <c r="L212" s="62"/>
      <c r="M212" s="67"/>
      <c r="N212" s="62"/>
      <c r="O212" s="72"/>
      <c r="P212" s="62"/>
      <c r="Q212" s="62"/>
      <c r="R212" s="62"/>
      <c r="S212" s="62" t="s">
        <v>41</v>
      </c>
      <c r="T212" s="62" t="s">
        <v>42</v>
      </c>
      <c r="U212" s="62" t="s">
        <v>42</v>
      </c>
      <c r="V212" s="62" t="s">
        <v>822</v>
      </c>
      <c r="W212" s="62"/>
      <c r="X212" s="62"/>
    </row>
    <row r="213" spans="1:24" ht="13.5" hidden="1" customHeight="1" x14ac:dyDescent="0.3">
      <c r="A213" s="40">
        <v>213</v>
      </c>
      <c r="B213" s="87">
        <v>43236</v>
      </c>
      <c r="C213" s="65">
        <f t="shared" si="5"/>
        <v>2018</v>
      </c>
      <c r="D213" s="93"/>
      <c r="E213" s="62" t="s">
        <v>823</v>
      </c>
      <c r="F213" s="67" t="s">
        <v>191</v>
      </c>
      <c r="G213" s="62" t="s">
        <v>192</v>
      </c>
      <c r="H213" s="62" t="s">
        <v>823</v>
      </c>
      <c r="I213" s="72" t="str">
        <f>H213&amp;", "&amp;F213</f>
        <v>Pasquotank County, NC</v>
      </c>
      <c r="J213" s="67" t="s">
        <v>39</v>
      </c>
      <c r="K213" s="62"/>
      <c r="L213" s="67" t="s">
        <v>282</v>
      </c>
      <c r="M213" s="67"/>
      <c r="N213" s="62"/>
      <c r="O213" s="72"/>
      <c r="P213" s="98" t="s">
        <v>824</v>
      </c>
      <c r="Q213" s="94">
        <v>2500</v>
      </c>
      <c r="R213" s="62" t="s">
        <v>95</v>
      </c>
      <c r="S213" s="62" t="s">
        <v>41</v>
      </c>
      <c r="T213" s="62" t="s">
        <v>42</v>
      </c>
      <c r="U213" s="94" t="s">
        <v>42</v>
      </c>
      <c r="V213" s="62" t="s">
        <v>825</v>
      </c>
      <c r="W213" s="62"/>
      <c r="X213" s="62"/>
    </row>
    <row r="214" spans="1:24" ht="13.5" hidden="1" customHeight="1" x14ac:dyDescent="0.3">
      <c r="A214" s="40">
        <v>214</v>
      </c>
      <c r="B214" s="87">
        <v>43241</v>
      </c>
      <c r="C214" s="65">
        <f t="shared" si="5"/>
        <v>2018</v>
      </c>
      <c r="D214" s="93"/>
      <c r="E214" s="62" t="s">
        <v>826</v>
      </c>
      <c r="F214" s="67" t="s">
        <v>445</v>
      </c>
      <c r="G214" s="62" t="s">
        <v>446</v>
      </c>
      <c r="H214" s="62" t="s">
        <v>827</v>
      </c>
      <c r="I214" s="72" t="str">
        <f>H214&amp;", "&amp;F214</f>
        <v>Barrow County, GA</v>
      </c>
      <c r="J214" s="67" t="s">
        <v>39</v>
      </c>
      <c r="K214" s="62"/>
      <c r="L214" s="67"/>
      <c r="M214" s="67"/>
      <c r="N214" s="62"/>
      <c r="O214" s="72"/>
      <c r="P214" s="98" t="s">
        <v>165</v>
      </c>
      <c r="Q214" s="94">
        <v>320000</v>
      </c>
      <c r="R214" s="62" t="s">
        <v>61</v>
      </c>
      <c r="S214" s="62" t="s">
        <v>41</v>
      </c>
      <c r="T214" s="62" t="s">
        <v>42</v>
      </c>
      <c r="U214" s="94" t="s">
        <v>42</v>
      </c>
      <c r="V214" s="62" t="s">
        <v>828</v>
      </c>
      <c r="W214" s="62"/>
      <c r="X214" s="62"/>
    </row>
    <row r="215" spans="1:24" ht="13.5" hidden="1" customHeight="1" x14ac:dyDescent="0.3">
      <c r="A215" s="40">
        <v>215</v>
      </c>
      <c r="B215" s="87">
        <v>43241</v>
      </c>
      <c r="C215" s="65">
        <f t="shared" si="5"/>
        <v>2018</v>
      </c>
      <c r="D215" s="93"/>
      <c r="E215" s="62" t="s">
        <v>829</v>
      </c>
      <c r="F215" s="67" t="s">
        <v>99</v>
      </c>
      <c r="G215" s="62" t="s">
        <v>830</v>
      </c>
      <c r="H215" s="62" t="s">
        <v>831</v>
      </c>
      <c r="I215" s="72" t="str">
        <f>H215&amp;", "&amp;F215</f>
        <v>Lamar County, TX</v>
      </c>
      <c r="J215" s="67" t="s">
        <v>39</v>
      </c>
      <c r="K215" s="62" t="s">
        <v>25</v>
      </c>
      <c r="L215" s="67"/>
      <c r="M215" s="67"/>
      <c r="N215" s="62"/>
      <c r="O215" s="72"/>
      <c r="P215" s="62"/>
      <c r="Q215" s="67"/>
      <c r="R215" s="62"/>
      <c r="S215" s="62" t="s">
        <v>41</v>
      </c>
      <c r="T215" s="62" t="s">
        <v>42</v>
      </c>
      <c r="U215" s="94" t="s">
        <v>42</v>
      </c>
      <c r="V215" s="62" t="s">
        <v>832</v>
      </c>
      <c r="W215" s="62"/>
      <c r="X215" s="62"/>
    </row>
    <row r="216" spans="1:24" ht="13.5" hidden="1" customHeight="1" x14ac:dyDescent="0.3">
      <c r="A216" s="40">
        <v>216</v>
      </c>
      <c r="B216" s="87">
        <v>43244</v>
      </c>
      <c r="C216" s="65">
        <f t="shared" si="5"/>
        <v>2018</v>
      </c>
      <c r="D216" s="93"/>
      <c r="E216" s="62" t="s">
        <v>833</v>
      </c>
      <c r="F216" s="67" t="s">
        <v>834</v>
      </c>
      <c r="G216" s="62"/>
      <c r="H216" s="62"/>
      <c r="I216" s="72"/>
      <c r="J216" s="72" t="s">
        <v>549</v>
      </c>
      <c r="K216" s="62"/>
      <c r="L216" s="67"/>
      <c r="M216" s="67"/>
      <c r="N216" s="62"/>
      <c r="O216" s="72"/>
      <c r="P216" s="62"/>
      <c r="Q216" s="67"/>
      <c r="R216" s="62"/>
      <c r="S216" s="62"/>
      <c r="T216" s="62"/>
      <c r="U216" s="94"/>
      <c r="V216" s="62" t="s">
        <v>835</v>
      </c>
      <c r="W216" s="62"/>
      <c r="X216" s="62"/>
    </row>
    <row r="217" spans="1:24" ht="13.5" hidden="1" customHeight="1" x14ac:dyDescent="0.3">
      <c r="A217" s="40">
        <v>217</v>
      </c>
      <c r="B217" s="87">
        <v>43250</v>
      </c>
      <c r="C217" s="65">
        <f t="shared" si="5"/>
        <v>2018</v>
      </c>
      <c r="D217" s="93" t="s">
        <v>836</v>
      </c>
      <c r="E217" s="62" t="s">
        <v>837</v>
      </c>
      <c r="F217" s="67" t="s">
        <v>291</v>
      </c>
      <c r="G217" s="62" t="s">
        <v>292</v>
      </c>
      <c r="H217" s="62" t="s">
        <v>838</v>
      </c>
      <c r="I217" s="72" t="str">
        <f>H217&amp;", "&amp;F217</f>
        <v>Ashtabula County, OH</v>
      </c>
      <c r="J217" s="72" t="s">
        <v>39</v>
      </c>
      <c r="K217" s="62"/>
      <c r="L217" s="67"/>
      <c r="M217" s="67"/>
      <c r="N217" s="62"/>
      <c r="O217" s="72"/>
      <c r="P217" s="98" t="s">
        <v>839</v>
      </c>
      <c r="Q217" s="68">
        <v>4900</v>
      </c>
      <c r="R217" s="62" t="s">
        <v>95</v>
      </c>
      <c r="S217" s="62" t="s">
        <v>41</v>
      </c>
      <c r="T217" s="62" t="s">
        <v>42</v>
      </c>
      <c r="U217" s="94" t="s">
        <v>42</v>
      </c>
      <c r="V217" s="62" t="s">
        <v>840</v>
      </c>
      <c r="W217" s="62"/>
      <c r="X217" s="62"/>
    </row>
    <row r="218" spans="1:24" ht="13.5" hidden="1" customHeight="1" x14ac:dyDescent="0.3">
      <c r="A218" s="40">
        <v>218</v>
      </c>
      <c r="B218" s="64">
        <v>43251</v>
      </c>
      <c r="C218" s="65">
        <f t="shared" si="5"/>
        <v>2018</v>
      </c>
      <c r="D218" s="66"/>
      <c r="E218" s="67" t="s">
        <v>841</v>
      </c>
      <c r="F218" s="67" t="s">
        <v>330</v>
      </c>
      <c r="G218" s="67" t="s">
        <v>842</v>
      </c>
      <c r="H218" s="67"/>
      <c r="I218" s="67" t="str">
        <f>H218&amp;", "&amp;F218</f>
        <v>, RI</v>
      </c>
      <c r="J218" s="67" t="s">
        <v>39</v>
      </c>
      <c r="K218" s="67"/>
      <c r="L218" s="67"/>
      <c r="M218" s="67"/>
      <c r="N218" s="67"/>
      <c r="O218" s="72"/>
      <c r="P218" s="67"/>
      <c r="Q218" s="67"/>
      <c r="R218" s="67"/>
      <c r="S218" s="67" t="s">
        <v>41</v>
      </c>
      <c r="T218" s="67" t="s">
        <v>42</v>
      </c>
      <c r="U218" s="68" t="s">
        <v>42</v>
      </c>
      <c r="V218" s="67" t="s">
        <v>843</v>
      </c>
      <c r="W218" s="67"/>
      <c r="X218" s="67"/>
    </row>
    <row r="219" spans="1:24" ht="13.5" customHeight="1" x14ac:dyDescent="0.3">
      <c r="A219" s="40">
        <v>219</v>
      </c>
      <c r="B219" s="87">
        <v>43252</v>
      </c>
      <c r="C219" s="65">
        <f t="shared" si="5"/>
        <v>2018</v>
      </c>
      <c r="D219" s="93" t="s">
        <v>844</v>
      </c>
      <c r="E219" s="62" t="s">
        <v>845</v>
      </c>
      <c r="F219" s="72" t="s">
        <v>208</v>
      </c>
      <c r="G219" s="62" t="s">
        <v>209</v>
      </c>
      <c r="H219" s="62" t="s">
        <v>363</v>
      </c>
      <c r="I219" s="67" t="str">
        <f>H219&amp;", "&amp;F219</f>
        <v>Palm Beach County, FL</v>
      </c>
      <c r="J219" s="72" t="s">
        <v>39</v>
      </c>
      <c r="K219" s="62"/>
      <c r="L219" s="67" t="s">
        <v>282</v>
      </c>
      <c r="M219" s="67"/>
      <c r="N219" s="62"/>
      <c r="O219" s="72"/>
      <c r="P219" s="62"/>
      <c r="Q219" s="67"/>
      <c r="R219" s="62"/>
      <c r="S219" s="62" t="s">
        <v>32</v>
      </c>
      <c r="T219" s="62" t="s">
        <v>33</v>
      </c>
      <c r="U219" s="94">
        <v>1200</v>
      </c>
      <c r="V219" s="62" t="s">
        <v>846</v>
      </c>
      <c r="W219" s="62"/>
      <c r="X219" s="62" t="s">
        <v>847</v>
      </c>
    </row>
    <row r="220" spans="1:24" ht="13.5" hidden="1" customHeight="1" x14ac:dyDescent="0.3">
      <c r="A220" s="40">
        <v>220</v>
      </c>
      <c r="B220" s="87">
        <v>43279</v>
      </c>
      <c r="C220" s="65">
        <f t="shared" si="5"/>
        <v>2018</v>
      </c>
      <c r="D220" s="93"/>
      <c r="E220" s="62" t="s">
        <v>848</v>
      </c>
      <c r="F220" s="72" t="s">
        <v>763</v>
      </c>
      <c r="G220" s="62" t="s">
        <v>764</v>
      </c>
      <c r="H220" s="62" t="s">
        <v>778</v>
      </c>
      <c r="I220" s="72" t="str">
        <f>H220&amp;", "&amp;F220</f>
        <v>Middlesex County, CT</v>
      </c>
      <c r="J220" s="79" t="s">
        <v>151</v>
      </c>
      <c r="K220" s="62"/>
      <c r="L220" s="62"/>
      <c r="M220" s="67"/>
      <c r="N220" s="62"/>
      <c r="O220" s="72"/>
      <c r="P220" s="62"/>
      <c r="Q220" s="67"/>
      <c r="R220" s="62"/>
      <c r="S220" s="62" t="s">
        <v>41</v>
      </c>
      <c r="T220" s="62" t="s">
        <v>42</v>
      </c>
      <c r="U220" s="62" t="s">
        <v>42</v>
      </c>
      <c r="V220" s="62" t="s">
        <v>849</v>
      </c>
      <c r="W220" s="62"/>
      <c r="X220" s="62"/>
    </row>
    <row r="221" spans="1:24" ht="13.5" customHeight="1" x14ac:dyDescent="0.3">
      <c r="A221" s="40">
        <v>221</v>
      </c>
      <c r="B221" s="87">
        <v>43282</v>
      </c>
      <c r="C221" s="65">
        <f t="shared" si="5"/>
        <v>2018</v>
      </c>
      <c r="D221" s="93" t="s">
        <v>850</v>
      </c>
      <c r="E221" s="62" t="s">
        <v>851</v>
      </c>
      <c r="F221" s="62" t="s">
        <v>89</v>
      </c>
      <c r="G221" s="62" t="s">
        <v>90</v>
      </c>
      <c r="H221" s="62" t="s">
        <v>852</v>
      </c>
      <c r="I221" s="72" t="str">
        <f>H221&amp;", "&amp;F221</f>
        <v>Westmoreland County, PA</v>
      </c>
      <c r="J221" s="67" t="s">
        <v>39</v>
      </c>
      <c r="K221" s="62"/>
      <c r="L221" s="62"/>
      <c r="M221" s="67"/>
      <c r="N221" s="62"/>
      <c r="O221" s="72"/>
      <c r="P221" s="62" t="s">
        <v>253</v>
      </c>
      <c r="Q221" s="69">
        <v>6500</v>
      </c>
      <c r="R221" s="62" t="s">
        <v>95</v>
      </c>
      <c r="S221" s="62" t="s">
        <v>32</v>
      </c>
      <c r="T221" s="62" t="s">
        <v>33</v>
      </c>
      <c r="U221" s="94" t="s">
        <v>253</v>
      </c>
      <c r="V221" s="62" t="s">
        <v>853</v>
      </c>
      <c r="W221" s="62"/>
      <c r="X221" s="62"/>
    </row>
    <row r="222" spans="1:24" ht="13.5" hidden="1" customHeight="1" x14ac:dyDescent="0.3">
      <c r="A222" s="40">
        <v>222</v>
      </c>
      <c r="B222" s="87">
        <v>43289</v>
      </c>
      <c r="C222" s="65">
        <f t="shared" si="5"/>
        <v>2018</v>
      </c>
      <c r="D222" s="93"/>
      <c r="E222" s="62" t="s">
        <v>854</v>
      </c>
      <c r="F222" s="62" t="s">
        <v>763</v>
      </c>
      <c r="G222" s="62"/>
      <c r="H222" s="62"/>
      <c r="I222" s="72"/>
      <c r="J222" s="67" t="s">
        <v>25</v>
      </c>
      <c r="K222" s="62"/>
      <c r="L222" s="62"/>
      <c r="M222" s="67"/>
      <c r="N222" s="62">
        <v>1</v>
      </c>
      <c r="O222" s="72" t="s">
        <v>50</v>
      </c>
      <c r="P222" s="62"/>
      <c r="Q222" s="67"/>
      <c r="R222" s="62"/>
      <c r="S222" s="62" t="s">
        <v>41</v>
      </c>
      <c r="T222" s="62" t="s">
        <v>42</v>
      </c>
      <c r="U222" s="94" t="s">
        <v>42</v>
      </c>
      <c r="V222" s="62" t="s">
        <v>855</v>
      </c>
      <c r="W222" s="62"/>
      <c r="X222" s="62"/>
    </row>
    <row r="223" spans="1:24" ht="13.5" hidden="1" customHeight="1" x14ac:dyDescent="0.3">
      <c r="A223" s="40">
        <v>223</v>
      </c>
      <c r="B223" s="87">
        <v>43295</v>
      </c>
      <c r="C223" s="65">
        <f t="shared" si="5"/>
        <v>2018</v>
      </c>
      <c r="D223" s="93"/>
      <c r="E223" s="62" t="s">
        <v>856</v>
      </c>
      <c r="F223" s="62" t="s">
        <v>191</v>
      </c>
      <c r="G223" s="62"/>
      <c r="H223" s="62"/>
      <c r="I223" s="72"/>
      <c r="J223" s="72" t="s">
        <v>100</v>
      </c>
      <c r="K223" s="62"/>
      <c r="L223" s="62" t="s">
        <v>257</v>
      </c>
      <c r="M223" s="96" t="s">
        <v>258</v>
      </c>
      <c r="N223" s="62" t="s">
        <v>481</v>
      </c>
      <c r="O223" s="72" t="s">
        <v>28</v>
      </c>
      <c r="P223" s="62"/>
      <c r="Q223" s="67"/>
      <c r="R223" s="62"/>
      <c r="S223" s="62" t="s">
        <v>41</v>
      </c>
      <c r="T223" s="62" t="s">
        <v>42</v>
      </c>
      <c r="U223" s="94" t="s">
        <v>42</v>
      </c>
      <c r="V223" s="62" t="s">
        <v>857</v>
      </c>
      <c r="W223" s="62"/>
      <c r="X223" s="62"/>
    </row>
    <row r="224" spans="1:24" ht="13.5" hidden="1" customHeight="1" x14ac:dyDescent="0.3">
      <c r="A224" s="40">
        <v>224</v>
      </c>
      <c r="B224" s="64">
        <v>43305</v>
      </c>
      <c r="C224" s="65">
        <f t="shared" si="5"/>
        <v>2018</v>
      </c>
      <c r="D224" s="66"/>
      <c r="E224" s="67" t="s">
        <v>858</v>
      </c>
      <c r="F224" s="67" t="s">
        <v>859</v>
      </c>
      <c r="G224" s="67" t="s">
        <v>860</v>
      </c>
      <c r="H224" s="67" t="s">
        <v>861</v>
      </c>
      <c r="I224" s="67" t="str">
        <f>H224&amp;", "&amp;F224</f>
        <v>Matanuska-Susitna Borough, AK</v>
      </c>
      <c r="J224" s="72" t="s">
        <v>39</v>
      </c>
      <c r="K224" s="67"/>
      <c r="L224" s="67" t="s">
        <v>862</v>
      </c>
      <c r="M224" s="95" t="s">
        <v>648</v>
      </c>
      <c r="N224" s="67"/>
      <c r="O224" s="72"/>
      <c r="P224" s="69"/>
      <c r="Q224" s="67"/>
      <c r="R224" s="67"/>
      <c r="S224" s="67" t="s">
        <v>41</v>
      </c>
      <c r="T224" s="67" t="s">
        <v>42</v>
      </c>
      <c r="U224" s="68" t="s">
        <v>42</v>
      </c>
      <c r="V224" s="67" t="s">
        <v>863</v>
      </c>
      <c r="W224" s="67"/>
      <c r="X224" s="67"/>
    </row>
    <row r="225" spans="1:24" ht="13.5" hidden="1" customHeight="1" x14ac:dyDescent="0.3">
      <c r="A225" s="40">
        <v>225</v>
      </c>
      <c r="B225" s="87">
        <v>43305</v>
      </c>
      <c r="C225" s="65">
        <f t="shared" si="5"/>
        <v>2018</v>
      </c>
      <c r="D225" s="93"/>
      <c r="E225" s="62" t="s">
        <v>864</v>
      </c>
      <c r="F225" s="62" t="s">
        <v>865</v>
      </c>
      <c r="G225" s="62"/>
      <c r="H225" s="62"/>
      <c r="I225" s="72"/>
      <c r="J225" s="67" t="s">
        <v>141</v>
      </c>
      <c r="K225" s="62"/>
      <c r="L225" s="62"/>
      <c r="M225" s="67"/>
      <c r="N225" s="62"/>
      <c r="O225" s="72"/>
      <c r="P225" s="62"/>
      <c r="Q225" s="67"/>
      <c r="R225" s="62"/>
      <c r="S225" s="62"/>
      <c r="T225" s="62"/>
      <c r="U225" s="94"/>
      <c r="V225" s="62" t="s">
        <v>866</v>
      </c>
      <c r="W225" s="62"/>
      <c r="X225" s="62"/>
    </row>
    <row r="226" spans="1:24" ht="13.5" customHeight="1" x14ac:dyDescent="0.3">
      <c r="A226" s="40">
        <v>226</v>
      </c>
      <c r="B226" s="87">
        <v>43308</v>
      </c>
      <c r="C226" s="65">
        <f t="shared" si="5"/>
        <v>2018</v>
      </c>
      <c r="D226" s="93"/>
      <c r="E226" s="62" t="s">
        <v>867</v>
      </c>
      <c r="F226" s="62" t="s">
        <v>859</v>
      </c>
      <c r="G226" s="62" t="s">
        <v>860</v>
      </c>
      <c r="H226" s="62" t="s">
        <v>868</v>
      </c>
      <c r="I226" s="67" t="str">
        <f>H226&amp;", "&amp;F226</f>
        <v>Valdez-Cordova Census Area, AK</v>
      </c>
      <c r="J226" s="67" t="s">
        <v>39</v>
      </c>
      <c r="K226" s="62"/>
      <c r="L226" s="62" t="s">
        <v>869</v>
      </c>
      <c r="M226" s="67"/>
      <c r="N226" s="62"/>
      <c r="O226" s="72"/>
      <c r="P226" s="98" t="s">
        <v>247</v>
      </c>
      <c r="Q226" s="101">
        <v>26623.97</v>
      </c>
      <c r="R226" s="62" t="s">
        <v>95</v>
      </c>
      <c r="S226" s="62" t="s">
        <v>32</v>
      </c>
      <c r="T226" s="62" t="s">
        <v>33</v>
      </c>
      <c r="U226" s="94" t="s">
        <v>247</v>
      </c>
      <c r="V226" s="62" t="s">
        <v>870</v>
      </c>
      <c r="W226" s="62"/>
      <c r="X226" s="62"/>
    </row>
    <row r="227" spans="1:24" ht="13.5" hidden="1" customHeight="1" x14ac:dyDescent="0.3">
      <c r="A227" s="40">
        <v>227</v>
      </c>
      <c r="B227" s="87">
        <v>43315</v>
      </c>
      <c r="C227" s="65">
        <f t="shared" si="5"/>
        <v>2018</v>
      </c>
      <c r="D227" s="93"/>
      <c r="E227" s="62" t="s">
        <v>237</v>
      </c>
      <c r="F227" s="62" t="s">
        <v>148</v>
      </c>
      <c r="G227" s="62" t="s">
        <v>149</v>
      </c>
      <c r="H227" s="62" t="s">
        <v>238</v>
      </c>
      <c r="I227" s="72" t="str">
        <f>H227&amp;", "&amp;F227</f>
        <v>Carlton County, MN</v>
      </c>
      <c r="J227" s="75" t="s">
        <v>151</v>
      </c>
      <c r="K227" s="62"/>
      <c r="L227" s="67"/>
      <c r="M227" s="67"/>
      <c r="N227" s="62"/>
      <c r="O227" s="72"/>
      <c r="P227" s="62"/>
      <c r="Q227" s="62"/>
      <c r="R227" s="62"/>
      <c r="S227" s="62" t="s">
        <v>41</v>
      </c>
      <c r="T227" s="62" t="s">
        <v>42</v>
      </c>
      <c r="U227" s="94" t="s">
        <v>42</v>
      </c>
      <c r="V227" s="62" t="s">
        <v>871</v>
      </c>
      <c r="W227" s="62"/>
      <c r="X227" s="62"/>
    </row>
    <row r="228" spans="1:24" ht="13.5" hidden="1" customHeight="1" x14ac:dyDescent="0.3">
      <c r="A228" s="40">
        <v>228</v>
      </c>
      <c r="B228" s="87">
        <v>43319</v>
      </c>
      <c r="C228" s="65">
        <f t="shared" si="5"/>
        <v>2018</v>
      </c>
      <c r="D228" s="93"/>
      <c r="E228" s="62" t="s">
        <v>872</v>
      </c>
      <c r="F228" s="62" t="s">
        <v>544</v>
      </c>
      <c r="G228" s="62"/>
      <c r="H228" s="62"/>
      <c r="I228" s="72"/>
      <c r="J228" s="67" t="s">
        <v>137</v>
      </c>
      <c r="K228" s="62"/>
      <c r="L228" s="67" t="s">
        <v>647</v>
      </c>
      <c r="M228" s="95" t="s">
        <v>648</v>
      </c>
      <c r="N228" s="62"/>
      <c r="O228" s="72"/>
      <c r="P228" s="62" t="s">
        <v>117</v>
      </c>
      <c r="Q228" s="62"/>
      <c r="R228" s="62"/>
      <c r="S228" s="62"/>
      <c r="T228" s="62"/>
      <c r="U228" s="62"/>
      <c r="V228" s="62" t="s">
        <v>873</v>
      </c>
      <c r="W228" s="62"/>
      <c r="X228" s="62"/>
    </row>
    <row r="229" spans="1:24" ht="13.5" hidden="1" customHeight="1" x14ac:dyDescent="0.3">
      <c r="A229" s="40">
        <v>229</v>
      </c>
      <c r="B229" s="87">
        <v>43331</v>
      </c>
      <c r="C229" s="65">
        <f t="shared" si="5"/>
        <v>2018</v>
      </c>
      <c r="D229" s="93"/>
      <c r="E229" s="62" t="s">
        <v>874</v>
      </c>
      <c r="F229" s="62" t="s">
        <v>445</v>
      </c>
      <c r="G229" s="62" t="s">
        <v>446</v>
      </c>
      <c r="H229" s="62" t="s">
        <v>875</v>
      </c>
      <c r="I229" s="72" t="str">
        <f>H229&amp;", "&amp;F229</f>
        <v>Coweta County, GA</v>
      </c>
      <c r="J229" s="67" t="s">
        <v>39</v>
      </c>
      <c r="K229" s="62"/>
      <c r="L229" s="67"/>
      <c r="M229" s="67"/>
      <c r="N229" s="62" t="s">
        <v>130</v>
      </c>
      <c r="O229" s="72" t="s">
        <v>131</v>
      </c>
      <c r="P229" s="62" t="s">
        <v>876</v>
      </c>
      <c r="Q229" s="94">
        <v>341000</v>
      </c>
      <c r="R229" s="62" t="s">
        <v>61</v>
      </c>
      <c r="S229" s="62" t="s">
        <v>41</v>
      </c>
      <c r="T229" s="62" t="s">
        <v>42</v>
      </c>
      <c r="U229" s="94" t="s">
        <v>42</v>
      </c>
      <c r="V229" s="62" t="s">
        <v>877</v>
      </c>
      <c r="W229" s="62"/>
      <c r="X229" s="62"/>
    </row>
    <row r="230" spans="1:24" ht="13.5" hidden="1" customHeight="1" x14ac:dyDescent="0.3">
      <c r="A230" s="40">
        <v>230</v>
      </c>
      <c r="B230" s="87">
        <v>43348</v>
      </c>
      <c r="C230" s="65">
        <f t="shared" si="5"/>
        <v>2018</v>
      </c>
      <c r="D230" s="93"/>
      <c r="E230" s="62" t="s">
        <v>878</v>
      </c>
      <c r="F230" s="62" t="s">
        <v>22</v>
      </c>
      <c r="G230" s="62" t="s">
        <v>23</v>
      </c>
      <c r="H230" s="62" t="s">
        <v>523</v>
      </c>
      <c r="I230" s="67" t="str">
        <f>H230&amp;", "&amp;F230</f>
        <v>Essex County, MA</v>
      </c>
      <c r="J230" s="67" t="s">
        <v>39</v>
      </c>
      <c r="K230" s="62"/>
      <c r="L230" s="67"/>
      <c r="M230" s="67"/>
      <c r="N230" s="62"/>
      <c r="O230" s="72"/>
      <c r="P230" s="62"/>
      <c r="Q230" s="62"/>
      <c r="R230" s="62"/>
      <c r="S230" s="62" t="s">
        <v>41</v>
      </c>
      <c r="T230" s="62" t="s">
        <v>42</v>
      </c>
      <c r="U230" s="94" t="s">
        <v>42</v>
      </c>
      <c r="V230" s="62" t="s">
        <v>879</v>
      </c>
      <c r="W230" s="62"/>
      <c r="X230" s="62"/>
    </row>
    <row r="231" spans="1:24" ht="13.5" hidden="1" customHeight="1" x14ac:dyDescent="0.3">
      <c r="A231" s="40">
        <v>231</v>
      </c>
      <c r="B231" s="87">
        <v>43352</v>
      </c>
      <c r="C231" s="65">
        <f t="shared" si="5"/>
        <v>2018</v>
      </c>
      <c r="D231" s="93"/>
      <c r="E231" s="62" t="s">
        <v>880</v>
      </c>
      <c r="F231" s="62" t="s">
        <v>208</v>
      </c>
      <c r="G231" s="62" t="s">
        <v>209</v>
      </c>
      <c r="H231" s="62" t="s">
        <v>881</v>
      </c>
      <c r="I231" s="67" t="str">
        <f>H231&amp;", "&amp;F231</f>
        <v>Monroe County, FL</v>
      </c>
      <c r="J231" s="75" t="s">
        <v>151</v>
      </c>
      <c r="K231" s="62"/>
      <c r="L231" s="67" t="s">
        <v>882</v>
      </c>
      <c r="M231" s="67"/>
      <c r="N231" s="62">
        <v>3</v>
      </c>
      <c r="O231" s="72" t="s">
        <v>28</v>
      </c>
      <c r="P231" s="62"/>
      <c r="Q231" s="62"/>
      <c r="R231" s="62"/>
      <c r="S231" s="62" t="s">
        <v>41</v>
      </c>
      <c r="T231" s="62" t="s">
        <v>42</v>
      </c>
      <c r="U231" s="94" t="s">
        <v>42</v>
      </c>
      <c r="V231" s="62" t="s">
        <v>883</v>
      </c>
      <c r="W231" s="62"/>
      <c r="X231" s="62"/>
    </row>
    <row r="232" spans="1:24" ht="13.5" hidden="1" customHeight="1" x14ac:dyDescent="0.3">
      <c r="A232" s="40">
        <v>232</v>
      </c>
      <c r="B232" s="87">
        <v>43360</v>
      </c>
      <c r="C232" s="65">
        <f t="shared" si="5"/>
        <v>2018</v>
      </c>
      <c r="D232" s="93"/>
      <c r="E232" s="62" t="s">
        <v>884</v>
      </c>
      <c r="F232" s="67" t="s">
        <v>885</v>
      </c>
      <c r="G232" s="62" t="s">
        <v>886</v>
      </c>
      <c r="H232" s="62" t="s">
        <v>887</v>
      </c>
      <c r="I232" s="72" t="str">
        <f>H232&amp;", "&amp;F232</f>
        <v>Gage County, NE</v>
      </c>
      <c r="J232" s="67" t="s">
        <v>39</v>
      </c>
      <c r="K232" s="62" t="s">
        <v>25</v>
      </c>
      <c r="L232" s="67"/>
      <c r="M232" s="67"/>
      <c r="N232" s="62"/>
      <c r="O232" s="72"/>
      <c r="P232" s="62"/>
      <c r="Q232" s="62"/>
      <c r="R232" s="62"/>
      <c r="S232" s="62"/>
      <c r="T232" s="62"/>
      <c r="U232" s="62"/>
      <c r="V232" s="62" t="s">
        <v>888</v>
      </c>
      <c r="W232" s="62"/>
      <c r="X232" s="62"/>
    </row>
    <row r="233" spans="1:24" ht="13.5" hidden="1" customHeight="1" x14ac:dyDescent="0.3">
      <c r="A233" s="40">
        <v>233</v>
      </c>
      <c r="B233" s="87">
        <v>43366</v>
      </c>
      <c r="C233" s="65">
        <f t="shared" si="5"/>
        <v>2018</v>
      </c>
      <c r="D233" s="93"/>
      <c r="E233" s="62" t="s">
        <v>889</v>
      </c>
      <c r="F233" s="67" t="s">
        <v>56</v>
      </c>
      <c r="G233" s="62"/>
      <c r="H233" s="62"/>
      <c r="I233" s="67"/>
      <c r="J233" s="67" t="s">
        <v>549</v>
      </c>
      <c r="K233" s="62" t="s">
        <v>100</v>
      </c>
      <c r="L233" s="72"/>
      <c r="M233" s="72"/>
      <c r="N233" s="62" t="s">
        <v>890</v>
      </c>
      <c r="O233" s="67" t="s">
        <v>131</v>
      </c>
      <c r="P233" s="62"/>
      <c r="Q233" s="62"/>
      <c r="R233" s="62"/>
      <c r="S233" s="62"/>
      <c r="T233" s="62"/>
      <c r="U233" s="62"/>
      <c r="V233" s="62" t="s">
        <v>891</v>
      </c>
      <c r="W233" s="62"/>
      <c r="X233" s="62"/>
    </row>
    <row r="234" spans="1:24" ht="13.5" hidden="1" customHeight="1" x14ac:dyDescent="0.3">
      <c r="A234" s="40">
        <v>234</v>
      </c>
      <c r="B234" s="87">
        <v>43371</v>
      </c>
      <c r="C234" s="65">
        <f t="shared" si="5"/>
        <v>2018</v>
      </c>
      <c r="D234" s="93"/>
      <c r="E234" s="62" t="s">
        <v>892</v>
      </c>
      <c r="F234" s="67" t="s">
        <v>164</v>
      </c>
      <c r="G234" s="62"/>
      <c r="H234" s="62"/>
      <c r="I234" s="72"/>
      <c r="J234" s="72" t="s">
        <v>141</v>
      </c>
      <c r="K234" s="62"/>
      <c r="L234" s="62" t="s">
        <v>257</v>
      </c>
      <c r="M234" s="102" t="s">
        <v>258</v>
      </c>
      <c r="N234" s="62"/>
      <c r="O234" s="72"/>
      <c r="P234" s="62"/>
      <c r="Q234" s="62"/>
      <c r="R234" s="62"/>
      <c r="S234" s="62" t="s">
        <v>41</v>
      </c>
      <c r="T234" s="62" t="s">
        <v>42</v>
      </c>
      <c r="U234" s="94" t="s">
        <v>42</v>
      </c>
      <c r="V234" s="62" t="s">
        <v>893</v>
      </c>
      <c r="W234" s="62"/>
      <c r="X234" s="62"/>
    </row>
    <row r="235" spans="1:24" ht="13.5" hidden="1" customHeight="1" x14ac:dyDescent="0.3">
      <c r="A235" s="40">
        <v>235</v>
      </c>
      <c r="B235" s="87">
        <v>43377</v>
      </c>
      <c r="C235" s="65">
        <f t="shared" si="5"/>
        <v>2018</v>
      </c>
      <c r="D235" s="93"/>
      <c r="E235" s="62" t="s">
        <v>894</v>
      </c>
      <c r="F235" s="67" t="s">
        <v>191</v>
      </c>
      <c r="G235" s="62"/>
      <c r="H235" s="62"/>
      <c r="I235" s="72"/>
      <c r="J235" s="67" t="s">
        <v>225</v>
      </c>
      <c r="K235" s="62"/>
      <c r="L235" s="62" t="s">
        <v>895</v>
      </c>
      <c r="M235" s="102" t="s">
        <v>896</v>
      </c>
      <c r="N235" s="62"/>
      <c r="O235" s="72"/>
      <c r="P235" s="62"/>
      <c r="Q235" s="62"/>
      <c r="R235" s="62"/>
      <c r="S235" s="62" t="s">
        <v>41</v>
      </c>
      <c r="T235" s="62" t="s">
        <v>42</v>
      </c>
      <c r="U235" s="94" t="s">
        <v>42</v>
      </c>
      <c r="V235" s="62" t="s">
        <v>897</v>
      </c>
      <c r="W235" s="62"/>
      <c r="X235" s="62"/>
    </row>
    <row r="236" spans="1:24" ht="13.5" hidden="1" customHeight="1" x14ac:dyDescent="0.3">
      <c r="A236" s="40">
        <v>236</v>
      </c>
      <c r="B236" s="87">
        <v>43380</v>
      </c>
      <c r="C236" s="65">
        <f t="shared" si="5"/>
        <v>2018</v>
      </c>
      <c r="D236" s="93"/>
      <c r="E236" s="62" t="s">
        <v>398</v>
      </c>
      <c r="F236" s="67" t="s">
        <v>499</v>
      </c>
      <c r="G236" s="62" t="s">
        <v>500</v>
      </c>
      <c r="H236" s="62" t="s">
        <v>398</v>
      </c>
      <c r="I236" s="67" t="str">
        <f>H236&amp;", "&amp;F236</f>
        <v>Madison County, ID</v>
      </c>
      <c r="J236" s="72" t="s">
        <v>39</v>
      </c>
      <c r="K236" s="62"/>
      <c r="L236" s="62"/>
      <c r="M236" s="62"/>
      <c r="N236" s="62"/>
      <c r="O236" s="72"/>
      <c r="P236" s="62"/>
      <c r="Q236" s="62"/>
      <c r="R236" s="62"/>
      <c r="S236" s="62" t="s">
        <v>41</v>
      </c>
      <c r="T236" s="62" t="s">
        <v>42</v>
      </c>
      <c r="U236" s="94" t="s">
        <v>42</v>
      </c>
      <c r="V236" s="62" t="s">
        <v>898</v>
      </c>
      <c r="W236" s="62"/>
      <c r="X236" s="62"/>
    </row>
    <row r="237" spans="1:24" ht="13.5" hidden="1" customHeight="1" x14ac:dyDescent="0.3">
      <c r="A237" s="40">
        <v>237</v>
      </c>
      <c r="B237" s="87">
        <v>43388</v>
      </c>
      <c r="C237" s="65">
        <f t="shared" si="5"/>
        <v>2018</v>
      </c>
      <c r="D237" s="93"/>
      <c r="E237" s="62" t="s">
        <v>899</v>
      </c>
      <c r="F237" s="67" t="s">
        <v>270</v>
      </c>
      <c r="G237" s="62" t="s">
        <v>394</v>
      </c>
      <c r="H237" s="62"/>
      <c r="I237" s="72" t="str">
        <f>H237&amp;", "&amp;F237</f>
        <v>, IN</v>
      </c>
      <c r="J237" s="67" t="s">
        <v>39</v>
      </c>
      <c r="K237" s="62" t="s">
        <v>25</v>
      </c>
      <c r="L237" s="62"/>
      <c r="M237" s="62"/>
      <c r="N237" s="62"/>
      <c r="O237" s="72"/>
      <c r="P237" s="62"/>
      <c r="Q237" s="62"/>
      <c r="R237" s="62"/>
      <c r="S237" s="62"/>
      <c r="T237" s="62"/>
      <c r="U237" s="62"/>
      <c r="V237" s="62" t="s">
        <v>900</v>
      </c>
      <c r="W237" s="62"/>
      <c r="X237" s="62"/>
    </row>
    <row r="238" spans="1:24" ht="13.5" customHeight="1" x14ac:dyDescent="0.3">
      <c r="A238" s="40">
        <v>238</v>
      </c>
      <c r="B238" s="64">
        <v>43389</v>
      </c>
      <c r="C238" s="65">
        <f t="shared" si="5"/>
        <v>2018</v>
      </c>
      <c r="D238" s="66"/>
      <c r="E238" s="67" t="s">
        <v>901</v>
      </c>
      <c r="F238" s="67" t="s">
        <v>763</v>
      </c>
      <c r="G238" s="67" t="s">
        <v>764</v>
      </c>
      <c r="H238" s="67" t="s">
        <v>902</v>
      </c>
      <c r="I238" s="72" t="str">
        <f>H238&amp;", "&amp;F238</f>
        <v>New Haven County, CT</v>
      </c>
      <c r="J238" s="67" t="s">
        <v>39</v>
      </c>
      <c r="K238" s="67"/>
      <c r="L238" s="67"/>
      <c r="M238" s="67"/>
      <c r="N238" s="67"/>
      <c r="O238" s="72"/>
      <c r="P238" s="69" t="s">
        <v>691</v>
      </c>
      <c r="Q238" s="68">
        <v>2000</v>
      </c>
      <c r="R238" s="62" t="s">
        <v>95</v>
      </c>
      <c r="S238" s="67" t="s">
        <v>32</v>
      </c>
      <c r="T238" s="67" t="s">
        <v>33</v>
      </c>
      <c r="U238" s="68" t="s">
        <v>691</v>
      </c>
      <c r="V238" s="62" t="s">
        <v>903</v>
      </c>
      <c r="W238" s="67"/>
      <c r="X238" s="67"/>
    </row>
    <row r="239" spans="1:24" ht="13.5" customHeight="1" x14ac:dyDescent="0.3">
      <c r="A239" s="40">
        <v>239</v>
      </c>
      <c r="B239" s="87">
        <v>43389</v>
      </c>
      <c r="C239" s="65">
        <f t="shared" si="5"/>
        <v>2018</v>
      </c>
      <c r="D239" s="93"/>
      <c r="E239" s="62" t="s">
        <v>904</v>
      </c>
      <c r="F239" s="67" t="s">
        <v>763</v>
      </c>
      <c r="G239" s="62"/>
      <c r="H239" s="62"/>
      <c r="I239" s="72"/>
      <c r="J239" s="72" t="s">
        <v>39</v>
      </c>
      <c r="K239" s="62"/>
      <c r="L239" s="62"/>
      <c r="M239" s="67"/>
      <c r="N239" s="62" t="s">
        <v>905</v>
      </c>
      <c r="O239" s="72" t="s">
        <v>28</v>
      </c>
      <c r="P239" s="62"/>
      <c r="Q239" s="98">
        <v>2000</v>
      </c>
      <c r="R239" s="62" t="s">
        <v>95</v>
      </c>
      <c r="S239" s="62" t="s">
        <v>32</v>
      </c>
      <c r="T239" s="62"/>
      <c r="U239" s="98">
        <v>2000</v>
      </c>
      <c r="V239" s="62" t="s">
        <v>906</v>
      </c>
      <c r="W239" s="62"/>
      <c r="X239" s="62"/>
    </row>
    <row r="240" spans="1:24" ht="13.5" hidden="1" customHeight="1" x14ac:dyDescent="0.3">
      <c r="A240" s="40">
        <v>240</v>
      </c>
      <c r="B240" s="87">
        <v>43390</v>
      </c>
      <c r="C240" s="65">
        <f t="shared" si="5"/>
        <v>2018</v>
      </c>
      <c r="D240" s="93"/>
      <c r="E240" s="62" t="s">
        <v>907</v>
      </c>
      <c r="F240" s="67" t="s">
        <v>323</v>
      </c>
      <c r="G240" s="62" t="s">
        <v>324</v>
      </c>
      <c r="H240" s="62" t="s">
        <v>908</v>
      </c>
      <c r="I240" s="72" t="str">
        <f>H240&amp;", "&amp;F240</f>
        <v>Muscatine County, IA</v>
      </c>
      <c r="J240" s="67" t="s">
        <v>39</v>
      </c>
      <c r="K240" s="62" t="s">
        <v>25</v>
      </c>
      <c r="L240" s="62"/>
      <c r="M240" s="67"/>
      <c r="N240" s="62"/>
      <c r="O240" s="67"/>
      <c r="P240" s="62"/>
      <c r="Q240" s="62"/>
      <c r="R240" s="62"/>
      <c r="S240" s="62" t="s">
        <v>41</v>
      </c>
      <c r="T240" s="62" t="s">
        <v>42</v>
      </c>
      <c r="U240" s="94" t="s">
        <v>42</v>
      </c>
      <c r="V240" s="62" t="s">
        <v>909</v>
      </c>
      <c r="W240" s="62"/>
      <c r="X240" s="62"/>
    </row>
    <row r="241" spans="1:24" ht="13.5" hidden="1" customHeight="1" x14ac:dyDescent="0.3">
      <c r="A241" s="40">
        <v>241</v>
      </c>
      <c r="B241" s="87">
        <v>43392</v>
      </c>
      <c r="C241" s="65">
        <f t="shared" si="5"/>
        <v>2018</v>
      </c>
      <c r="D241" s="93"/>
      <c r="E241" s="62" t="s">
        <v>910</v>
      </c>
      <c r="F241" s="62" t="s">
        <v>84</v>
      </c>
      <c r="G241" s="62" t="s">
        <v>216</v>
      </c>
      <c r="H241" s="62" t="s">
        <v>910</v>
      </c>
      <c r="I241" s="67" t="str">
        <f>H241&amp;", "&amp;F241</f>
        <v>Crawford County, IL</v>
      </c>
      <c r="J241" s="67" t="s">
        <v>39</v>
      </c>
      <c r="K241" s="62"/>
      <c r="L241" s="62"/>
      <c r="M241" s="67"/>
      <c r="N241" s="62"/>
      <c r="O241" s="72"/>
      <c r="P241" s="62"/>
      <c r="Q241" s="62"/>
      <c r="R241" s="62"/>
      <c r="S241" s="62"/>
      <c r="T241" s="62"/>
      <c r="U241" s="62"/>
      <c r="V241" s="62" t="s">
        <v>911</v>
      </c>
      <c r="W241" s="62"/>
      <c r="X241" s="62"/>
    </row>
    <row r="242" spans="1:24" ht="13.5" customHeight="1" x14ac:dyDescent="0.3">
      <c r="A242" s="40">
        <v>242</v>
      </c>
      <c r="B242" s="87">
        <v>43393</v>
      </c>
      <c r="C242" s="65">
        <f t="shared" si="5"/>
        <v>2018</v>
      </c>
      <c r="D242" s="93"/>
      <c r="E242" s="62" t="s">
        <v>912</v>
      </c>
      <c r="F242" s="62" t="s">
        <v>56</v>
      </c>
      <c r="G242" s="62" t="s">
        <v>57</v>
      </c>
      <c r="H242" s="62" t="s">
        <v>913</v>
      </c>
      <c r="I242" s="67" t="str">
        <f>H242&amp;", "&amp;F242</f>
        <v>Otsego County, MI</v>
      </c>
      <c r="J242" s="75" t="s">
        <v>151</v>
      </c>
      <c r="K242" s="62"/>
      <c r="L242" s="62"/>
      <c r="M242" s="67"/>
      <c r="N242" s="62"/>
      <c r="O242" s="72"/>
      <c r="P242" s="62"/>
      <c r="Q242" s="62"/>
      <c r="R242" s="62"/>
      <c r="S242" s="62" t="s">
        <v>32</v>
      </c>
      <c r="T242" s="62"/>
      <c r="U242" s="94"/>
      <c r="V242" s="62" t="s">
        <v>914</v>
      </c>
      <c r="W242" s="62"/>
      <c r="X242" s="62"/>
    </row>
    <row r="243" spans="1:24" ht="13.5" hidden="1" customHeight="1" x14ac:dyDescent="0.3">
      <c r="A243" s="40">
        <v>243</v>
      </c>
      <c r="B243" s="87">
        <v>43399</v>
      </c>
      <c r="C243" s="65">
        <f t="shared" si="5"/>
        <v>2018</v>
      </c>
      <c r="D243" s="93"/>
      <c r="E243" s="62" t="s">
        <v>915</v>
      </c>
      <c r="F243" s="62" t="s">
        <v>84</v>
      </c>
      <c r="G243" s="62" t="s">
        <v>216</v>
      </c>
      <c r="H243" s="62" t="s">
        <v>915</v>
      </c>
      <c r="I243" s="67" t="str">
        <f>H243&amp;", "&amp;F243</f>
        <v>Moultrie County, IL</v>
      </c>
      <c r="J243" s="67" t="s">
        <v>39</v>
      </c>
      <c r="K243" s="62"/>
      <c r="L243" s="62"/>
      <c r="M243" s="67"/>
      <c r="N243" s="62"/>
      <c r="O243" s="72"/>
      <c r="P243" s="62"/>
      <c r="Q243" s="62"/>
      <c r="R243" s="62"/>
      <c r="S243" s="62"/>
      <c r="T243" s="62"/>
      <c r="U243" s="62"/>
      <c r="V243" s="62" t="s">
        <v>916</v>
      </c>
      <c r="W243" s="62"/>
      <c r="X243" s="62"/>
    </row>
    <row r="244" spans="1:24" ht="13.5" hidden="1" customHeight="1" x14ac:dyDescent="0.3">
      <c r="A244" s="40">
        <v>244</v>
      </c>
      <c r="B244" s="87">
        <v>43405</v>
      </c>
      <c r="C244" s="65">
        <f t="shared" si="5"/>
        <v>2018</v>
      </c>
      <c r="D244" s="93" t="s">
        <v>917</v>
      </c>
      <c r="E244" s="62" t="s">
        <v>918</v>
      </c>
      <c r="F244" s="62" t="s">
        <v>279</v>
      </c>
      <c r="G244" s="62" t="s">
        <v>280</v>
      </c>
      <c r="H244" s="62" t="s">
        <v>919</v>
      </c>
      <c r="I244" s="72" t="str">
        <f>H244&amp;", "&amp;F244</f>
        <v>Coos County, OR</v>
      </c>
      <c r="J244" s="67" t="s">
        <v>39</v>
      </c>
      <c r="K244" s="62" t="s">
        <v>25</v>
      </c>
      <c r="L244" s="62" t="s">
        <v>920</v>
      </c>
      <c r="M244" s="72"/>
      <c r="N244" s="62"/>
      <c r="O244" s="67"/>
      <c r="P244" s="98" t="s">
        <v>921</v>
      </c>
      <c r="Q244" s="94">
        <v>50000</v>
      </c>
      <c r="R244" s="62" t="s">
        <v>95</v>
      </c>
      <c r="S244" s="62" t="s">
        <v>41</v>
      </c>
      <c r="T244" s="62" t="s">
        <v>42</v>
      </c>
      <c r="U244" s="94" t="s">
        <v>42</v>
      </c>
      <c r="V244" s="62" t="s">
        <v>922</v>
      </c>
      <c r="W244" s="62"/>
      <c r="X244" s="62"/>
    </row>
    <row r="245" spans="1:24" ht="13.5" hidden="1" customHeight="1" x14ac:dyDescent="0.3">
      <c r="A245" s="40">
        <v>245</v>
      </c>
      <c r="B245" s="87">
        <v>43412</v>
      </c>
      <c r="C245" s="65">
        <f t="shared" si="5"/>
        <v>2018</v>
      </c>
      <c r="D245" s="93"/>
      <c r="E245" s="62" t="s">
        <v>923</v>
      </c>
      <c r="F245" s="62" t="s">
        <v>924</v>
      </c>
      <c r="G245" s="62"/>
      <c r="H245" s="62"/>
      <c r="I245" s="72"/>
      <c r="J245" s="79" t="s">
        <v>540</v>
      </c>
      <c r="K245" s="62"/>
      <c r="L245" s="62"/>
      <c r="M245" s="72"/>
      <c r="N245" s="62"/>
      <c r="O245" s="67"/>
      <c r="P245" s="62" t="s">
        <v>925</v>
      </c>
      <c r="Q245" s="62" t="s">
        <v>926</v>
      </c>
      <c r="R245" s="67" t="s">
        <v>213</v>
      </c>
      <c r="S245" s="62" t="s">
        <v>41</v>
      </c>
      <c r="T245" s="62" t="s">
        <v>42</v>
      </c>
      <c r="U245" s="62" t="s">
        <v>42</v>
      </c>
      <c r="V245" s="62" t="s">
        <v>927</v>
      </c>
      <c r="W245" s="62"/>
      <c r="X245" s="62"/>
    </row>
    <row r="246" spans="1:24" ht="13.5" hidden="1" customHeight="1" x14ac:dyDescent="0.3">
      <c r="A246" s="40">
        <v>246</v>
      </c>
      <c r="B246" s="64">
        <v>43425</v>
      </c>
      <c r="C246" s="65">
        <f t="shared" si="5"/>
        <v>2018</v>
      </c>
      <c r="D246" s="66"/>
      <c r="E246" s="67" t="s">
        <v>928</v>
      </c>
      <c r="F246" s="67" t="s">
        <v>186</v>
      </c>
      <c r="G246" s="67"/>
      <c r="H246" s="67"/>
      <c r="I246" s="72"/>
      <c r="J246" s="72" t="s">
        <v>129</v>
      </c>
      <c r="K246" s="67"/>
      <c r="L246" s="67" t="s">
        <v>647</v>
      </c>
      <c r="M246" s="95" t="s">
        <v>648</v>
      </c>
      <c r="N246" s="67"/>
      <c r="O246" s="72"/>
      <c r="P246" s="67"/>
      <c r="Q246" s="67"/>
      <c r="R246" s="67"/>
      <c r="S246" s="67"/>
      <c r="T246" s="67"/>
      <c r="U246" s="67"/>
      <c r="V246" s="62" t="s">
        <v>929</v>
      </c>
      <c r="W246" s="67"/>
      <c r="X246" s="67"/>
    </row>
    <row r="247" spans="1:24" ht="13.5" hidden="1" customHeight="1" x14ac:dyDescent="0.3">
      <c r="A247" s="40">
        <v>247</v>
      </c>
      <c r="B247" s="87">
        <v>43426</v>
      </c>
      <c r="C247" s="65">
        <f t="shared" si="5"/>
        <v>2018</v>
      </c>
      <c r="D247" s="93"/>
      <c r="E247" s="62" t="s">
        <v>930</v>
      </c>
      <c r="F247" s="62" t="s">
        <v>228</v>
      </c>
      <c r="G247" s="62"/>
      <c r="H247" s="62"/>
      <c r="I247" s="72"/>
      <c r="J247" s="72" t="s">
        <v>25</v>
      </c>
      <c r="K247" s="62"/>
      <c r="L247" s="62"/>
      <c r="M247" s="62"/>
      <c r="N247" s="62"/>
      <c r="O247" s="72"/>
      <c r="P247" s="62"/>
      <c r="Q247" s="62"/>
      <c r="R247" s="67"/>
      <c r="S247" s="62"/>
      <c r="T247" s="62"/>
      <c r="U247" s="62"/>
      <c r="V247" s="62" t="s">
        <v>931</v>
      </c>
      <c r="W247" s="62"/>
      <c r="X247" s="62"/>
    </row>
    <row r="248" spans="1:24" ht="13.5" hidden="1" customHeight="1" x14ac:dyDescent="0.3">
      <c r="A248" s="40">
        <v>248</v>
      </c>
      <c r="B248" s="87">
        <v>43433</v>
      </c>
      <c r="C248" s="65">
        <f t="shared" si="5"/>
        <v>2018</v>
      </c>
      <c r="D248" s="93"/>
      <c r="E248" s="62" t="s">
        <v>932</v>
      </c>
      <c r="F248" s="62" t="s">
        <v>330</v>
      </c>
      <c r="G248" s="62"/>
      <c r="H248" s="62"/>
      <c r="I248" s="72"/>
      <c r="J248" s="72" t="s">
        <v>100</v>
      </c>
      <c r="K248" s="62"/>
      <c r="L248" s="67"/>
      <c r="M248" s="67"/>
      <c r="N248" s="62"/>
      <c r="O248" s="67"/>
      <c r="P248" s="62"/>
      <c r="Q248" s="62"/>
      <c r="R248" s="67"/>
      <c r="S248" s="62"/>
      <c r="T248" s="62"/>
      <c r="U248" s="62"/>
      <c r="V248" s="62" t="s">
        <v>933</v>
      </c>
      <c r="W248" s="62"/>
      <c r="X248" s="62"/>
    </row>
    <row r="249" spans="1:24" ht="13.5" hidden="1" customHeight="1" x14ac:dyDescent="0.3">
      <c r="A249" s="40">
        <v>249</v>
      </c>
      <c r="B249" s="87">
        <v>43451</v>
      </c>
      <c r="C249" s="65">
        <f t="shared" si="5"/>
        <v>2018</v>
      </c>
      <c r="D249" s="93"/>
      <c r="E249" s="62" t="s">
        <v>934</v>
      </c>
      <c r="F249" s="62" t="s">
        <v>208</v>
      </c>
      <c r="G249" s="62" t="s">
        <v>209</v>
      </c>
      <c r="H249" s="62" t="s">
        <v>363</v>
      </c>
      <c r="I249" s="72" t="str">
        <f>H249&amp;", "&amp;F249</f>
        <v>Palm Beach County, FL</v>
      </c>
      <c r="J249" s="67" t="s">
        <v>39</v>
      </c>
      <c r="K249" s="62"/>
      <c r="L249" s="67" t="s">
        <v>935</v>
      </c>
      <c r="M249" s="67"/>
      <c r="N249" s="62"/>
      <c r="O249" s="72"/>
      <c r="P249" s="62"/>
      <c r="Q249" s="62"/>
      <c r="R249" s="67"/>
      <c r="S249" s="62" t="s">
        <v>41</v>
      </c>
      <c r="T249" s="62" t="s">
        <v>42</v>
      </c>
      <c r="U249" s="94" t="s">
        <v>42</v>
      </c>
      <c r="V249" s="62" t="s">
        <v>936</v>
      </c>
      <c r="W249" s="62"/>
      <c r="X249" s="62"/>
    </row>
    <row r="250" spans="1:24" ht="13.5" hidden="1" customHeight="1" x14ac:dyDescent="0.3">
      <c r="A250" s="40">
        <v>250</v>
      </c>
      <c r="B250" s="90">
        <v>43458</v>
      </c>
      <c r="C250" s="65">
        <f t="shared" si="5"/>
        <v>2018</v>
      </c>
      <c r="D250" s="103"/>
      <c r="E250" s="38" t="s">
        <v>937</v>
      </c>
      <c r="F250" s="38" t="s">
        <v>22</v>
      </c>
      <c r="I250" s="75"/>
      <c r="J250" s="75" t="s">
        <v>100</v>
      </c>
      <c r="L250" s="79" t="s">
        <v>882</v>
      </c>
      <c r="M250" s="79"/>
      <c r="O250" s="75"/>
      <c r="R250" s="79"/>
      <c r="V250" s="30" t="s">
        <v>938</v>
      </c>
    </row>
    <row r="251" spans="1:24" ht="13.5" hidden="1" customHeight="1" x14ac:dyDescent="0.3">
      <c r="A251" s="40">
        <v>251</v>
      </c>
      <c r="B251" s="87">
        <v>43466</v>
      </c>
      <c r="C251" s="65">
        <f t="shared" si="5"/>
        <v>2019</v>
      </c>
      <c r="D251" s="97">
        <v>2019</v>
      </c>
      <c r="E251" s="62" t="s">
        <v>939</v>
      </c>
      <c r="F251" s="62" t="s">
        <v>940</v>
      </c>
      <c r="G251" s="62"/>
      <c r="H251" s="62"/>
      <c r="I251" s="72"/>
      <c r="J251" s="67" t="s">
        <v>100</v>
      </c>
      <c r="K251" s="62"/>
      <c r="L251" s="67"/>
      <c r="M251" s="67"/>
      <c r="N251" s="62" t="s">
        <v>534</v>
      </c>
      <c r="O251" s="67" t="s">
        <v>28</v>
      </c>
      <c r="P251" s="62"/>
      <c r="Q251" s="62"/>
      <c r="R251" s="67"/>
      <c r="S251" s="62"/>
      <c r="T251" s="62"/>
      <c r="U251" s="62"/>
      <c r="V251" s="62" t="s">
        <v>941</v>
      </c>
      <c r="W251" s="62"/>
      <c r="X251" s="62"/>
    </row>
    <row r="252" spans="1:24" ht="13.5" hidden="1" customHeight="1" x14ac:dyDescent="0.3">
      <c r="A252" s="40">
        <v>252</v>
      </c>
      <c r="B252" s="87">
        <v>43469</v>
      </c>
      <c r="C252" s="65">
        <f t="shared" si="5"/>
        <v>2019</v>
      </c>
      <c r="D252" s="93"/>
      <c r="E252" s="62" t="s">
        <v>942</v>
      </c>
      <c r="F252" s="62" t="s">
        <v>763</v>
      </c>
      <c r="G252" s="62" t="s">
        <v>764</v>
      </c>
      <c r="H252" s="62" t="s">
        <v>943</v>
      </c>
      <c r="I252" s="67" t="str">
        <f>H252&amp;", "&amp;F252</f>
        <v>Fairfield County, CT</v>
      </c>
      <c r="J252" s="75" t="s">
        <v>151</v>
      </c>
      <c r="K252" s="62"/>
      <c r="L252" s="67"/>
      <c r="M252" s="67"/>
      <c r="N252" s="62"/>
      <c r="O252" s="72"/>
      <c r="P252" s="62"/>
      <c r="Q252" s="62"/>
      <c r="R252" s="67"/>
      <c r="S252" s="62"/>
      <c r="T252" s="62"/>
      <c r="U252" s="62"/>
      <c r="V252" s="62" t="s">
        <v>944</v>
      </c>
      <c r="W252" s="62"/>
      <c r="X252" s="62"/>
    </row>
    <row r="253" spans="1:24" ht="13.5" hidden="1" customHeight="1" x14ac:dyDescent="0.3">
      <c r="A253" s="40">
        <v>253</v>
      </c>
      <c r="B253" s="87">
        <v>43474</v>
      </c>
      <c r="C253" s="65">
        <f t="shared" si="5"/>
        <v>2019</v>
      </c>
      <c r="D253" s="93"/>
      <c r="E253" s="62" t="s">
        <v>945</v>
      </c>
      <c r="F253" s="62" t="s">
        <v>256</v>
      </c>
      <c r="G253" s="62"/>
      <c r="H253" s="62"/>
      <c r="I253" s="67"/>
      <c r="J253" s="72" t="s">
        <v>25</v>
      </c>
      <c r="K253" s="62"/>
      <c r="L253" s="67"/>
      <c r="M253" s="67"/>
      <c r="N253" s="62"/>
      <c r="O253" s="72"/>
      <c r="P253" s="62"/>
      <c r="Q253" s="62"/>
      <c r="R253" s="62"/>
      <c r="S253" s="62" t="s">
        <v>41</v>
      </c>
      <c r="T253" s="62" t="s">
        <v>42</v>
      </c>
      <c r="U253" s="94" t="s">
        <v>42</v>
      </c>
      <c r="V253" s="62" t="s">
        <v>946</v>
      </c>
      <c r="W253" s="62"/>
      <c r="X253" s="62"/>
    </row>
    <row r="254" spans="1:24" ht="13.5" customHeight="1" x14ac:dyDescent="0.3">
      <c r="A254" s="40">
        <v>254</v>
      </c>
      <c r="B254" s="87">
        <v>43474</v>
      </c>
      <c r="C254" s="65">
        <f t="shared" si="5"/>
        <v>2019</v>
      </c>
      <c r="D254" s="93"/>
      <c r="E254" s="62" t="s">
        <v>947</v>
      </c>
      <c r="F254" s="62" t="s">
        <v>675</v>
      </c>
      <c r="G254" s="62"/>
      <c r="H254" s="62"/>
      <c r="I254" s="67"/>
      <c r="J254" s="72" t="s">
        <v>100</v>
      </c>
      <c r="K254" s="62"/>
      <c r="L254" s="67"/>
      <c r="M254" s="67"/>
      <c r="N254" s="62"/>
      <c r="O254" s="72"/>
      <c r="P254" s="62"/>
      <c r="Q254" s="62" t="s">
        <v>948</v>
      </c>
      <c r="R254" s="62" t="s">
        <v>95</v>
      </c>
      <c r="S254" s="62" t="s">
        <v>32</v>
      </c>
      <c r="T254" s="62"/>
      <c r="U254" s="101">
        <v>14649.09</v>
      </c>
      <c r="V254" s="104" t="s">
        <v>949</v>
      </c>
      <c r="W254" s="62"/>
      <c r="X254" s="62"/>
    </row>
    <row r="255" spans="1:24" ht="13.5" hidden="1" customHeight="1" x14ac:dyDescent="0.3">
      <c r="A255" s="40">
        <v>255</v>
      </c>
      <c r="B255" s="87">
        <v>43475</v>
      </c>
      <c r="C255" s="65">
        <f t="shared" si="5"/>
        <v>2019</v>
      </c>
      <c r="D255" s="93"/>
      <c r="E255" s="62" t="s">
        <v>950</v>
      </c>
      <c r="F255" s="62" t="s">
        <v>99</v>
      </c>
      <c r="G255" s="62" t="s">
        <v>830</v>
      </c>
      <c r="H255" s="62" t="s">
        <v>951</v>
      </c>
      <c r="I255" s="72" t="str">
        <f>H255&amp;", "&amp;F255</f>
        <v>Val Verde County, TX</v>
      </c>
      <c r="J255" s="67" t="s">
        <v>39</v>
      </c>
      <c r="K255" s="62"/>
      <c r="L255" s="67"/>
      <c r="M255" s="67"/>
      <c r="N255" s="62"/>
      <c r="O255" s="72"/>
      <c r="P255" s="62"/>
      <c r="Q255" s="62"/>
      <c r="R255" s="62"/>
      <c r="S255" s="62"/>
      <c r="T255" s="62"/>
      <c r="U255" s="62"/>
      <c r="V255" s="62" t="s">
        <v>952</v>
      </c>
      <c r="W255" s="62"/>
      <c r="X255" s="62"/>
    </row>
    <row r="256" spans="1:24" ht="13.5" hidden="1" customHeight="1" x14ac:dyDescent="0.3">
      <c r="A256" s="40">
        <v>256</v>
      </c>
      <c r="B256" s="87">
        <v>43487</v>
      </c>
      <c r="C256" s="65">
        <f t="shared" si="5"/>
        <v>2019</v>
      </c>
      <c r="D256" s="93"/>
      <c r="E256" s="62" t="s">
        <v>953</v>
      </c>
      <c r="F256" s="62" t="s">
        <v>954</v>
      </c>
      <c r="G256" s="62"/>
      <c r="H256" s="62"/>
      <c r="I256" s="72"/>
      <c r="J256" s="67" t="s">
        <v>129</v>
      </c>
      <c r="K256" s="62"/>
      <c r="L256" s="62"/>
      <c r="M256" s="62"/>
      <c r="N256" s="62"/>
      <c r="O256" s="67"/>
      <c r="P256" s="62"/>
      <c r="Q256" s="62"/>
      <c r="R256" s="62"/>
      <c r="S256" s="62"/>
      <c r="T256" s="62"/>
      <c r="U256" s="62"/>
      <c r="V256" s="62" t="s">
        <v>955</v>
      </c>
      <c r="W256" s="62"/>
      <c r="X256" s="62"/>
    </row>
    <row r="257" spans="1:24" ht="13.5" hidden="1" customHeight="1" x14ac:dyDescent="0.3">
      <c r="A257" s="40">
        <v>257</v>
      </c>
      <c r="B257" s="87">
        <v>43487</v>
      </c>
      <c r="C257" s="65">
        <f t="shared" si="5"/>
        <v>2019</v>
      </c>
      <c r="D257" s="93"/>
      <c r="E257" s="62" t="s">
        <v>956</v>
      </c>
      <c r="F257" s="62" t="s">
        <v>291</v>
      </c>
      <c r="G257" s="62" t="s">
        <v>292</v>
      </c>
      <c r="H257" s="62" t="s">
        <v>957</v>
      </c>
      <c r="I257" s="72" t="str">
        <f>H257&amp;", "&amp;F257</f>
        <v>Summit County, OH</v>
      </c>
      <c r="J257" s="67" t="s">
        <v>39</v>
      </c>
      <c r="K257" s="62"/>
      <c r="L257" s="62"/>
      <c r="M257" s="62"/>
      <c r="N257" s="62"/>
      <c r="O257" s="72"/>
      <c r="P257" s="62"/>
      <c r="Q257" s="62"/>
      <c r="R257" s="62"/>
      <c r="S257" s="62" t="s">
        <v>41</v>
      </c>
      <c r="T257" s="62" t="s">
        <v>42</v>
      </c>
      <c r="U257" s="94" t="s">
        <v>42</v>
      </c>
      <c r="V257" s="62" t="s">
        <v>958</v>
      </c>
      <c r="W257" s="62"/>
      <c r="X257" s="62"/>
    </row>
    <row r="258" spans="1:24" ht="13.5" hidden="1" customHeight="1" x14ac:dyDescent="0.3">
      <c r="A258" s="40">
        <v>258</v>
      </c>
      <c r="B258" s="87">
        <v>43488</v>
      </c>
      <c r="C258" s="65">
        <f t="shared" ref="C258:C321" si="6">YEAR(B258)</f>
        <v>2019</v>
      </c>
      <c r="D258" s="93"/>
      <c r="E258" s="62" t="s">
        <v>959</v>
      </c>
      <c r="F258" s="62" t="s">
        <v>675</v>
      </c>
      <c r="G258" s="62" t="s">
        <v>676</v>
      </c>
      <c r="H258" s="62" t="s">
        <v>677</v>
      </c>
      <c r="I258" s="67" t="str">
        <f>H258&amp;", "&amp;F258</f>
        <v>King County, WA</v>
      </c>
      <c r="J258" s="72" t="s">
        <v>39</v>
      </c>
      <c r="K258" s="62"/>
      <c r="L258" s="62"/>
      <c r="M258" s="62"/>
      <c r="N258" s="62"/>
      <c r="O258" s="72"/>
      <c r="P258" s="62"/>
      <c r="Q258" s="62"/>
      <c r="R258" s="62"/>
      <c r="S258" s="62" t="s">
        <v>41</v>
      </c>
      <c r="T258" s="62" t="s">
        <v>42</v>
      </c>
      <c r="U258" s="94" t="s">
        <v>42</v>
      </c>
      <c r="V258" s="62" t="s">
        <v>960</v>
      </c>
      <c r="W258" s="62"/>
      <c r="X258" s="62"/>
    </row>
    <row r="259" spans="1:24" ht="13.5" hidden="1" customHeight="1" x14ac:dyDescent="0.3">
      <c r="A259" s="40">
        <v>259</v>
      </c>
      <c r="B259" s="87">
        <v>43489</v>
      </c>
      <c r="C259" s="65">
        <f t="shared" si="6"/>
        <v>2019</v>
      </c>
      <c r="D259" s="93"/>
      <c r="E259" s="62" t="s">
        <v>961</v>
      </c>
      <c r="F259" s="62" t="s">
        <v>128</v>
      </c>
      <c r="G259" s="62"/>
      <c r="H259" s="62"/>
      <c r="I259" s="72"/>
      <c r="J259" s="67" t="s">
        <v>571</v>
      </c>
      <c r="K259" s="62"/>
      <c r="L259" s="62" t="s">
        <v>962</v>
      </c>
      <c r="M259" s="96" t="s">
        <v>963</v>
      </c>
      <c r="N259" s="62"/>
      <c r="O259" s="72"/>
      <c r="P259" s="62"/>
      <c r="Q259" s="62"/>
      <c r="R259" s="67"/>
      <c r="S259" s="62"/>
      <c r="T259" s="62"/>
      <c r="U259" s="62"/>
      <c r="V259" s="62" t="s">
        <v>964</v>
      </c>
      <c r="W259" s="62"/>
      <c r="X259" s="62"/>
    </row>
    <row r="260" spans="1:24" ht="13.5" hidden="1" customHeight="1" x14ac:dyDescent="0.3">
      <c r="A260" s="40">
        <v>260</v>
      </c>
      <c r="B260" s="87">
        <v>43500</v>
      </c>
      <c r="C260" s="65">
        <f t="shared" si="6"/>
        <v>2019</v>
      </c>
      <c r="D260" s="93"/>
      <c r="E260" s="62" t="s">
        <v>965</v>
      </c>
      <c r="F260" s="62" t="s">
        <v>84</v>
      </c>
      <c r="G260" s="62" t="s">
        <v>216</v>
      </c>
      <c r="H260" s="62" t="s">
        <v>966</v>
      </c>
      <c r="I260" s="72" t="str">
        <f>H260&amp;", "&amp;F260</f>
        <v>Macon County, IL</v>
      </c>
      <c r="J260" s="79" t="s">
        <v>151</v>
      </c>
      <c r="K260" s="62"/>
      <c r="L260" s="62"/>
      <c r="M260" s="67"/>
      <c r="N260" s="62"/>
      <c r="O260" s="67"/>
      <c r="P260" s="62"/>
      <c r="Q260" s="62"/>
      <c r="R260" s="67"/>
      <c r="S260" s="62" t="s">
        <v>41</v>
      </c>
      <c r="T260" s="62" t="s">
        <v>42</v>
      </c>
      <c r="U260" s="94" t="s">
        <v>42</v>
      </c>
      <c r="V260" s="62" t="s">
        <v>967</v>
      </c>
      <c r="W260" s="62"/>
      <c r="X260" s="62"/>
    </row>
    <row r="261" spans="1:24" ht="13.5" hidden="1" customHeight="1" x14ac:dyDescent="0.3">
      <c r="A261" s="40">
        <v>261</v>
      </c>
      <c r="B261" s="87">
        <v>43500</v>
      </c>
      <c r="C261" s="65">
        <f t="shared" si="6"/>
        <v>2019</v>
      </c>
      <c r="D261" s="93"/>
      <c r="E261" s="62" t="s">
        <v>968</v>
      </c>
      <c r="F261" s="62" t="s">
        <v>99</v>
      </c>
      <c r="G261" s="62"/>
      <c r="H261" s="62"/>
      <c r="I261" s="67"/>
      <c r="J261" s="67" t="s">
        <v>100</v>
      </c>
      <c r="K261" s="62"/>
      <c r="L261" s="62"/>
      <c r="M261" s="67"/>
      <c r="N261" s="62"/>
      <c r="O261" s="72"/>
      <c r="P261" s="62"/>
      <c r="Q261" s="62"/>
      <c r="R261" s="67"/>
      <c r="S261" s="62"/>
      <c r="T261" s="62"/>
      <c r="U261" s="94"/>
      <c r="V261" s="62" t="s">
        <v>969</v>
      </c>
      <c r="W261" s="62"/>
      <c r="X261" s="62"/>
    </row>
    <row r="262" spans="1:24" ht="13.5" hidden="1" customHeight="1" x14ac:dyDescent="0.3">
      <c r="A262" s="40">
        <v>262</v>
      </c>
      <c r="B262" s="87">
        <v>43507</v>
      </c>
      <c r="C262" s="65">
        <f t="shared" si="6"/>
        <v>2019</v>
      </c>
      <c r="D262" s="93"/>
      <c r="E262" s="62" t="s">
        <v>970</v>
      </c>
      <c r="F262" s="62" t="s">
        <v>666</v>
      </c>
      <c r="G262" s="62"/>
      <c r="H262" s="62"/>
      <c r="I262" s="72"/>
      <c r="J262" s="72" t="s">
        <v>225</v>
      </c>
      <c r="K262" s="62"/>
      <c r="L262" s="62"/>
      <c r="M262" s="67"/>
      <c r="N262" s="62" t="s">
        <v>345</v>
      </c>
      <c r="O262" s="72" t="s">
        <v>131</v>
      </c>
      <c r="P262" s="62"/>
      <c r="Q262" s="62"/>
      <c r="R262" s="67"/>
      <c r="S262" s="62" t="s">
        <v>41</v>
      </c>
      <c r="T262" s="62" t="s">
        <v>42</v>
      </c>
      <c r="U262" s="94" t="s">
        <v>42</v>
      </c>
      <c r="V262" s="62" t="s">
        <v>971</v>
      </c>
      <c r="W262" s="62"/>
      <c r="X262" s="62"/>
    </row>
    <row r="263" spans="1:24" ht="13.5" customHeight="1" x14ac:dyDescent="0.3">
      <c r="A263" s="40">
        <v>263</v>
      </c>
      <c r="B263" s="87">
        <v>43521</v>
      </c>
      <c r="C263" s="65">
        <f t="shared" si="6"/>
        <v>2019</v>
      </c>
      <c r="D263" s="93"/>
      <c r="E263" s="62" t="s">
        <v>972</v>
      </c>
      <c r="F263" s="62" t="s">
        <v>208</v>
      </c>
      <c r="G263" s="62"/>
      <c r="H263" s="62"/>
      <c r="I263" s="67"/>
      <c r="J263" s="79" t="s">
        <v>540</v>
      </c>
      <c r="K263" s="62"/>
      <c r="L263" s="62"/>
      <c r="M263" s="67"/>
      <c r="N263" s="62" t="s">
        <v>211</v>
      </c>
      <c r="O263" s="67" t="s">
        <v>50</v>
      </c>
      <c r="P263" s="98">
        <v>6000</v>
      </c>
      <c r="Q263" s="98">
        <v>6000</v>
      </c>
      <c r="R263" s="67" t="s">
        <v>95</v>
      </c>
      <c r="S263" s="62" t="s">
        <v>32</v>
      </c>
      <c r="T263" s="62"/>
      <c r="U263" s="94">
        <v>6000</v>
      </c>
      <c r="V263" s="62" t="s">
        <v>973</v>
      </c>
      <c r="W263" s="62"/>
      <c r="X263" s="62"/>
    </row>
    <row r="264" spans="1:24" ht="13.5" hidden="1" customHeight="1" x14ac:dyDescent="0.3">
      <c r="A264" s="40">
        <v>264</v>
      </c>
      <c r="B264" s="87">
        <v>43521</v>
      </c>
      <c r="C264" s="65">
        <f t="shared" si="6"/>
        <v>2019</v>
      </c>
      <c r="D264" s="93"/>
      <c r="E264" s="62" t="s">
        <v>974</v>
      </c>
      <c r="F264" s="62" t="s">
        <v>148</v>
      </c>
      <c r="G264" s="62" t="s">
        <v>149</v>
      </c>
      <c r="H264" s="62" t="s">
        <v>975</v>
      </c>
      <c r="I264" s="72" t="str">
        <f>H264&amp;", "&amp;F264</f>
        <v>Hubbard County, MN</v>
      </c>
      <c r="J264" s="79" t="s">
        <v>151</v>
      </c>
      <c r="K264" s="62"/>
      <c r="L264" s="62"/>
      <c r="M264" s="67"/>
      <c r="N264" s="62"/>
      <c r="O264" s="72"/>
      <c r="P264" s="62"/>
      <c r="Q264" s="62"/>
      <c r="R264" s="67"/>
      <c r="S264" s="62" t="s">
        <v>41</v>
      </c>
      <c r="T264" s="62" t="s">
        <v>42</v>
      </c>
      <c r="U264" s="94" t="s">
        <v>42</v>
      </c>
      <c r="V264" s="62" t="s">
        <v>976</v>
      </c>
      <c r="W264" s="62"/>
      <c r="X264" s="62"/>
    </row>
    <row r="265" spans="1:24" ht="13.5" hidden="1" customHeight="1" x14ac:dyDescent="0.3">
      <c r="A265" s="40">
        <v>265</v>
      </c>
      <c r="B265" s="64">
        <v>43523</v>
      </c>
      <c r="C265" s="65">
        <f t="shared" si="6"/>
        <v>2019</v>
      </c>
      <c r="D265" s="66"/>
      <c r="E265" s="67" t="s">
        <v>977</v>
      </c>
      <c r="F265" s="67" t="s">
        <v>22</v>
      </c>
      <c r="G265" s="67" t="s">
        <v>23</v>
      </c>
      <c r="H265" s="67"/>
      <c r="I265" s="67" t="str">
        <f>H265&amp;", "&amp;F265</f>
        <v>, MA</v>
      </c>
      <c r="J265" s="67" t="s">
        <v>39</v>
      </c>
      <c r="K265" s="67"/>
      <c r="L265" s="67" t="s">
        <v>895</v>
      </c>
      <c r="M265" s="96" t="s">
        <v>896</v>
      </c>
      <c r="N265" s="67"/>
      <c r="O265" s="72"/>
      <c r="P265" s="67" t="s">
        <v>117</v>
      </c>
      <c r="Q265" s="67"/>
      <c r="R265" s="72"/>
      <c r="S265" s="67" t="s">
        <v>41</v>
      </c>
      <c r="T265" s="67" t="s">
        <v>42</v>
      </c>
      <c r="U265" s="68" t="s">
        <v>42</v>
      </c>
      <c r="V265" s="67" t="s">
        <v>978</v>
      </c>
      <c r="W265" s="67"/>
      <c r="X265" s="67"/>
    </row>
    <row r="266" spans="1:24" ht="13.5" hidden="1" customHeight="1" x14ac:dyDescent="0.3">
      <c r="A266" s="40">
        <v>266</v>
      </c>
      <c r="B266" s="64">
        <v>43524</v>
      </c>
      <c r="C266" s="65">
        <f t="shared" si="6"/>
        <v>2019</v>
      </c>
      <c r="D266" s="66"/>
      <c r="E266" s="67" t="s">
        <v>979</v>
      </c>
      <c r="F266" s="67" t="s">
        <v>721</v>
      </c>
      <c r="G266" s="67" t="s">
        <v>722</v>
      </c>
      <c r="H266" s="67" t="s">
        <v>980</v>
      </c>
      <c r="I266" s="67" t="str">
        <f>H266&amp;", "&amp;F266</f>
        <v>Taos County, NM</v>
      </c>
      <c r="J266" s="79" t="s">
        <v>151</v>
      </c>
      <c r="K266" s="67"/>
      <c r="L266" s="67"/>
      <c r="M266" s="67"/>
      <c r="N266" s="67" t="s">
        <v>981</v>
      </c>
      <c r="O266" s="72" t="s">
        <v>50</v>
      </c>
      <c r="P266" s="69">
        <v>5000</v>
      </c>
      <c r="Q266" s="68">
        <v>5000</v>
      </c>
      <c r="R266" s="67" t="s">
        <v>95</v>
      </c>
      <c r="S266" s="67" t="s">
        <v>41</v>
      </c>
      <c r="T266" s="67" t="s">
        <v>42</v>
      </c>
      <c r="U266" s="68" t="s">
        <v>42</v>
      </c>
      <c r="V266" s="67" t="s">
        <v>982</v>
      </c>
      <c r="W266" s="67"/>
      <c r="X266" s="67"/>
    </row>
    <row r="267" spans="1:24" ht="13.5" customHeight="1" x14ac:dyDescent="0.3">
      <c r="A267" s="40">
        <v>267</v>
      </c>
      <c r="B267" s="87">
        <v>43525</v>
      </c>
      <c r="C267" s="65">
        <f t="shared" si="6"/>
        <v>2019</v>
      </c>
      <c r="D267" s="93" t="s">
        <v>983</v>
      </c>
      <c r="E267" s="62" t="s">
        <v>984</v>
      </c>
      <c r="F267" s="62" t="s">
        <v>445</v>
      </c>
      <c r="G267" s="62" t="s">
        <v>446</v>
      </c>
      <c r="H267" s="62" t="s">
        <v>985</v>
      </c>
      <c r="I267" s="67" t="str">
        <f>H267&amp;", "&amp;F267</f>
        <v>Jackson County, GA</v>
      </c>
      <c r="J267" s="67" t="s">
        <v>39</v>
      </c>
      <c r="K267" s="62"/>
      <c r="L267" s="62" t="s">
        <v>895</v>
      </c>
      <c r="M267" s="102" t="s">
        <v>896</v>
      </c>
      <c r="N267" s="62"/>
      <c r="O267" s="72"/>
      <c r="P267" s="98">
        <v>400000</v>
      </c>
      <c r="Q267" s="69">
        <v>400000</v>
      </c>
      <c r="R267" s="62" t="s">
        <v>61</v>
      </c>
      <c r="S267" s="62" t="s">
        <v>32</v>
      </c>
      <c r="T267" s="62"/>
      <c r="U267" s="94">
        <v>400000</v>
      </c>
      <c r="V267" s="62" t="s">
        <v>986</v>
      </c>
      <c r="W267" s="62"/>
      <c r="X267" s="62"/>
    </row>
    <row r="268" spans="1:24" ht="13.5" hidden="1" customHeight="1" x14ac:dyDescent="0.3">
      <c r="A268" s="40">
        <v>268</v>
      </c>
      <c r="B268" s="87">
        <v>43525</v>
      </c>
      <c r="C268" s="65">
        <f t="shared" si="6"/>
        <v>2019</v>
      </c>
      <c r="D268" s="93" t="s">
        <v>987</v>
      </c>
      <c r="E268" s="62" t="s">
        <v>988</v>
      </c>
      <c r="F268" s="62" t="s">
        <v>56</v>
      </c>
      <c r="G268" s="62"/>
      <c r="H268" s="62"/>
      <c r="I268" s="72"/>
      <c r="J268" s="67" t="s">
        <v>100</v>
      </c>
      <c r="K268" s="62"/>
      <c r="L268" s="62"/>
      <c r="M268" s="62"/>
      <c r="N268" s="62" t="s">
        <v>73</v>
      </c>
      <c r="O268" s="67" t="s">
        <v>73</v>
      </c>
      <c r="P268" s="62">
        <v>6500</v>
      </c>
      <c r="Q268" s="67">
        <v>6500</v>
      </c>
      <c r="R268" s="62" t="s">
        <v>95</v>
      </c>
      <c r="S268" s="62" t="s">
        <v>41</v>
      </c>
      <c r="T268" s="62" t="s">
        <v>42</v>
      </c>
      <c r="U268" s="94" t="s">
        <v>42</v>
      </c>
      <c r="V268" s="62" t="s">
        <v>989</v>
      </c>
      <c r="W268" s="62"/>
      <c r="X268" s="62" t="s">
        <v>990</v>
      </c>
    </row>
    <row r="269" spans="1:24" ht="13.5" hidden="1" customHeight="1" x14ac:dyDescent="0.3">
      <c r="A269" s="40">
        <v>269</v>
      </c>
      <c r="B269" s="87">
        <v>43525</v>
      </c>
      <c r="C269" s="65">
        <f t="shared" si="6"/>
        <v>2019</v>
      </c>
      <c r="D269" s="93" t="s">
        <v>991</v>
      </c>
      <c r="E269" s="62" t="s">
        <v>992</v>
      </c>
      <c r="F269" s="62" t="s">
        <v>99</v>
      </c>
      <c r="G269" s="62"/>
      <c r="H269" s="62"/>
      <c r="I269" s="72"/>
      <c r="J269" s="67" t="s">
        <v>25</v>
      </c>
      <c r="K269" s="62"/>
      <c r="L269" s="62"/>
      <c r="M269" s="62"/>
      <c r="N269" s="62"/>
      <c r="O269" s="72"/>
      <c r="P269" s="62"/>
      <c r="Q269" s="67"/>
      <c r="R269" s="62"/>
      <c r="S269" s="62" t="s">
        <v>41</v>
      </c>
      <c r="T269" s="62" t="s">
        <v>42</v>
      </c>
      <c r="U269" s="94" t="s">
        <v>42</v>
      </c>
      <c r="V269" s="62" t="s">
        <v>993</v>
      </c>
      <c r="W269" s="62"/>
      <c r="X269" s="62"/>
    </row>
    <row r="270" spans="1:24" ht="13.5" hidden="1" customHeight="1" x14ac:dyDescent="0.3">
      <c r="A270" s="40">
        <v>270</v>
      </c>
      <c r="B270" s="87">
        <v>43530</v>
      </c>
      <c r="C270" s="65">
        <f t="shared" si="6"/>
        <v>2019</v>
      </c>
      <c r="D270" s="93"/>
      <c r="E270" s="62" t="s">
        <v>994</v>
      </c>
      <c r="F270" s="62" t="s">
        <v>763</v>
      </c>
      <c r="G270" s="62" t="s">
        <v>764</v>
      </c>
      <c r="H270" s="62" t="s">
        <v>995</v>
      </c>
      <c r="I270" s="72" t="str">
        <f>H270&amp;", "&amp;F270</f>
        <v>Litchfield County, CT</v>
      </c>
      <c r="J270" s="72" t="s">
        <v>39</v>
      </c>
      <c r="K270" s="62" t="s">
        <v>25</v>
      </c>
      <c r="L270" s="62"/>
      <c r="M270" s="62"/>
      <c r="N270" s="62"/>
      <c r="O270" s="67"/>
      <c r="P270" s="62" t="s">
        <v>117</v>
      </c>
      <c r="Q270" s="67"/>
      <c r="R270" s="62"/>
      <c r="S270" s="62" t="s">
        <v>41</v>
      </c>
      <c r="T270" s="62" t="s">
        <v>42</v>
      </c>
      <c r="U270" s="94" t="s">
        <v>42</v>
      </c>
      <c r="V270" s="62" t="s">
        <v>996</v>
      </c>
      <c r="W270" s="62"/>
      <c r="X270" s="62"/>
    </row>
    <row r="271" spans="1:24" ht="13.5" hidden="1" customHeight="1" x14ac:dyDescent="0.3">
      <c r="A271" s="40">
        <v>271</v>
      </c>
      <c r="B271" s="87">
        <v>43533</v>
      </c>
      <c r="C271" s="65">
        <f t="shared" si="6"/>
        <v>2019</v>
      </c>
      <c r="D271" s="93"/>
      <c r="E271" s="62" t="s">
        <v>997</v>
      </c>
      <c r="F271" s="62" t="s">
        <v>998</v>
      </c>
      <c r="G271" s="62"/>
      <c r="H271" s="62"/>
      <c r="I271" s="72"/>
      <c r="J271" s="67" t="s">
        <v>39</v>
      </c>
      <c r="K271" s="62" t="s">
        <v>25</v>
      </c>
      <c r="L271" s="62"/>
      <c r="M271" s="62"/>
      <c r="N271" s="62"/>
      <c r="O271" s="72"/>
      <c r="P271" s="62"/>
      <c r="Q271" s="67"/>
      <c r="R271" s="62"/>
      <c r="S271" s="62"/>
      <c r="T271" s="62"/>
      <c r="U271" s="62"/>
      <c r="V271" s="62" t="s">
        <v>999</v>
      </c>
      <c r="W271" s="62"/>
      <c r="X271" s="62"/>
    </row>
    <row r="272" spans="1:24" ht="13.5" hidden="1" customHeight="1" x14ac:dyDescent="0.3">
      <c r="A272" s="40">
        <v>272</v>
      </c>
      <c r="B272" s="87">
        <v>43536</v>
      </c>
      <c r="C272" s="65">
        <f t="shared" si="6"/>
        <v>2019</v>
      </c>
      <c r="D272" s="93"/>
      <c r="E272" s="62" t="s">
        <v>1000</v>
      </c>
      <c r="F272" s="62" t="s">
        <v>46</v>
      </c>
      <c r="G272" s="62"/>
      <c r="H272" s="62"/>
      <c r="I272" s="67"/>
      <c r="J272" s="72" t="s">
        <v>129</v>
      </c>
      <c r="K272" s="62" t="s">
        <v>1001</v>
      </c>
      <c r="L272" s="62" t="s">
        <v>962</v>
      </c>
      <c r="M272" s="102" t="s">
        <v>963</v>
      </c>
      <c r="N272" s="62"/>
      <c r="O272" s="67"/>
      <c r="P272" s="62" t="s">
        <v>1002</v>
      </c>
      <c r="Q272" s="67"/>
      <c r="R272" s="62"/>
      <c r="S272" s="62"/>
      <c r="T272" s="62"/>
      <c r="U272" s="62"/>
      <c r="V272" s="62" t="s">
        <v>1003</v>
      </c>
      <c r="W272" s="62"/>
      <c r="X272" s="62"/>
    </row>
    <row r="273" spans="1:24" ht="13.5" hidden="1" customHeight="1" x14ac:dyDescent="0.3">
      <c r="A273" s="40">
        <v>273</v>
      </c>
      <c r="B273" s="87">
        <v>43542</v>
      </c>
      <c r="C273" s="65">
        <f t="shared" si="6"/>
        <v>2019</v>
      </c>
      <c r="D273" s="93"/>
      <c r="E273" s="62" t="s">
        <v>1004</v>
      </c>
      <c r="F273" s="62" t="s">
        <v>1005</v>
      </c>
      <c r="G273" s="62"/>
      <c r="H273" s="62"/>
      <c r="I273" s="67"/>
      <c r="J273" s="67" t="s">
        <v>129</v>
      </c>
      <c r="K273" s="62"/>
      <c r="L273" s="62" t="s">
        <v>962</v>
      </c>
      <c r="M273" s="102" t="s">
        <v>963</v>
      </c>
      <c r="N273" s="62"/>
      <c r="O273" s="67"/>
      <c r="P273" s="62"/>
      <c r="Q273" s="62"/>
      <c r="R273" s="62"/>
      <c r="S273" s="62" t="s">
        <v>41</v>
      </c>
      <c r="T273" s="62" t="s">
        <v>42</v>
      </c>
      <c r="U273" s="94" t="s">
        <v>42</v>
      </c>
      <c r="V273" s="62" t="s">
        <v>1006</v>
      </c>
      <c r="W273" s="62"/>
      <c r="X273" s="62"/>
    </row>
    <row r="274" spans="1:24" ht="13.5" hidden="1" customHeight="1" x14ac:dyDescent="0.3">
      <c r="A274" s="40">
        <v>274</v>
      </c>
      <c r="B274" s="87">
        <v>43542</v>
      </c>
      <c r="C274" s="65">
        <f t="shared" si="6"/>
        <v>2019</v>
      </c>
      <c r="D274" s="93"/>
      <c r="E274" s="62" t="s">
        <v>1007</v>
      </c>
      <c r="F274" s="62" t="s">
        <v>191</v>
      </c>
      <c r="G274" s="62" t="s">
        <v>192</v>
      </c>
      <c r="H274" s="62" t="s">
        <v>1008</v>
      </c>
      <c r="I274" s="72" t="str">
        <f>H274&amp;", "&amp;F274</f>
        <v>Orange County, NC</v>
      </c>
      <c r="J274" s="67" t="s">
        <v>39</v>
      </c>
      <c r="K274" s="62" t="s">
        <v>25</v>
      </c>
      <c r="L274" s="62"/>
      <c r="M274" s="62"/>
      <c r="N274" s="62"/>
      <c r="O274" s="72"/>
      <c r="P274" s="62"/>
      <c r="Q274" s="62"/>
      <c r="R274" s="62"/>
      <c r="S274" s="62" t="s">
        <v>41</v>
      </c>
      <c r="T274" s="62" t="s">
        <v>42</v>
      </c>
      <c r="U274" s="94" t="s">
        <v>42</v>
      </c>
      <c r="V274" s="62" t="s">
        <v>1009</v>
      </c>
      <c r="W274" s="62"/>
      <c r="X274" s="62"/>
    </row>
    <row r="275" spans="1:24" ht="13.5" hidden="1" customHeight="1" x14ac:dyDescent="0.3">
      <c r="A275" s="40">
        <v>275</v>
      </c>
      <c r="B275" s="87">
        <v>43543</v>
      </c>
      <c r="C275" s="65">
        <f t="shared" si="6"/>
        <v>2019</v>
      </c>
      <c r="D275" s="93"/>
      <c r="E275" s="62" t="s">
        <v>1010</v>
      </c>
      <c r="F275" s="62" t="s">
        <v>136</v>
      </c>
      <c r="G275" s="62"/>
      <c r="H275" s="62"/>
      <c r="I275" s="67"/>
      <c r="J275" s="72" t="s">
        <v>129</v>
      </c>
      <c r="K275" s="62"/>
      <c r="L275" s="62" t="s">
        <v>895</v>
      </c>
      <c r="M275" s="102" t="s">
        <v>896</v>
      </c>
      <c r="N275" s="62" t="s">
        <v>182</v>
      </c>
      <c r="O275" s="72" t="s">
        <v>131</v>
      </c>
      <c r="P275" s="62" t="s">
        <v>117</v>
      </c>
      <c r="Q275" s="62"/>
      <c r="R275" s="62"/>
      <c r="S275" s="62"/>
      <c r="T275" s="62"/>
      <c r="U275" s="94"/>
      <c r="V275" s="62" t="s">
        <v>1011</v>
      </c>
      <c r="W275" s="62"/>
      <c r="X275" s="62"/>
    </row>
    <row r="276" spans="1:24" ht="13.5" hidden="1" customHeight="1" x14ac:dyDescent="0.3">
      <c r="A276" s="40">
        <v>276</v>
      </c>
      <c r="B276" s="87">
        <v>43545</v>
      </c>
      <c r="C276" s="65">
        <f t="shared" si="6"/>
        <v>2019</v>
      </c>
      <c r="D276" s="93"/>
      <c r="E276" s="62" t="s">
        <v>1012</v>
      </c>
      <c r="F276" s="62" t="s">
        <v>46</v>
      </c>
      <c r="G276" s="62"/>
      <c r="H276" s="62"/>
      <c r="I276" s="67"/>
      <c r="J276" s="72" t="s">
        <v>681</v>
      </c>
      <c r="K276" s="62"/>
      <c r="L276" s="62" t="s">
        <v>862</v>
      </c>
      <c r="M276" s="105" t="s">
        <v>648</v>
      </c>
      <c r="N276" s="62" t="s">
        <v>130</v>
      </c>
      <c r="O276" s="72" t="s">
        <v>131</v>
      </c>
      <c r="P276" s="62"/>
      <c r="Q276" s="62"/>
      <c r="R276" s="62"/>
      <c r="S276" s="62" t="s">
        <v>41</v>
      </c>
      <c r="T276" s="62" t="s">
        <v>42</v>
      </c>
      <c r="U276" s="94" t="s">
        <v>42</v>
      </c>
      <c r="V276" s="62" t="s">
        <v>929</v>
      </c>
      <c r="W276" s="62"/>
      <c r="X276" s="62"/>
    </row>
    <row r="277" spans="1:24" ht="13.5" hidden="1" customHeight="1" x14ac:dyDescent="0.3">
      <c r="A277" s="40">
        <v>277</v>
      </c>
      <c r="B277" s="87">
        <v>43546</v>
      </c>
      <c r="C277" s="65">
        <f t="shared" si="6"/>
        <v>2019</v>
      </c>
      <c r="D277" s="93"/>
      <c r="E277" s="62" t="s">
        <v>1013</v>
      </c>
      <c r="F277" s="62" t="s">
        <v>291</v>
      </c>
      <c r="G277" s="62"/>
      <c r="H277" s="62"/>
      <c r="I277" s="72"/>
      <c r="J277" s="67" t="s">
        <v>129</v>
      </c>
      <c r="K277" s="62" t="s">
        <v>571</v>
      </c>
      <c r="L277" s="62" t="s">
        <v>962</v>
      </c>
      <c r="M277" s="102" t="s">
        <v>963</v>
      </c>
      <c r="N277" s="62"/>
      <c r="O277" s="67"/>
      <c r="P277" s="62"/>
      <c r="Q277" s="62"/>
      <c r="R277" s="62"/>
      <c r="S277" s="62"/>
      <c r="T277" s="62"/>
      <c r="U277" s="62"/>
      <c r="V277" s="62" t="s">
        <v>1014</v>
      </c>
      <c r="W277" s="62"/>
      <c r="X277" s="62"/>
    </row>
    <row r="278" spans="1:24" ht="13.5" hidden="1" customHeight="1" x14ac:dyDescent="0.3">
      <c r="A278" s="40">
        <v>278</v>
      </c>
      <c r="B278" s="87">
        <v>43554</v>
      </c>
      <c r="C278" s="65">
        <f t="shared" si="6"/>
        <v>2019</v>
      </c>
      <c r="D278" s="93"/>
      <c r="E278" s="62" t="s">
        <v>1015</v>
      </c>
      <c r="F278" s="62" t="s">
        <v>46</v>
      </c>
      <c r="G278" s="62" t="s">
        <v>47</v>
      </c>
      <c r="H278" s="62" t="s">
        <v>1016</v>
      </c>
      <c r="I278" s="67" t="str">
        <f>H278&amp;", "&amp;F278</f>
        <v>Albany County, NY</v>
      </c>
      <c r="J278" s="72" t="s">
        <v>39</v>
      </c>
      <c r="K278" s="62"/>
      <c r="L278" s="62"/>
      <c r="M278" s="62"/>
      <c r="N278" s="62" t="s">
        <v>534</v>
      </c>
      <c r="O278" s="72" t="s">
        <v>28</v>
      </c>
      <c r="P278" s="62"/>
      <c r="Q278" s="62"/>
      <c r="R278" s="62"/>
      <c r="S278" s="62" t="s">
        <v>41</v>
      </c>
      <c r="T278" s="62" t="s">
        <v>42</v>
      </c>
      <c r="U278" s="62" t="s">
        <v>42</v>
      </c>
      <c r="V278" s="62" t="s">
        <v>1017</v>
      </c>
      <c r="W278" s="62"/>
      <c r="X278" s="62"/>
    </row>
    <row r="279" spans="1:24" ht="13.5" hidden="1" customHeight="1" x14ac:dyDescent="0.3">
      <c r="A279" s="40">
        <v>279</v>
      </c>
      <c r="B279" s="64">
        <v>43556</v>
      </c>
      <c r="C279" s="65">
        <f t="shared" si="6"/>
        <v>2019</v>
      </c>
      <c r="D279" s="66"/>
      <c r="E279" s="67" t="s">
        <v>1022</v>
      </c>
      <c r="F279" s="67" t="s">
        <v>544</v>
      </c>
      <c r="G279" s="67"/>
      <c r="H279" s="67"/>
      <c r="I279" s="67"/>
      <c r="J279" s="75" t="s">
        <v>540</v>
      </c>
      <c r="K279" s="67"/>
      <c r="L279" s="67" t="s">
        <v>306</v>
      </c>
      <c r="M279" s="67"/>
      <c r="N279" s="67"/>
      <c r="O279" s="72"/>
      <c r="P279" s="67"/>
      <c r="Q279" s="67"/>
      <c r="R279" s="67"/>
      <c r="S279" s="67"/>
      <c r="T279" s="67"/>
      <c r="U279" s="67"/>
      <c r="V279" s="67" t="s">
        <v>1023</v>
      </c>
      <c r="W279" s="67"/>
      <c r="X279" s="67"/>
    </row>
    <row r="280" spans="1:24" ht="13.5" hidden="1" customHeight="1" x14ac:dyDescent="0.3">
      <c r="A280" s="40">
        <v>280</v>
      </c>
      <c r="B280" s="64">
        <v>43556</v>
      </c>
      <c r="C280" s="65">
        <f t="shared" si="6"/>
        <v>2019</v>
      </c>
      <c r="D280" s="66"/>
      <c r="E280" s="67" t="s">
        <v>1018</v>
      </c>
      <c r="F280" s="67" t="s">
        <v>164</v>
      </c>
      <c r="G280" s="67" t="s">
        <v>349</v>
      </c>
      <c r="H280" s="67" t="s">
        <v>1019</v>
      </c>
      <c r="I280" s="72" t="str">
        <f t="shared" ref="I280:I286" si="7">H280&amp;", "&amp;F280</f>
        <v>San Joaquin County, CA</v>
      </c>
      <c r="J280" s="67" t="s">
        <v>39</v>
      </c>
      <c r="K280" s="67"/>
      <c r="L280" s="67"/>
      <c r="M280" s="67"/>
      <c r="N280" s="67"/>
      <c r="O280" s="72"/>
      <c r="P280" s="67" t="s">
        <v>1020</v>
      </c>
      <c r="Q280" s="69">
        <v>400000</v>
      </c>
      <c r="R280" s="67" t="s">
        <v>61</v>
      </c>
      <c r="S280" s="67" t="s">
        <v>41</v>
      </c>
      <c r="T280" s="67" t="s">
        <v>42</v>
      </c>
      <c r="U280" s="68" t="s">
        <v>42</v>
      </c>
      <c r="V280" s="67" t="s">
        <v>1021</v>
      </c>
      <c r="W280" s="67"/>
      <c r="X280" s="67"/>
    </row>
    <row r="281" spans="1:24" ht="13.5" hidden="1" customHeight="1" x14ac:dyDescent="0.3">
      <c r="A281" s="40">
        <v>281</v>
      </c>
      <c r="B281" s="87">
        <v>43556</v>
      </c>
      <c r="C281" s="65">
        <f t="shared" si="6"/>
        <v>2019</v>
      </c>
      <c r="D281" s="93"/>
      <c r="E281" s="62" t="s">
        <v>1024</v>
      </c>
      <c r="F281" s="67" t="s">
        <v>99</v>
      </c>
      <c r="G281" s="62" t="s">
        <v>830</v>
      </c>
      <c r="H281" s="62" t="s">
        <v>1025</v>
      </c>
      <c r="I281" s="72" t="str">
        <f t="shared" si="7"/>
        <v>Potter County, TX</v>
      </c>
      <c r="J281" s="72" t="s">
        <v>39</v>
      </c>
      <c r="K281" s="62"/>
      <c r="L281" s="62"/>
      <c r="M281" s="62"/>
      <c r="N281" s="62" t="s">
        <v>1026</v>
      </c>
      <c r="O281" s="72" t="s">
        <v>608</v>
      </c>
      <c r="P281" s="62"/>
      <c r="Q281" s="67"/>
      <c r="R281" s="67"/>
      <c r="S281" s="62"/>
      <c r="T281" s="62"/>
      <c r="U281" s="62"/>
      <c r="V281" s="62" t="s">
        <v>1027</v>
      </c>
      <c r="W281" s="62"/>
      <c r="X281" s="62"/>
    </row>
    <row r="282" spans="1:24" ht="13.5" customHeight="1" x14ac:dyDescent="0.3">
      <c r="A282" s="40">
        <v>282</v>
      </c>
      <c r="B282" s="87">
        <v>43556</v>
      </c>
      <c r="C282" s="65">
        <f t="shared" si="6"/>
        <v>2019</v>
      </c>
      <c r="D282" s="93" t="s">
        <v>1028</v>
      </c>
      <c r="E282" s="62" t="s">
        <v>1029</v>
      </c>
      <c r="F282" s="67" t="s">
        <v>1030</v>
      </c>
      <c r="G282" s="62" t="s">
        <v>1031</v>
      </c>
      <c r="H282" s="62" t="s">
        <v>1029</v>
      </c>
      <c r="I282" s="72" t="str">
        <f t="shared" si="7"/>
        <v>Garfield County, UT</v>
      </c>
      <c r="J282" s="72" t="s">
        <v>39</v>
      </c>
      <c r="K282" s="62"/>
      <c r="L282" s="62"/>
      <c r="M282" s="62"/>
      <c r="N282" s="62"/>
      <c r="O282" s="67"/>
      <c r="P282" s="62"/>
      <c r="Q282" s="67"/>
      <c r="R282" s="67"/>
      <c r="S282" s="62" t="s">
        <v>32</v>
      </c>
      <c r="T282" s="62" t="s">
        <v>33</v>
      </c>
      <c r="U282" s="94"/>
      <c r="V282" s="62" t="s">
        <v>1032</v>
      </c>
      <c r="W282" s="62"/>
      <c r="X282" s="62"/>
    </row>
    <row r="283" spans="1:24" ht="13.5" hidden="1" customHeight="1" x14ac:dyDescent="0.3">
      <c r="A283" s="40">
        <v>283</v>
      </c>
      <c r="B283" s="87">
        <v>43557</v>
      </c>
      <c r="C283" s="65">
        <f t="shared" si="6"/>
        <v>2019</v>
      </c>
      <c r="D283" s="93"/>
      <c r="E283" s="62" t="s">
        <v>1033</v>
      </c>
      <c r="F283" s="67" t="s">
        <v>56</v>
      </c>
      <c r="G283" s="62" t="s">
        <v>57</v>
      </c>
      <c r="H283" s="62" t="s">
        <v>1034</v>
      </c>
      <c r="I283" s="72" t="str">
        <f t="shared" si="7"/>
        <v>Genesee County, MI</v>
      </c>
      <c r="J283" s="67" t="s">
        <v>39</v>
      </c>
      <c r="K283" s="62"/>
      <c r="L283" s="62"/>
      <c r="M283" s="62"/>
      <c r="N283" s="62"/>
      <c r="O283" s="72"/>
      <c r="P283" s="62"/>
      <c r="Q283" s="67"/>
      <c r="R283" s="67"/>
      <c r="S283" s="62" t="s">
        <v>41</v>
      </c>
      <c r="T283" s="62" t="s">
        <v>42</v>
      </c>
      <c r="U283" s="94" t="s">
        <v>42</v>
      </c>
      <c r="V283" s="62" t="s">
        <v>1035</v>
      </c>
      <c r="W283" s="62"/>
      <c r="X283" s="62"/>
    </row>
    <row r="284" spans="1:24" ht="13.5" hidden="1" customHeight="1" x14ac:dyDescent="0.3">
      <c r="A284" s="40">
        <v>284</v>
      </c>
      <c r="B284" s="87">
        <v>43565</v>
      </c>
      <c r="C284" s="65">
        <f t="shared" si="6"/>
        <v>2019</v>
      </c>
      <c r="D284" s="93"/>
      <c r="E284" s="62" t="s">
        <v>1036</v>
      </c>
      <c r="F284" s="67" t="s">
        <v>191</v>
      </c>
      <c r="G284" s="62" t="s">
        <v>192</v>
      </c>
      <c r="H284" s="62" t="s">
        <v>1037</v>
      </c>
      <c r="I284" s="67" t="str">
        <f t="shared" si="7"/>
        <v>Pitt County, NC</v>
      </c>
      <c r="J284" s="72" t="s">
        <v>39</v>
      </c>
      <c r="K284" s="62"/>
      <c r="L284" s="62" t="s">
        <v>1038</v>
      </c>
      <c r="M284" s="102" t="s">
        <v>1039</v>
      </c>
      <c r="N284" s="62"/>
      <c r="O284" s="67"/>
      <c r="P284" s="62"/>
      <c r="Q284" s="72"/>
      <c r="R284" s="67"/>
      <c r="S284" s="62" t="s">
        <v>41</v>
      </c>
      <c r="T284" s="62" t="s">
        <v>42</v>
      </c>
      <c r="U284" s="94" t="s">
        <v>42</v>
      </c>
      <c r="V284" s="62" t="s">
        <v>1040</v>
      </c>
      <c r="W284" s="62"/>
      <c r="X284" s="62"/>
    </row>
    <row r="285" spans="1:24" ht="13.5" hidden="1" customHeight="1" x14ac:dyDescent="0.3">
      <c r="A285" s="40">
        <v>285</v>
      </c>
      <c r="B285" s="87">
        <v>43568</v>
      </c>
      <c r="C285" s="65">
        <f t="shared" si="6"/>
        <v>2019</v>
      </c>
      <c r="D285" s="93"/>
      <c r="E285" s="62" t="s">
        <v>1041</v>
      </c>
      <c r="F285" s="67" t="s">
        <v>164</v>
      </c>
      <c r="G285" s="62" t="s">
        <v>349</v>
      </c>
      <c r="H285" s="62" t="s">
        <v>1041</v>
      </c>
      <c r="I285" s="72" t="str">
        <f t="shared" si="7"/>
        <v>Imperial County, CA</v>
      </c>
      <c r="J285" s="67" t="s">
        <v>39</v>
      </c>
      <c r="K285" s="62"/>
      <c r="L285" s="62" t="s">
        <v>895</v>
      </c>
      <c r="M285" s="102" t="s">
        <v>896</v>
      </c>
      <c r="N285" s="62"/>
      <c r="O285" s="67"/>
      <c r="P285" s="62" t="s">
        <v>1042</v>
      </c>
      <c r="Q285" s="67" t="s">
        <v>1043</v>
      </c>
      <c r="R285" s="67" t="s">
        <v>603</v>
      </c>
      <c r="S285" s="62" t="s">
        <v>41</v>
      </c>
      <c r="T285" s="62" t="s">
        <v>42</v>
      </c>
      <c r="U285" s="94" t="s">
        <v>42</v>
      </c>
      <c r="V285" s="62" t="s">
        <v>1044</v>
      </c>
      <c r="W285" s="62"/>
      <c r="X285" s="62" t="s">
        <v>1045</v>
      </c>
    </row>
    <row r="286" spans="1:24" ht="13.5" hidden="1" customHeight="1" x14ac:dyDescent="0.3">
      <c r="A286" s="40">
        <v>286</v>
      </c>
      <c r="B286" s="87">
        <v>43568</v>
      </c>
      <c r="C286" s="65">
        <f t="shared" si="6"/>
        <v>2019</v>
      </c>
      <c r="D286" s="93"/>
      <c r="E286" s="62" t="s">
        <v>1046</v>
      </c>
      <c r="F286" s="62" t="s">
        <v>208</v>
      </c>
      <c r="G286" s="62" t="s">
        <v>209</v>
      </c>
      <c r="H286" s="62" t="s">
        <v>1047</v>
      </c>
      <c r="I286" s="67" t="str">
        <f t="shared" si="7"/>
        <v>Martin County, FL</v>
      </c>
      <c r="J286" s="72" t="s">
        <v>39</v>
      </c>
      <c r="K286" s="62"/>
      <c r="L286" s="62" t="s">
        <v>895</v>
      </c>
      <c r="M286" s="102" t="s">
        <v>896</v>
      </c>
      <c r="N286" s="62" t="s">
        <v>1048</v>
      </c>
      <c r="O286" s="72" t="s">
        <v>608</v>
      </c>
      <c r="P286" s="62" t="s">
        <v>1049</v>
      </c>
      <c r="Q286" s="98">
        <v>300000</v>
      </c>
      <c r="R286" s="67" t="s">
        <v>61</v>
      </c>
      <c r="S286" s="62" t="s">
        <v>41</v>
      </c>
      <c r="T286" s="62" t="s">
        <v>42</v>
      </c>
      <c r="U286" s="94" t="s">
        <v>42</v>
      </c>
      <c r="V286" s="62" t="s">
        <v>1050</v>
      </c>
      <c r="W286" s="62"/>
      <c r="X286" s="62"/>
    </row>
    <row r="287" spans="1:24" ht="13.5" hidden="1" customHeight="1" x14ac:dyDescent="0.3">
      <c r="A287" s="40">
        <v>287</v>
      </c>
      <c r="B287" s="87">
        <v>43572</v>
      </c>
      <c r="C287" s="65">
        <f t="shared" si="6"/>
        <v>2019</v>
      </c>
      <c r="D287" s="93"/>
      <c r="E287" s="62" t="s">
        <v>1051</v>
      </c>
      <c r="F287" s="62" t="s">
        <v>1052</v>
      </c>
      <c r="G287" s="62"/>
      <c r="H287" s="62"/>
      <c r="I287" s="72"/>
      <c r="J287" s="67" t="s">
        <v>1053</v>
      </c>
      <c r="K287" s="62"/>
      <c r="L287" s="62"/>
      <c r="M287" s="62"/>
      <c r="N287" s="62"/>
      <c r="O287" s="67"/>
      <c r="P287" s="62"/>
      <c r="Q287" s="62"/>
      <c r="R287" s="67"/>
      <c r="S287" s="62"/>
      <c r="T287" s="62"/>
      <c r="U287" s="62"/>
      <c r="V287" s="62" t="s">
        <v>1054</v>
      </c>
      <c r="W287" s="62"/>
      <c r="X287" s="62"/>
    </row>
    <row r="288" spans="1:24" ht="13.5" hidden="1" customHeight="1" x14ac:dyDescent="0.3">
      <c r="A288" s="40">
        <v>288</v>
      </c>
      <c r="B288" s="87">
        <v>43573</v>
      </c>
      <c r="C288" s="65">
        <f t="shared" si="6"/>
        <v>2019</v>
      </c>
      <c r="D288" s="93"/>
      <c r="E288" s="62" t="s">
        <v>1055</v>
      </c>
      <c r="F288" s="62" t="s">
        <v>445</v>
      </c>
      <c r="G288" s="62"/>
      <c r="H288" s="62"/>
      <c r="I288" s="72"/>
      <c r="J288" s="75" t="s">
        <v>540</v>
      </c>
      <c r="K288" s="62"/>
      <c r="L288" s="62"/>
      <c r="M288" s="62"/>
      <c r="N288" s="62" t="s">
        <v>1056</v>
      </c>
      <c r="O288" s="72" t="s">
        <v>50</v>
      </c>
      <c r="P288" s="62"/>
      <c r="Q288" s="62"/>
      <c r="R288" s="62"/>
      <c r="S288" s="62" t="s">
        <v>41</v>
      </c>
      <c r="T288" s="62" t="s">
        <v>42</v>
      </c>
      <c r="U288" s="94" t="s">
        <v>42</v>
      </c>
      <c r="V288" s="62" t="s">
        <v>1057</v>
      </c>
      <c r="W288" s="62"/>
      <c r="X288" s="62"/>
    </row>
    <row r="289" spans="1:24" ht="13.5" hidden="1" customHeight="1" x14ac:dyDescent="0.3">
      <c r="A289" s="40">
        <v>289</v>
      </c>
      <c r="B289" s="87">
        <v>43573</v>
      </c>
      <c r="C289" s="65">
        <f t="shared" si="6"/>
        <v>2019</v>
      </c>
      <c r="D289" s="93"/>
      <c r="E289" s="62" t="s">
        <v>1058</v>
      </c>
      <c r="F289" s="62" t="s">
        <v>104</v>
      </c>
      <c r="G289" s="62" t="s">
        <v>105</v>
      </c>
      <c r="H289" s="62" t="s">
        <v>1059</v>
      </c>
      <c r="I289" s="72" t="str">
        <f>H289&amp;", "&amp;F289</f>
        <v>Kennebec County, ME</v>
      </c>
      <c r="J289" s="67" t="s">
        <v>39</v>
      </c>
      <c r="K289" s="62"/>
      <c r="L289" s="62"/>
      <c r="M289" s="62"/>
      <c r="N289" s="62" t="s">
        <v>173</v>
      </c>
      <c r="O289" s="72" t="s">
        <v>28</v>
      </c>
      <c r="P289" s="98" t="s">
        <v>1060</v>
      </c>
      <c r="Q289" s="62" t="s">
        <v>1061</v>
      </c>
      <c r="R289" s="62" t="s">
        <v>144</v>
      </c>
      <c r="S289" s="62" t="s">
        <v>41</v>
      </c>
      <c r="T289" s="62" t="s">
        <v>42</v>
      </c>
      <c r="U289" s="94" t="s">
        <v>42</v>
      </c>
      <c r="V289" s="62" t="s">
        <v>1062</v>
      </c>
      <c r="W289" s="62"/>
      <c r="X289" s="62"/>
    </row>
    <row r="290" spans="1:24" ht="13.5" hidden="1" customHeight="1" x14ac:dyDescent="0.3">
      <c r="A290" s="40">
        <v>290</v>
      </c>
      <c r="B290" s="64">
        <v>43576</v>
      </c>
      <c r="C290" s="65">
        <f t="shared" si="6"/>
        <v>2019</v>
      </c>
      <c r="D290" s="66"/>
      <c r="E290" s="67" t="s">
        <v>1063</v>
      </c>
      <c r="F290" s="67" t="s">
        <v>291</v>
      </c>
      <c r="G290" s="67"/>
      <c r="H290" s="67"/>
      <c r="I290" s="67"/>
      <c r="J290" s="72" t="s">
        <v>141</v>
      </c>
      <c r="K290" s="67"/>
      <c r="L290" s="67"/>
      <c r="M290" s="67"/>
      <c r="N290" s="67"/>
      <c r="O290" s="72"/>
      <c r="P290" s="67"/>
      <c r="Q290" s="67"/>
      <c r="R290" s="62"/>
      <c r="S290" s="67" t="s">
        <v>41</v>
      </c>
      <c r="T290" s="67" t="s">
        <v>42</v>
      </c>
      <c r="U290" s="68" t="s">
        <v>42</v>
      </c>
      <c r="V290" s="62" t="s">
        <v>1064</v>
      </c>
      <c r="W290" s="67"/>
      <c r="X290" s="67"/>
    </row>
    <row r="291" spans="1:24" ht="13.5" hidden="1" customHeight="1" x14ac:dyDescent="0.3">
      <c r="A291" s="40">
        <v>291</v>
      </c>
      <c r="B291" s="87">
        <v>43578</v>
      </c>
      <c r="C291" s="65">
        <f t="shared" si="6"/>
        <v>2019</v>
      </c>
      <c r="D291" s="93"/>
      <c r="E291" s="62" t="s">
        <v>1065</v>
      </c>
      <c r="F291" s="62" t="s">
        <v>954</v>
      </c>
      <c r="G291" s="62"/>
      <c r="H291" s="62"/>
      <c r="I291" s="72"/>
      <c r="J291" s="67" t="s">
        <v>129</v>
      </c>
      <c r="K291" s="62"/>
      <c r="L291" s="62"/>
      <c r="M291" s="62"/>
      <c r="N291" s="62" t="s">
        <v>1066</v>
      </c>
      <c r="O291" s="72" t="s">
        <v>28</v>
      </c>
      <c r="P291" s="62"/>
      <c r="Q291" s="62"/>
      <c r="R291" s="62"/>
      <c r="S291" s="62"/>
      <c r="T291" s="62"/>
      <c r="U291" s="62"/>
      <c r="V291" s="62" t="s">
        <v>1067</v>
      </c>
      <c r="W291" s="62"/>
      <c r="X291" s="62"/>
    </row>
    <row r="292" spans="1:24" ht="13.5" hidden="1" customHeight="1" x14ac:dyDescent="0.3">
      <c r="A292" s="40">
        <v>292</v>
      </c>
      <c r="B292" s="87">
        <v>43583</v>
      </c>
      <c r="C292" s="65">
        <f t="shared" si="6"/>
        <v>2019</v>
      </c>
      <c r="D292" s="93"/>
      <c r="E292" s="62" t="s">
        <v>1068</v>
      </c>
      <c r="F292" s="67" t="s">
        <v>245</v>
      </c>
      <c r="G292" s="62" t="s">
        <v>1069</v>
      </c>
      <c r="H292" s="62" t="s">
        <v>1070</v>
      </c>
      <c r="I292" s="67" t="str">
        <f>H292&amp;", "&amp;F292</f>
        <v>Daviess County, KY</v>
      </c>
      <c r="J292" s="75" t="s">
        <v>151</v>
      </c>
      <c r="K292" s="62"/>
      <c r="L292" s="62" t="s">
        <v>306</v>
      </c>
      <c r="M292" s="62"/>
      <c r="N292" s="62"/>
      <c r="O292" s="72"/>
      <c r="P292" s="98">
        <v>30947</v>
      </c>
      <c r="Q292" s="98">
        <v>30947</v>
      </c>
      <c r="R292" s="62" t="s">
        <v>95</v>
      </c>
      <c r="S292" s="62" t="s">
        <v>41</v>
      </c>
      <c r="T292" s="62" t="s">
        <v>42</v>
      </c>
      <c r="U292" s="94" t="s">
        <v>42</v>
      </c>
      <c r="V292" s="62" t="s">
        <v>1071</v>
      </c>
      <c r="W292" s="62"/>
      <c r="X292" s="62"/>
    </row>
    <row r="293" spans="1:24" ht="13.5" hidden="1" customHeight="1" x14ac:dyDescent="0.3">
      <c r="A293" s="40">
        <v>293</v>
      </c>
      <c r="B293" s="87">
        <v>43586</v>
      </c>
      <c r="C293" s="65">
        <f t="shared" si="6"/>
        <v>2019</v>
      </c>
      <c r="D293" s="97" t="s">
        <v>1072</v>
      </c>
      <c r="E293" s="62" t="s">
        <v>1073</v>
      </c>
      <c r="F293" s="67" t="s">
        <v>136</v>
      </c>
      <c r="G293" s="62"/>
      <c r="H293" s="62"/>
      <c r="I293" s="67"/>
      <c r="J293" s="72" t="s">
        <v>39</v>
      </c>
      <c r="K293" s="62"/>
      <c r="L293" s="62"/>
      <c r="M293" s="62"/>
      <c r="N293" s="62"/>
      <c r="O293" s="67"/>
      <c r="P293" s="62"/>
      <c r="Q293" s="62"/>
      <c r="R293" s="62"/>
      <c r="S293" s="62" t="s">
        <v>41</v>
      </c>
      <c r="T293" s="62" t="s">
        <v>42</v>
      </c>
      <c r="U293" s="94" t="s">
        <v>42</v>
      </c>
      <c r="V293" s="81" t="s">
        <v>1074</v>
      </c>
      <c r="W293" s="62"/>
      <c r="X293" s="62"/>
    </row>
    <row r="294" spans="1:24" ht="13.5" hidden="1" customHeight="1" x14ac:dyDescent="0.3">
      <c r="A294" s="40">
        <v>294</v>
      </c>
      <c r="B294" s="87">
        <v>43586</v>
      </c>
      <c r="C294" s="65">
        <f t="shared" si="6"/>
        <v>2019</v>
      </c>
      <c r="D294" s="93" t="s">
        <v>1075</v>
      </c>
      <c r="E294" s="62" t="s">
        <v>1076</v>
      </c>
      <c r="F294" s="67" t="s">
        <v>46</v>
      </c>
      <c r="G294" s="62" t="s">
        <v>47</v>
      </c>
      <c r="H294" s="62" t="s">
        <v>1077</v>
      </c>
      <c r="I294" s="67" t="str">
        <f>H294&amp;", "&amp;F294</f>
        <v>Dutchess County, NY</v>
      </c>
      <c r="J294" s="79" t="s">
        <v>151</v>
      </c>
      <c r="K294" s="62"/>
      <c r="L294" s="62"/>
      <c r="M294" s="62"/>
      <c r="N294" s="62"/>
      <c r="O294" s="67"/>
      <c r="P294" s="98">
        <v>500</v>
      </c>
      <c r="Q294" s="98">
        <v>500</v>
      </c>
      <c r="R294" s="62" t="s">
        <v>31</v>
      </c>
      <c r="S294" s="62" t="s">
        <v>41</v>
      </c>
      <c r="T294" s="62" t="s">
        <v>42</v>
      </c>
      <c r="U294" s="94" t="s">
        <v>42</v>
      </c>
      <c r="V294" s="62" t="s">
        <v>1078</v>
      </c>
      <c r="W294" s="62"/>
      <c r="X294" s="62"/>
    </row>
    <row r="295" spans="1:24" ht="13.5" customHeight="1" x14ac:dyDescent="0.3">
      <c r="A295" s="40">
        <v>295</v>
      </c>
      <c r="B295" s="87">
        <v>43589</v>
      </c>
      <c r="C295" s="65">
        <f t="shared" si="6"/>
        <v>2019</v>
      </c>
      <c r="D295" s="93"/>
      <c r="E295" s="62" t="s">
        <v>1079</v>
      </c>
      <c r="F295" s="67" t="s">
        <v>445</v>
      </c>
      <c r="G295" s="62" t="s">
        <v>446</v>
      </c>
      <c r="H295" s="62" t="s">
        <v>1080</v>
      </c>
      <c r="I295" s="72" t="str">
        <f>H295&amp;", "&amp;F295</f>
        <v>Bartow County, GA</v>
      </c>
      <c r="J295" s="72" t="s">
        <v>39</v>
      </c>
      <c r="K295" s="62"/>
      <c r="L295" s="62" t="s">
        <v>895</v>
      </c>
      <c r="M295" s="102" t="s">
        <v>896</v>
      </c>
      <c r="N295" s="62" t="s">
        <v>1081</v>
      </c>
      <c r="O295" s="67" t="s">
        <v>28</v>
      </c>
      <c r="P295" s="62" t="s">
        <v>1082</v>
      </c>
      <c r="Q295" s="98" t="s">
        <v>1082</v>
      </c>
      <c r="R295" s="62" t="s">
        <v>603</v>
      </c>
      <c r="S295" s="62" t="s">
        <v>32</v>
      </c>
      <c r="T295" s="62" t="s">
        <v>154</v>
      </c>
      <c r="U295" s="94" t="s">
        <v>1083</v>
      </c>
      <c r="V295" s="62" t="s">
        <v>1084</v>
      </c>
      <c r="W295" s="62"/>
      <c r="X295" s="62"/>
    </row>
    <row r="296" spans="1:24" ht="13.5" hidden="1" customHeight="1" x14ac:dyDescent="0.3">
      <c r="A296" s="40">
        <v>296</v>
      </c>
      <c r="B296" s="87">
        <v>43591</v>
      </c>
      <c r="C296" s="65">
        <f t="shared" si="6"/>
        <v>2019</v>
      </c>
      <c r="D296" s="93"/>
      <c r="E296" s="62" t="s">
        <v>1088</v>
      </c>
      <c r="F296" s="67" t="s">
        <v>279</v>
      </c>
      <c r="G296" s="62"/>
      <c r="H296" s="62"/>
      <c r="I296" s="72"/>
      <c r="J296" s="75" t="s">
        <v>540</v>
      </c>
      <c r="K296" s="62" t="s">
        <v>100</v>
      </c>
      <c r="L296" s="62" t="s">
        <v>895</v>
      </c>
      <c r="M296" s="102" t="s">
        <v>896</v>
      </c>
      <c r="N296" s="62"/>
      <c r="O296" s="67"/>
      <c r="P296" s="62"/>
      <c r="Q296" s="62"/>
      <c r="R296" s="62"/>
      <c r="S296" s="62" t="s">
        <v>41</v>
      </c>
      <c r="T296" s="62" t="s">
        <v>42</v>
      </c>
      <c r="U296" s="62" t="s">
        <v>42</v>
      </c>
      <c r="V296" s="62" t="s">
        <v>1089</v>
      </c>
      <c r="W296" s="62"/>
      <c r="X296" s="62"/>
    </row>
    <row r="297" spans="1:24" ht="13.5" customHeight="1" x14ac:dyDescent="0.3">
      <c r="A297" s="40">
        <v>297</v>
      </c>
      <c r="B297" s="87">
        <v>43591</v>
      </c>
      <c r="C297" s="65">
        <f t="shared" si="6"/>
        <v>2019</v>
      </c>
      <c r="D297" s="93"/>
      <c r="E297" s="62" t="s">
        <v>1085</v>
      </c>
      <c r="F297" s="67" t="s">
        <v>89</v>
      </c>
      <c r="G297" s="62" t="s">
        <v>90</v>
      </c>
      <c r="H297" s="62" t="s">
        <v>1086</v>
      </c>
      <c r="I297" s="67" t="str">
        <f>H297&amp;", "&amp;F297</f>
        <v>Washington County, PA</v>
      </c>
      <c r="J297" s="72" t="s">
        <v>39</v>
      </c>
      <c r="K297" s="62"/>
      <c r="L297" s="62"/>
      <c r="M297" s="62"/>
      <c r="N297" s="62" t="s">
        <v>130</v>
      </c>
      <c r="O297" s="72" t="s">
        <v>131</v>
      </c>
      <c r="P297" s="62"/>
      <c r="Q297" s="62"/>
      <c r="R297" s="62"/>
      <c r="S297" s="62" t="s">
        <v>32</v>
      </c>
      <c r="T297" s="62"/>
      <c r="U297" s="94">
        <v>21250</v>
      </c>
      <c r="V297" s="62" t="s">
        <v>1087</v>
      </c>
      <c r="W297" s="62"/>
      <c r="X297" s="62"/>
    </row>
    <row r="298" spans="1:24" ht="13.5" hidden="1" customHeight="1" x14ac:dyDescent="0.3">
      <c r="A298" s="40">
        <v>298</v>
      </c>
      <c r="B298" s="87">
        <v>43592</v>
      </c>
      <c r="C298" s="65">
        <f t="shared" si="6"/>
        <v>2019</v>
      </c>
      <c r="D298" s="93"/>
      <c r="E298" s="62" t="s">
        <v>1090</v>
      </c>
      <c r="F298" s="72" t="s">
        <v>256</v>
      </c>
      <c r="G298" s="62" t="s">
        <v>415</v>
      </c>
      <c r="H298" s="62" t="s">
        <v>1091</v>
      </c>
      <c r="I298" s="72" t="str">
        <f>H298&amp;", "&amp;F298</f>
        <v>Baltimore city, MD</v>
      </c>
      <c r="J298" s="67" t="s">
        <v>39</v>
      </c>
      <c r="K298" s="62"/>
      <c r="L298" s="62" t="s">
        <v>1038</v>
      </c>
      <c r="M298" s="102" t="s">
        <v>1039</v>
      </c>
      <c r="N298" s="62" t="s">
        <v>187</v>
      </c>
      <c r="O298" s="67" t="s">
        <v>131</v>
      </c>
      <c r="P298" s="98" t="s">
        <v>1092</v>
      </c>
      <c r="Q298" s="98">
        <v>76280</v>
      </c>
      <c r="R298" s="62" t="s">
        <v>144</v>
      </c>
      <c r="S298" s="62" t="s">
        <v>41</v>
      </c>
      <c r="T298" s="62" t="s">
        <v>42</v>
      </c>
      <c r="U298" s="94" t="s">
        <v>42</v>
      </c>
      <c r="V298" s="62" t="s">
        <v>1093</v>
      </c>
      <c r="W298" s="62"/>
      <c r="X298" s="62" t="s">
        <v>1094</v>
      </c>
    </row>
    <row r="299" spans="1:24" ht="13.5" hidden="1" customHeight="1" x14ac:dyDescent="0.3">
      <c r="A299" s="40">
        <v>299</v>
      </c>
      <c r="B299" s="87">
        <v>43595</v>
      </c>
      <c r="C299" s="65">
        <f t="shared" si="6"/>
        <v>2019</v>
      </c>
      <c r="D299" s="93"/>
      <c r="E299" s="62" t="s">
        <v>1095</v>
      </c>
      <c r="F299" s="67" t="s">
        <v>99</v>
      </c>
      <c r="G299" s="62"/>
      <c r="H299" s="62"/>
      <c r="I299" s="72"/>
      <c r="J299" s="72" t="s">
        <v>571</v>
      </c>
      <c r="K299" s="62"/>
      <c r="L299" s="62" t="s">
        <v>895</v>
      </c>
      <c r="M299" s="102" t="s">
        <v>896</v>
      </c>
      <c r="N299" s="62"/>
      <c r="O299" s="67"/>
      <c r="P299" s="62"/>
      <c r="Q299" s="62"/>
      <c r="R299" s="62"/>
      <c r="S299" s="62" t="s">
        <v>41</v>
      </c>
      <c r="T299" s="62" t="s">
        <v>42</v>
      </c>
      <c r="U299" s="94" t="s">
        <v>42</v>
      </c>
      <c r="V299" s="62" t="s">
        <v>1096</v>
      </c>
      <c r="W299" s="62"/>
      <c r="X299" s="62"/>
    </row>
    <row r="300" spans="1:24" ht="13.5" hidden="1" customHeight="1" x14ac:dyDescent="0.3">
      <c r="A300" s="40">
        <v>300</v>
      </c>
      <c r="B300" s="87">
        <v>43598</v>
      </c>
      <c r="C300" s="65">
        <f t="shared" si="6"/>
        <v>2019</v>
      </c>
      <c r="D300" s="93"/>
      <c r="E300" s="62" t="s">
        <v>1097</v>
      </c>
      <c r="F300" s="62" t="s">
        <v>499</v>
      </c>
      <c r="G300" s="62"/>
      <c r="H300" s="62"/>
      <c r="I300" s="72"/>
      <c r="J300" s="72" t="s">
        <v>39</v>
      </c>
      <c r="K300" s="62"/>
      <c r="L300" s="62"/>
      <c r="M300" s="62"/>
      <c r="N300" s="62" t="s">
        <v>1098</v>
      </c>
      <c r="O300" s="67" t="s">
        <v>50</v>
      </c>
      <c r="P300" s="62"/>
      <c r="Q300" s="62"/>
      <c r="R300" s="62"/>
      <c r="S300" s="62" t="s">
        <v>41</v>
      </c>
      <c r="T300" s="62" t="s">
        <v>42</v>
      </c>
      <c r="U300" s="62" t="s">
        <v>42</v>
      </c>
      <c r="V300" s="102" t="s">
        <v>1099</v>
      </c>
      <c r="W300" s="62"/>
      <c r="X300" s="62"/>
    </row>
    <row r="301" spans="1:24" ht="13.5" hidden="1" customHeight="1" x14ac:dyDescent="0.3">
      <c r="A301" s="40">
        <v>301</v>
      </c>
      <c r="B301" s="64">
        <v>43603</v>
      </c>
      <c r="C301" s="65">
        <f t="shared" si="6"/>
        <v>2019</v>
      </c>
      <c r="D301" s="66"/>
      <c r="E301" s="67" t="s">
        <v>1100</v>
      </c>
      <c r="F301" s="67" t="s">
        <v>208</v>
      </c>
      <c r="G301" s="67"/>
      <c r="H301" s="67"/>
      <c r="I301" s="67"/>
      <c r="J301" s="75" t="s">
        <v>540</v>
      </c>
      <c r="K301" s="67"/>
      <c r="L301" s="67"/>
      <c r="M301" s="67"/>
      <c r="N301" s="67"/>
      <c r="O301" s="67"/>
      <c r="P301" s="67"/>
      <c r="Q301" s="67"/>
      <c r="R301" s="67"/>
      <c r="S301" s="67" t="s">
        <v>41</v>
      </c>
      <c r="T301" s="67" t="s">
        <v>42</v>
      </c>
      <c r="U301" s="68" t="s">
        <v>42</v>
      </c>
      <c r="V301" s="67" t="s">
        <v>1101</v>
      </c>
      <c r="W301" s="67"/>
      <c r="X301" s="67"/>
    </row>
    <row r="302" spans="1:24" ht="13.5" hidden="1" customHeight="1" x14ac:dyDescent="0.3">
      <c r="A302" s="40">
        <v>302</v>
      </c>
      <c r="B302" s="64">
        <v>43610</v>
      </c>
      <c r="C302" s="65">
        <f t="shared" si="6"/>
        <v>2019</v>
      </c>
      <c r="D302" s="66"/>
      <c r="E302" s="67" t="s">
        <v>1102</v>
      </c>
      <c r="F302" s="67" t="s">
        <v>99</v>
      </c>
      <c r="G302" s="67" t="s">
        <v>830</v>
      </c>
      <c r="H302" s="67" t="s">
        <v>1103</v>
      </c>
      <c r="I302" s="67" t="str">
        <f>H302&amp;", "&amp;F302</f>
        <v>Hidalgo County, TX</v>
      </c>
      <c r="J302" s="67" t="s">
        <v>39</v>
      </c>
      <c r="K302" s="67"/>
      <c r="L302" s="67" t="s">
        <v>1104</v>
      </c>
      <c r="M302" s="67"/>
      <c r="N302" s="67"/>
      <c r="O302" s="67"/>
      <c r="P302" s="67" t="s">
        <v>1105</v>
      </c>
      <c r="Q302" s="69">
        <v>40000</v>
      </c>
      <c r="R302" s="67" t="s">
        <v>95</v>
      </c>
      <c r="S302" s="67"/>
      <c r="T302" s="67"/>
      <c r="U302" s="68"/>
      <c r="V302" s="67" t="s">
        <v>1106</v>
      </c>
      <c r="W302" s="67"/>
      <c r="X302" s="67"/>
    </row>
    <row r="303" spans="1:24" ht="13.5" customHeight="1" x14ac:dyDescent="0.3">
      <c r="A303" s="40">
        <v>303</v>
      </c>
      <c r="B303" s="64">
        <v>43614</v>
      </c>
      <c r="C303" s="65">
        <f t="shared" si="6"/>
        <v>2019</v>
      </c>
      <c r="D303" s="66" t="s">
        <v>1107</v>
      </c>
      <c r="E303" s="67" t="s">
        <v>1108</v>
      </c>
      <c r="F303" s="67" t="s">
        <v>208</v>
      </c>
      <c r="G303" s="67" t="s">
        <v>209</v>
      </c>
      <c r="H303" s="67" t="s">
        <v>363</v>
      </c>
      <c r="I303" s="72" t="str">
        <f>H303&amp;", "&amp;F303</f>
        <v>Palm Beach County, FL</v>
      </c>
      <c r="J303" s="67" t="s">
        <v>39</v>
      </c>
      <c r="K303" s="67"/>
      <c r="L303" s="67"/>
      <c r="M303" s="67"/>
      <c r="N303" s="67" t="s">
        <v>1109</v>
      </c>
      <c r="O303" s="67" t="s">
        <v>131</v>
      </c>
      <c r="P303" s="67" t="s">
        <v>1110</v>
      </c>
      <c r="Q303" s="106">
        <v>603000</v>
      </c>
      <c r="R303" s="67" t="s">
        <v>61</v>
      </c>
      <c r="S303" s="67" t="s">
        <v>1111</v>
      </c>
      <c r="T303" s="67" t="s">
        <v>33</v>
      </c>
      <c r="U303" s="68">
        <v>600000</v>
      </c>
      <c r="V303" s="62" t="s">
        <v>1112</v>
      </c>
      <c r="W303" s="67"/>
      <c r="X303" s="67"/>
    </row>
    <row r="304" spans="1:24" ht="13.5" hidden="1" customHeight="1" x14ac:dyDescent="0.3">
      <c r="A304" s="40">
        <v>304</v>
      </c>
      <c r="B304" s="87">
        <v>43617</v>
      </c>
      <c r="C304" s="65">
        <f t="shared" si="6"/>
        <v>2019</v>
      </c>
      <c r="D304" s="97" t="s">
        <v>1113</v>
      </c>
      <c r="E304" s="62" t="s">
        <v>1114</v>
      </c>
      <c r="F304" s="62" t="s">
        <v>834</v>
      </c>
      <c r="G304" s="62"/>
      <c r="H304" s="62"/>
      <c r="I304" s="72"/>
      <c r="J304" s="72" t="s">
        <v>681</v>
      </c>
      <c r="K304" s="62"/>
      <c r="L304" s="62" t="s">
        <v>1104</v>
      </c>
      <c r="M304" s="62"/>
      <c r="N304" s="62"/>
      <c r="O304" s="67"/>
      <c r="P304" s="62"/>
      <c r="Q304" s="67"/>
      <c r="R304" s="62"/>
      <c r="S304" s="62"/>
      <c r="T304" s="62"/>
      <c r="U304" s="62"/>
      <c r="V304" s="81" t="s">
        <v>1115</v>
      </c>
      <c r="W304" s="62"/>
      <c r="X304" s="62"/>
    </row>
    <row r="305" spans="1:24" ht="13.5" customHeight="1" x14ac:dyDescent="0.3">
      <c r="A305" s="40">
        <v>305</v>
      </c>
      <c r="B305" s="64">
        <v>43617</v>
      </c>
      <c r="C305" s="65">
        <f t="shared" si="6"/>
        <v>2019</v>
      </c>
      <c r="D305" s="66" t="s">
        <v>1116</v>
      </c>
      <c r="E305" s="67" t="s">
        <v>1117</v>
      </c>
      <c r="F305" s="67" t="s">
        <v>1118</v>
      </c>
      <c r="G305" s="67"/>
      <c r="H305" s="67"/>
      <c r="I305" s="67"/>
      <c r="J305" s="72" t="s">
        <v>571</v>
      </c>
      <c r="K305" s="67"/>
      <c r="L305" s="67"/>
      <c r="M305" s="67"/>
      <c r="N305" s="67"/>
      <c r="O305" s="67"/>
      <c r="P305" s="67" t="s">
        <v>117</v>
      </c>
      <c r="Q305" s="69">
        <v>150000</v>
      </c>
      <c r="R305" s="67" t="s">
        <v>61</v>
      </c>
      <c r="S305" s="67" t="s">
        <v>32</v>
      </c>
      <c r="T305" s="67" t="s">
        <v>33</v>
      </c>
      <c r="U305" s="68">
        <v>150000</v>
      </c>
      <c r="V305" s="67" t="s">
        <v>1119</v>
      </c>
      <c r="W305" s="67"/>
      <c r="X305" s="67"/>
    </row>
    <row r="306" spans="1:24" ht="13.5" hidden="1" customHeight="1" x14ac:dyDescent="0.3">
      <c r="A306" s="40">
        <v>306</v>
      </c>
      <c r="B306" s="64">
        <v>43617</v>
      </c>
      <c r="C306" s="65">
        <f t="shared" si="6"/>
        <v>2019</v>
      </c>
      <c r="D306" s="70" t="s">
        <v>1113</v>
      </c>
      <c r="E306" s="67" t="s">
        <v>1120</v>
      </c>
      <c r="F306" s="67" t="s">
        <v>763</v>
      </c>
      <c r="G306" s="67"/>
      <c r="H306" s="67"/>
      <c r="I306" s="67"/>
      <c r="J306" s="79" t="s">
        <v>151</v>
      </c>
      <c r="K306" s="67"/>
      <c r="L306" s="67"/>
      <c r="M306" s="67"/>
      <c r="N306" s="67"/>
      <c r="O306" s="67"/>
      <c r="P306" s="67"/>
      <c r="Q306" s="67"/>
      <c r="R306" s="67"/>
      <c r="S306" s="67" t="s">
        <v>41</v>
      </c>
      <c r="T306" s="67" t="s">
        <v>42</v>
      </c>
      <c r="U306" s="67" t="s">
        <v>42</v>
      </c>
      <c r="V306" s="71" t="s">
        <v>1121</v>
      </c>
      <c r="W306" s="67" t="s">
        <v>1122</v>
      </c>
      <c r="X306" s="67"/>
    </row>
    <row r="307" spans="1:24" ht="13.5" customHeight="1" x14ac:dyDescent="0.3">
      <c r="A307" s="40">
        <v>307</v>
      </c>
      <c r="B307" s="87">
        <v>43621</v>
      </c>
      <c r="C307" s="65">
        <f t="shared" si="6"/>
        <v>2019</v>
      </c>
      <c r="D307" s="93"/>
      <c r="E307" s="62" t="s">
        <v>1123</v>
      </c>
      <c r="F307" s="62" t="s">
        <v>387</v>
      </c>
      <c r="G307" s="62"/>
      <c r="H307" s="62"/>
      <c r="I307" s="67"/>
      <c r="J307" s="67" t="s">
        <v>1001</v>
      </c>
      <c r="K307" s="62"/>
      <c r="L307" s="62"/>
      <c r="M307" s="62"/>
      <c r="N307" s="62" t="s">
        <v>345</v>
      </c>
      <c r="O307" s="67" t="s">
        <v>131</v>
      </c>
      <c r="P307" s="62"/>
      <c r="Q307" s="67"/>
      <c r="R307" s="62"/>
      <c r="S307" s="62" t="s">
        <v>32</v>
      </c>
      <c r="T307" s="62"/>
      <c r="U307" s="94"/>
      <c r="V307" s="62" t="s">
        <v>1124</v>
      </c>
      <c r="W307" s="62"/>
      <c r="X307" s="62"/>
    </row>
    <row r="308" spans="1:24" ht="13.5" hidden="1" customHeight="1" x14ac:dyDescent="0.3">
      <c r="A308" s="40">
        <v>308</v>
      </c>
      <c r="B308" s="87">
        <v>43623</v>
      </c>
      <c r="C308" s="65">
        <f t="shared" si="6"/>
        <v>2019</v>
      </c>
      <c r="D308" s="93"/>
      <c r="E308" s="62" t="s">
        <v>1125</v>
      </c>
      <c r="F308" s="62" t="s">
        <v>1126</v>
      </c>
      <c r="G308" s="62"/>
      <c r="H308" s="62"/>
      <c r="I308" s="67"/>
      <c r="J308" s="67" t="s">
        <v>129</v>
      </c>
      <c r="K308" s="62"/>
      <c r="L308" s="62"/>
      <c r="M308" s="62"/>
      <c r="N308" s="62" t="s">
        <v>481</v>
      </c>
      <c r="O308" s="67" t="s">
        <v>28</v>
      </c>
      <c r="P308" s="62"/>
      <c r="Q308" s="67"/>
      <c r="R308" s="62"/>
      <c r="S308" s="62"/>
      <c r="T308" s="62"/>
      <c r="U308" s="62"/>
      <c r="V308" s="62" t="s">
        <v>1127</v>
      </c>
      <c r="W308" s="62"/>
      <c r="X308" s="62"/>
    </row>
    <row r="309" spans="1:24" ht="13.5" customHeight="1" x14ac:dyDescent="0.3">
      <c r="A309" s="40">
        <v>309</v>
      </c>
      <c r="B309" s="87">
        <v>43623</v>
      </c>
      <c r="C309" s="65">
        <f t="shared" si="6"/>
        <v>2019</v>
      </c>
      <c r="D309" s="93"/>
      <c r="E309" s="62" t="s">
        <v>1128</v>
      </c>
      <c r="F309" s="62" t="s">
        <v>245</v>
      </c>
      <c r="G309" s="62"/>
      <c r="H309" s="62"/>
      <c r="I309" s="67"/>
      <c r="J309" s="72" t="s">
        <v>100</v>
      </c>
      <c r="K309" s="62"/>
      <c r="L309" s="62"/>
      <c r="M309" s="62"/>
      <c r="N309" s="62" t="s">
        <v>1026</v>
      </c>
      <c r="O309" s="67" t="s">
        <v>608</v>
      </c>
      <c r="P309" s="62" t="s">
        <v>93</v>
      </c>
      <c r="Q309" s="69">
        <v>70000</v>
      </c>
      <c r="R309" s="62" t="s">
        <v>144</v>
      </c>
      <c r="S309" s="62" t="s">
        <v>32</v>
      </c>
      <c r="T309" s="62" t="s">
        <v>33</v>
      </c>
      <c r="U309" s="94" t="s">
        <v>93</v>
      </c>
      <c r="V309" s="62" t="s">
        <v>1129</v>
      </c>
      <c r="W309" s="62"/>
      <c r="X309" s="62"/>
    </row>
    <row r="310" spans="1:24" ht="13.5" hidden="1" customHeight="1" x14ac:dyDescent="0.3">
      <c r="A310" s="40">
        <v>310</v>
      </c>
      <c r="B310" s="87">
        <v>43624</v>
      </c>
      <c r="C310" s="65">
        <f t="shared" si="6"/>
        <v>2019</v>
      </c>
      <c r="D310" s="93"/>
      <c r="E310" s="62" t="s">
        <v>1130</v>
      </c>
      <c r="F310" s="62" t="s">
        <v>330</v>
      </c>
      <c r="G310" s="62"/>
      <c r="H310" s="62"/>
      <c r="I310" s="67"/>
      <c r="J310" s="72" t="s">
        <v>25</v>
      </c>
      <c r="K310" s="62"/>
      <c r="L310" s="62"/>
      <c r="M310" s="62"/>
      <c r="N310" s="62"/>
      <c r="O310" s="67"/>
      <c r="P310" s="62"/>
      <c r="Q310" s="67"/>
      <c r="R310" s="62"/>
      <c r="S310" s="62"/>
      <c r="T310" s="62"/>
      <c r="U310" s="62"/>
      <c r="V310" s="62" t="s">
        <v>1131</v>
      </c>
      <c r="W310" s="62"/>
      <c r="X310" s="62"/>
    </row>
    <row r="311" spans="1:24" ht="13.5" customHeight="1" x14ac:dyDescent="0.3">
      <c r="A311" s="40">
        <v>311</v>
      </c>
      <c r="B311" s="87">
        <v>43626</v>
      </c>
      <c r="C311" s="65">
        <f t="shared" si="6"/>
        <v>2019</v>
      </c>
      <c r="D311" s="93" t="s">
        <v>1132</v>
      </c>
      <c r="E311" s="62" t="s">
        <v>1133</v>
      </c>
      <c r="F311" s="62" t="s">
        <v>208</v>
      </c>
      <c r="G311" s="62" t="s">
        <v>209</v>
      </c>
      <c r="H311" s="62" t="s">
        <v>1134</v>
      </c>
      <c r="I311" s="72" t="str">
        <f>H311&amp;", "&amp;F311</f>
        <v>Columbia County, FL</v>
      </c>
      <c r="J311" s="67" t="s">
        <v>39</v>
      </c>
      <c r="K311" s="62"/>
      <c r="L311" s="62" t="s">
        <v>895</v>
      </c>
      <c r="M311" s="102" t="s">
        <v>896</v>
      </c>
      <c r="N311" s="62" t="s">
        <v>130</v>
      </c>
      <c r="O311" s="72" t="s">
        <v>131</v>
      </c>
      <c r="P311" s="62" t="s">
        <v>1135</v>
      </c>
      <c r="Q311" s="98">
        <v>460000</v>
      </c>
      <c r="R311" s="62" t="s">
        <v>61</v>
      </c>
      <c r="S311" s="62" t="s">
        <v>32</v>
      </c>
      <c r="T311" s="62" t="s">
        <v>33</v>
      </c>
      <c r="U311" s="94">
        <v>460000</v>
      </c>
      <c r="V311" s="62" t="s">
        <v>1136</v>
      </c>
      <c r="W311" s="62"/>
      <c r="X311" s="62"/>
    </row>
    <row r="312" spans="1:24" ht="13.5" customHeight="1" x14ac:dyDescent="0.3">
      <c r="A312" s="40">
        <v>312</v>
      </c>
      <c r="B312" s="87">
        <v>43629</v>
      </c>
      <c r="C312" s="65">
        <f t="shared" si="6"/>
        <v>2019</v>
      </c>
      <c r="D312" s="93"/>
      <c r="E312" s="62" t="s">
        <v>1137</v>
      </c>
      <c r="F312" s="62" t="s">
        <v>466</v>
      </c>
      <c r="G312" s="62"/>
      <c r="H312" s="62"/>
      <c r="I312" s="67"/>
      <c r="J312" s="72" t="s">
        <v>39</v>
      </c>
      <c r="K312" s="62"/>
      <c r="L312" s="62"/>
      <c r="M312" s="62"/>
      <c r="N312" s="62" t="s">
        <v>1138</v>
      </c>
      <c r="O312" s="67" t="s">
        <v>131</v>
      </c>
      <c r="P312" s="62"/>
      <c r="Q312" s="94">
        <v>1500</v>
      </c>
      <c r="R312" s="62" t="s">
        <v>95</v>
      </c>
      <c r="S312" s="62" t="s">
        <v>32</v>
      </c>
      <c r="T312" s="62"/>
      <c r="U312" s="94">
        <v>1500</v>
      </c>
      <c r="V312" s="102" t="s">
        <v>5046</v>
      </c>
      <c r="W312" s="62"/>
      <c r="X312" s="62"/>
    </row>
    <row r="313" spans="1:24" ht="13.5" hidden="1" customHeight="1" x14ac:dyDescent="0.3">
      <c r="A313" s="40">
        <v>313</v>
      </c>
      <c r="B313" s="64">
        <v>43631</v>
      </c>
      <c r="C313" s="65">
        <f t="shared" si="6"/>
        <v>2019</v>
      </c>
      <c r="D313" s="66"/>
      <c r="E313" s="67" t="s">
        <v>1139</v>
      </c>
      <c r="F313" s="67" t="s">
        <v>89</v>
      </c>
      <c r="G313" s="67"/>
      <c r="H313" s="67"/>
      <c r="I313" s="67"/>
      <c r="J313" s="67" t="s">
        <v>141</v>
      </c>
      <c r="K313" s="67"/>
      <c r="L313" s="67"/>
      <c r="M313" s="67"/>
      <c r="N313" s="67"/>
      <c r="O313" s="67"/>
      <c r="P313" s="67"/>
      <c r="Q313" s="67"/>
      <c r="R313" s="67"/>
      <c r="S313" s="67" t="s">
        <v>41</v>
      </c>
      <c r="T313" s="67" t="s">
        <v>42</v>
      </c>
      <c r="U313" s="68" t="s">
        <v>42</v>
      </c>
      <c r="V313" s="67" t="s">
        <v>1140</v>
      </c>
      <c r="W313" s="67"/>
      <c r="X313" s="67"/>
    </row>
    <row r="314" spans="1:24" ht="13.5" hidden="1" customHeight="1" x14ac:dyDescent="0.3">
      <c r="A314" s="40">
        <v>314</v>
      </c>
      <c r="B314" s="87">
        <v>43634</v>
      </c>
      <c r="C314" s="65">
        <f t="shared" si="6"/>
        <v>2019</v>
      </c>
      <c r="D314" s="93"/>
      <c r="E314" s="62" t="s">
        <v>1141</v>
      </c>
      <c r="F314" s="62" t="s">
        <v>228</v>
      </c>
      <c r="G314" s="62"/>
      <c r="H314" s="62"/>
      <c r="I314" s="72"/>
      <c r="J314" s="67" t="s">
        <v>571</v>
      </c>
      <c r="K314" s="62"/>
      <c r="L314" s="62"/>
      <c r="M314" s="62"/>
      <c r="N314" s="62" t="s">
        <v>1142</v>
      </c>
      <c r="O314" s="72" t="s">
        <v>28</v>
      </c>
      <c r="P314" s="62"/>
      <c r="Q314" s="62"/>
      <c r="R314" s="62"/>
      <c r="S314" s="62" t="s">
        <v>41</v>
      </c>
      <c r="T314" s="62" t="s">
        <v>42</v>
      </c>
      <c r="U314" s="94" t="s">
        <v>42</v>
      </c>
      <c r="V314" s="62" t="s">
        <v>1143</v>
      </c>
      <c r="W314" s="62"/>
      <c r="X314" s="62"/>
    </row>
    <row r="315" spans="1:24" ht="13.5" hidden="1" customHeight="1" x14ac:dyDescent="0.3">
      <c r="A315" s="40">
        <v>315</v>
      </c>
      <c r="B315" s="87">
        <v>43640</v>
      </c>
      <c r="C315" s="65">
        <f t="shared" si="6"/>
        <v>2019</v>
      </c>
      <c r="D315" s="93"/>
      <c r="E315" s="62" t="s">
        <v>1144</v>
      </c>
      <c r="F315" s="62" t="s">
        <v>208</v>
      </c>
      <c r="G315" s="62" t="s">
        <v>209</v>
      </c>
      <c r="H315" s="62" t="s">
        <v>1145</v>
      </c>
      <c r="I315" s="67" t="str">
        <f>H315&amp;", "&amp;F315</f>
        <v>Miami-Dade County, FL</v>
      </c>
      <c r="J315" s="67" t="s">
        <v>39</v>
      </c>
      <c r="K315" s="62"/>
      <c r="L315" s="62" t="s">
        <v>895</v>
      </c>
      <c r="M315" s="102" t="s">
        <v>896</v>
      </c>
      <c r="N315" s="62" t="s">
        <v>481</v>
      </c>
      <c r="O315" s="72" t="s">
        <v>28</v>
      </c>
      <c r="P315" s="62"/>
      <c r="Q315" s="62"/>
      <c r="R315" s="62"/>
      <c r="S315" s="62" t="s">
        <v>41</v>
      </c>
      <c r="T315" s="62" t="s">
        <v>42</v>
      </c>
      <c r="U315" s="94" t="s">
        <v>42</v>
      </c>
      <c r="V315" s="62" t="s">
        <v>1146</v>
      </c>
      <c r="W315" s="62"/>
      <c r="X315" s="62"/>
    </row>
    <row r="316" spans="1:24" ht="13.5" hidden="1" customHeight="1" x14ac:dyDescent="0.3">
      <c r="A316" s="40">
        <v>316</v>
      </c>
      <c r="B316" s="87">
        <v>43647</v>
      </c>
      <c r="C316" s="65">
        <f t="shared" si="6"/>
        <v>2019</v>
      </c>
      <c r="D316" s="70" t="s">
        <v>1147</v>
      </c>
      <c r="E316" s="62" t="s">
        <v>1148</v>
      </c>
      <c r="F316" s="62" t="s">
        <v>721</v>
      </c>
      <c r="G316" s="62" t="s">
        <v>722</v>
      </c>
      <c r="H316" s="62" t="s">
        <v>1149</v>
      </c>
      <c r="I316" s="72" t="str">
        <f>H316&amp;", "&amp;F316</f>
        <v>Doña Ana County, NM</v>
      </c>
      <c r="J316" s="79" t="s">
        <v>151</v>
      </c>
      <c r="K316" s="62"/>
      <c r="L316" s="62"/>
      <c r="M316" s="67"/>
      <c r="N316" s="62" t="s">
        <v>1150</v>
      </c>
      <c r="O316" s="67" t="s">
        <v>608</v>
      </c>
      <c r="P316" s="67"/>
      <c r="Q316" s="62"/>
      <c r="R316" s="62"/>
      <c r="S316" s="62" t="s">
        <v>41</v>
      </c>
      <c r="T316" s="67" t="s">
        <v>42</v>
      </c>
      <c r="U316" s="62" t="s">
        <v>42</v>
      </c>
      <c r="V316" s="81" t="s">
        <v>1151</v>
      </c>
      <c r="W316" s="62"/>
      <c r="X316" s="62"/>
    </row>
    <row r="317" spans="1:24" ht="13.5" hidden="1" customHeight="1" x14ac:dyDescent="0.3">
      <c r="A317" s="40">
        <v>317</v>
      </c>
      <c r="B317" s="87">
        <v>43647</v>
      </c>
      <c r="C317" s="65">
        <f t="shared" si="6"/>
        <v>2019</v>
      </c>
      <c r="D317" s="66"/>
      <c r="E317" s="62" t="s">
        <v>1152</v>
      </c>
      <c r="F317" s="67" t="s">
        <v>445</v>
      </c>
      <c r="G317" s="62" t="s">
        <v>446</v>
      </c>
      <c r="H317" s="62" t="s">
        <v>447</v>
      </c>
      <c r="I317" s="72" t="str">
        <f>H317&amp;", "&amp;F317</f>
        <v>Fulton County, GA</v>
      </c>
      <c r="J317" s="67" t="s">
        <v>39</v>
      </c>
      <c r="K317" s="62"/>
      <c r="L317" s="62"/>
      <c r="M317" s="62"/>
      <c r="N317" s="62"/>
      <c r="O317" s="72"/>
      <c r="P317" s="62"/>
      <c r="Q317" s="62"/>
      <c r="R317" s="62"/>
      <c r="S317" s="62"/>
      <c r="T317" s="62"/>
      <c r="U317" s="62"/>
      <c r="V317" s="62" t="s">
        <v>1153</v>
      </c>
      <c r="W317" s="62"/>
      <c r="X317" s="62"/>
    </row>
    <row r="318" spans="1:24" ht="13.5" hidden="1" customHeight="1" x14ac:dyDescent="0.3">
      <c r="A318" s="40">
        <v>318</v>
      </c>
      <c r="B318" s="64">
        <v>43647</v>
      </c>
      <c r="C318" s="65">
        <f t="shared" si="6"/>
        <v>2019</v>
      </c>
      <c r="D318" s="66" t="s">
        <v>1154</v>
      </c>
      <c r="E318" s="67" t="s">
        <v>1155</v>
      </c>
      <c r="F318" s="67" t="s">
        <v>70</v>
      </c>
      <c r="G318" s="67"/>
      <c r="H318" s="67"/>
      <c r="I318" s="72"/>
      <c r="J318" s="67" t="s">
        <v>100</v>
      </c>
      <c r="K318" s="67"/>
      <c r="L318" s="67"/>
      <c r="M318" s="67"/>
      <c r="N318" s="67" t="s">
        <v>130</v>
      </c>
      <c r="O318" s="67" t="s">
        <v>131</v>
      </c>
      <c r="P318" s="67"/>
      <c r="Q318" s="67"/>
      <c r="R318" s="67"/>
      <c r="S318" s="67" t="s">
        <v>41</v>
      </c>
      <c r="T318" s="67" t="s">
        <v>42</v>
      </c>
      <c r="U318" s="68" t="s">
        <v>42</v>
      </c>
      <c r="V318" s="62" t="s">
        <v>1156</v>
      </c>
      <c r="W318" s="67"/>
      <c r="X318" s="67"/>
    </row>
    <row r="319" spans="1:24" ht="13.5" hidden="1" customHeight="1" x14ac:dyDescent="0.3">
      <c r="A319" s="40">
        <v>319</v>
      </c>
      <c r="B319" s="87">
        <v>43647</v>
      </c>
      <c r="C319" s="65">
        <f t="shared" si="6"/>
        <v>2019</v>
      </c>
      <c r="D319" s="70" t="s">
        <v>1147</v>
      </c>
      <c r="E319" s="62" t="s">
        <v>1157</v>
      </c>
      <c r="F319" s="67" t="s">
        <v>330</v>
      </c>
      <c r="G319" s="62" t="s">
        <v>842</v>
      </c>
      <c r="H319" s="62" t="s">
        <v>1158</v>
      </c>
      <c r="I319" s="72" t="str">
        <f>H319&amp;", "&amp;F319</f>
        <v>Kent County, RI</v>
      </c>
      <c r="J319" s="79" t="s">
        <v>151</v>
      </c>
      <c r="K319" s="62"/>
      <c r="L319" s="62"/>
      <c r="M319" s="62"/>
      <c r="N319" s="62"/>
      <c r="O319" s="67"/>
      <c r="P319" s="62"/>
      <c r="Q319" s="62"/>
      <c r="R319" s="62"/>
      <c r="S319" s="62" t="s">
        <v>41</v>
      </c>
      <c r="T319" s="62" t="s">
        <v>42</v>
      </c>
      <c r="U319" s="94" t="s">
        <v>42</v>
      </c>
      <c r="V319" s="71" t="s">
        <v>1159</v>
      </c>
      <c r="W319" s="62"/>
      <c r="X319" s="62"/>
    </row>
    <row r="320" spans="1:24" ht="13.5" hidden="1" customHeight="1" x14ac:dyDescent="0.3">
      <c r="A320" s="40">
        <v>320</v>
      </c>
      <c r="B320" s="87">
        <v>43647</v>
      </c>
      <c r="C320" s="65">
        <f t="shared" si="6"/>
        <v>2019</v>
      </c>
      <c r="D320" s="97" t="s">
        <v>1147</v>
      </c>
      <c r="E320" s="62" t="s">
        <v>1160</v>
      </c>
      <c r="F320" s="67" t="s">
        <v>954</v>
      </c>
      <c r="G320" s="62"/>
      <c r="H320" s="62"/>
      <c r="I320" s="67"/>
      <c r="J320" s="72" t="s">
        <v>571</v>
      </c>
      <c r="K320" s="62"/>
      <c r="L320" s="62"/>
      <c r="M320" s="62"/>
      <c r="N320" s="62"/>
      <c r="O320" s="67"/>
      <c r="P320" s="62"/>
      <c r="Q320" s="62"/>
      <c r="R320" s="62"/>
      <c r="S320" s="62"/>
      <c r="T320" s="62"/>
      <c r="U320" s="62"/>
      <c r="V320" s="81" t="s">
        <v>1161</v>
      </c>
      <c r="W320" s="62"/>
      <c r="X320" s="62"/>
    </row>
    <row r="321" spans="1:24" ht="13.5" hidden="1" customHeight="1" x14ac:dyDescent="0.3">
      <c r="A321" s="40">
        <v>321</v>
      </c>
      <c r="B321" s="87">
        <v>43647</v>
      </c>
      <c r="C321" s="65">
        <f t="shared" si="6"/>
        <v>2019</v>
      </c>
      <c r="D321" s="97" t="s">
        <v>1147</v>
      </c>
      <c r="E321" s="62" t="s">
        <v>1162</v>
      </c>
      <c r="F321" s="67" t="s">
        <v>70</v>
      </c>
      <c r="G321" s="62"/>
      <c r="H321" s="62"/>
      <c r="I321" s="72"/>
      <c r="J321" s="72" t="s">
        <v>100</v>
      </c>
      <c r="K321" s="62"/>
      <c r="L321" s="62"/>
      <c r="M321" s="62"/>
      <c r="N321" s="62" t="s">
        <v>345</v>
      </c>
      <c r="O321" s="67" t="s">
        <v>131</v>
      </c>
      <c r="P321" s="62"/>
      <c r="Q321" s="62"/>
      <c r="R321" s="62"/>
      <c r="S321" s="62"/>
      <c r="T321" s="62"/>
      <c r="U321" s="62"/>
      <c r="V321" s="107" t="s">
        <v>1163</v>
      </c>
      <c r="W321" s="62"/>
      <c r="X321" s="62"/>
    </row>
    <row r="322" spans="1:24" ht="13.5" customHeight="1" x14ac:dyDescent="0.3">
      <c r="A322" s="40">
        <v>322</v>
      </c>
      <c r="B322" s="90">
        <v>43647</v>
      </c>
      <c r="C322" s="65">
        <f t="shared" ref="C322:C385" si="8">YEAR(B322)</f>
        <v>2019</v>
      </c>
      <c r="D322" s="97" t="s">
        <v>1147</v>
      </c>
      <c r="E322" s="38" t="s">
        <v>1164</v>
      </c>
      <c r="F322" s="79" t="s">
        <v>323</v>
      </c>
      <c r="I322" s="75"/>
      <c r="J322" s="75" t="s">
        <v>151</v>
      </c>
      <c r="O322" s="75"/>
      <c r="P322" s="38" t="s">
        <v>1165</v>
      </c>
      <c r="Q322" s="108">
        <v>130000</v>
      </c>
      <c r="R322" s="38" t="s">
        <v>144</v>
      </c>
      <c r="S322" s="38" t="s">
        <v>32</v>
      </c>
      <c r="U322" s="108">
        <v>10000</v>
      </c>
      <c r="V322" s="21" t="s">
        <v>1166</v>
      </c>
    </row>
    <row r="323" spans="1:24" ht="13.5" hidden="1" customHeight="1" x14ac:dyDescent="0.3">
      <c r="A323" s="40">
        <v>323</v>
      </c>
      <c r="B323" s="87">
        <v>43649</v>
      </c>
      <c r="C323" s="65">
        <f t="shared" si="8"/>
        <v>2019</v>
      </c>
      <c r="D323" s="93"/>
      <c r="E323" s="62" t="s">
        <v>1167</v>
      </c>
      <c r="F323" s="67" t="s">
        <v>22</v>
      </c>
      <c r="G323" s="62"/>
      <c r="H323" s="62"/>
      <c r="I323" s="67"/>
      <c r="J323" s="67" t="s">
        <v>25</v>
      </c>
      <c r="K323" s="62"/>
      <c r="L323" s="62"/>
      <c r="M323" s="62"/>
      <c r="N323" s="62"/>
      <c r="O323" s="67"/>
      <c r="P323" s="100">
        <v>50000</v>
      </c>
      <c r="Q323" s="100">
        <v>50000</v>
      </c>
      <c r="R323" s="62" t="s">
        <v>95</v>
      </c>
      <c r="S323" s="62" t="s">
        <v>41</v>
      </c>
      <c r="T323" s="62" t="s">
        <v>42</v>
      </c>
      <c r="U323" s="94" t="s">
        <v>42</v>
      </c>
      <c r="V323" s="62" t="s">
        <v>1168</v>
      </c>
      <c r="W323" s="62"/>
      <c r="X323" s="62"/>
    </row>
    <row r="324" spans="1:24" ht="13.5" hidden="1" customHeight="1" x14ac:dyDescent="0.3">
      <c r="A324" s="40">
        <v>324</v>
      </c>
      <c r="B324" s="87">
        <v>43650</v>
      </c>
      <c r="C324" s="65">
        <f t="shared" si="8"/>
        <v>2019</v>
      </c>
      <c r="D324" s="93"/>
      <c r="E324" s="62" t="s">
        <v>1169</v>
      </c>
      <c r="F324" s="67" t="s">
        <v>22</v>
      </c>
      <c r="G324" s="62" t="s">
        <v>23</v>
      </c>
      <c r="H324" s="62" t="s">
        <v>24</v>
      </c>
      <c r="I324" s="72" t="str">
        <f>H324&amp;", "&amp;F324</f>
        <v>Bristol County, MA</v>
      </c>
      <c r="J324" s="67" t="s">
        <v>39</v>
      </c>
      <c r="K324" s="62"/>
      <c r="L324" s="62" t="s">
        <v>895</v>
      </c>
      <c r="M324" s="102" t="s">
        <v>896</v>
      </c>
      <c r="N324" s="62" t="s">
        <v>173</v>
      </c>
      <c r="O324" s="72" t="s">
        <v>28</v>
      </c>
      <c r="P324" s="100" t="s">
        <v>1170</v>
      </c>
      <c r="Q324" s="62" t="s">
        <v>1170</v>
      </c>
      <c r="R324" s="62" t="s">
        <v>213</v>
      </c>
      <c r="S324" s="100" t="s">
        <v>41</v>
      </c>
      <c r="T324" s="62" t="s">
        <v>42</v>
      </c>
      <c r="U324" s="94" t="s">
        <v>42</v>
      </c>
      <c r="V324" s="62" t="s">
        <v>1171</v>
      </c>
      <c r="W324" s="62"/>
      <c r="X324" s="62"/>
    </row>
    <row r="325" spans="1:24" ht="13.5" customHeight="1" x14ac:dyDescent="0.3">
      <c r="A325" s="40">
        <v>325</v>
      </c>
      <c r="B325" s="87">
        <v>43652</v>
      </c>
      <c r="C325" s="65">
        <f t="shared" si="8"/>
        <v>2019</v>
      </c>
      <c r="D325" s="93"/>
      <c r="E325" s="62" t="s">
        <v>1172</v>
      </c>
      <c r="F325" s="67" t="s">
        <v>270</v>
      </c>
      <c r="G325" s="62" t="s">
        <v>394</v>
      </c>
      <c r="H325" s="62" t="s">
        <v>1173</v>
      </c>
      <c r="I325" s="67" t="str">
        <f>H325&amp;", "&amp;F325</f>
        <v>LaPorte County, IN</v>
      </c>
      <c r="J325" s="67" t="s">
        <v>39</v>
      </c>
      <c r="K325" s="62"/>
      <c r="L325" s="62" t="s">
        <v>895</v>
      </c>
      <c r="M325" s="102" t="s">
        <v>896</v>
      </c>
      <c r="N325" s="62" t="s">
        <v>534</v>
      </c>
      <c r="O325" s="67" t="s">
        <v>28</v>
      </c>
      <c r="P325" s="62" t="s">
        <v>117</v>
      </c>
      <c r="Q325" s="98">
        <v>130000</v>
      </c>
      <c r="R325" s="62" t="s">
        <v>61</v>
      </c>
      <c r="S325" s="62" t="s">
        <v>32</v>
      </c>
      <c r="T325" s="62" t="s">
        <v>33</v>
      </c>
      <c r="U325" s="94">
        <v>130000</v>
      </c>
      <c r="V325" s="62" t="s">
        <v>1174</v>
      </c>
      <c r="W325" s="62"/>
      <c r="X325" s="62"/>
    </row>
    <row r="326" spans="1:24" ht="13.5" hidden="1" customHeight="1" x14ac:dyDescent="0.3">
      <c r="A326" s="40">
        <v>326</v>
      </c>
      <c r="B326" s="87">
        <v>43654</v>
      </c>
      <c r="C326" s="65">
        <f t="shared" si="8"/>
        <v>2019</v>
      </c>
      <c r="D326" s="93"/>
      <c r="E326" s="62" t="s">
        <v>1175</v>
      </c>
      <c r="F326" s="62" t="s">
        <v>1030</v>
      </c>
      <c r="G326" s="62"/>
      <c r="H326" s="62"/>
      <c r="I326" s="72"/>
      <c r="J326" s="67" t="s">
        <v>100</v>
      </c>
      <c r="K326" s="62"/>
      <c r="L326" s="62"/>
      <c r="M326" s="62"/>
      <c r="N326" s="62"/>
      <c r="O326" s="67"/>
      <c r="P326" s="62"/>
      <c r="Q326" s="62"/>
      <c r="R326" s="62"/>
      <c r="S326" s="62"/>
      <c r="T326" s="62"/>
      <c r="U326" s="62"/>
      <c r="V326" s="62" t="s">
        <v>1176</v>
      </c>
      <c r="W326" s="62"/>
      <c r="X326" s="62"/>
    </row>
    <row r="327" spans="1:24" ht="13.5" hidden="1" customHeight="1" x14ac:dyDescent="0.3">
      <c r="A327" s="40">
        <v>327</v>
      </c>
      <c r="B327" s="87">
        <v>43654</v>
      </c>
      <c r="C327" s="65">
        <f t="shared" si="8"/>
        <v>2019</v>
      </c>
      <c r="D327" s="93"/>
      <c r="E327" s="62" t="s">
        <v>1177</v>
      </c>
      <c r="F327" s="62" t="s">
        <v>46</v>
      </c>
      <c r="G327" s="62" t="s">
        <v>47</v>
      </c>
      <c r="H327" s="62" t="s">
        <v>220</v>
      </c>
      <c r="I327" s="72" t="str">
        <f>H327&amp;", "&amp;F327</f>
        <v>Onondaga County, NY</v>
      </c>
      <c r="J327" s="79" t="s">
        <v>151</v>
      </c>
      <c r="K327" s="62"/>
      <c r="L327" s="62"/>
      <c r="M327" s="62"/>
      <c r="N327" s="62" t="s">
        <v>130</v>
      </c>
      <c r="O327" s="67" t="s">
        <v>131</v>
      </c>
      <c r="P327" s="62"/>
      <c r="Q327" s="62"/>
      <c r="R327" s="62"/>
      <c r="S327" s="62"/>
      <c r="T327" s="62"/>
      <c r="U327" s="62"/>
      <c r="V327" s="62" t="s">
        <v>1178</v>
      </c>
      <c r="W327" s="62"/>
      <c r="X327" s="62"/>
    </row>
    <row r="328" spans="1:24" ht="13.5" customHeight="1" x14ac:dyDescent="0.3">
      <c r="A328" s="40">
        <v>328</v>
      </c>
      <c r="B328" s="87">
        <v>43656</v>
      </c>
      <c r="C328" s="65">
        <f t="shared" si="8"/>
        <v>2019</v>
      </c>
      <c r="D328" s="93"/>
      <c r="E328" s="62" t="s">
        <v>1179</v>
      </c>
      <c r="F328" s="62" t="s">
        <v>99</v>
      </c>
      <c r="G328" s="62"/>
      <c r="H328" s="62"/>
      <c r="I328" s="72"/>
      <c r="J328" s="67" t="s">
        <v>100</v>
      </c>
      <c r="K328" s="62"/>
      <c r="L328" s="62"/>
      <c r="M328" s="62"/>
      <c r="N328" s="62"/>
      <c r="O328" s="67"/>
      <c r="P328" s="62"/>
      <c r="Q328" s="62"/>
      <c r="R328" s="62"/>
      <c r="S328" s="62" t="s">
        <v>32</v>
      </c>
      <c r="T328" s="62"/>
      <c r="U328" s="94"/>
      <c r="V328" s="62" t="s">
        <v>1180</v>
      </c>
      <c r="W328" s="62"/>
      <c r="X328" s="62"/>
    </row>
    <row r="329" spans="1:24" ht="13.5" hidden="1" customHeight="1" x14ac:dyDescent="0.3">
      <c r="A329" s="40">
        <v>329</v>
      </c>
      <c r="B329" s="87">
        <v>43656</v>
      </c>
      <c r="C329" s="65">
        <f t="shared" si="8"/>
        <v>2019</v>
      </c>
      <c r="D329" s="93"/>
      <c r="E329" s="62" t="s">
        <v>1181</v>
      </c>
      <c r="F329" s="62" t="s">
        <v>46</v>
      </c>
      <c r="G329" s="62" t="s">
        <v>47</v>
      </c>
      <c r="H329" s="62" t="s">
        <v>1182</v>
      </c>
      <c r="I329" s="67" t="str">
        <f>H329&amp;", "&amp;F329</f>
        <v>New York County and Westchester County, NY</v>
      </c>
      <c r="J329" s="75" t="s">
        <v>151</v>
      </c>
      <c r="K329" s="62"/>
      <c r="L329" s="62"/>
      <c r="M329" s="62"/>
      <c r="N329" s="62"/>
      <c r="O329" s="67"/>
      <c r="P329" s="62" t="s">
        <v>1183</v>
      </c>
      <c r="Q329" s="62" t="s">
        <v>1184</v>
      </c>
      <c r="R329" s="62" t="s">
        <v>603</v>
      </c>
      <c r="S329" s="62"/>
      <c r="T329" s="62"/>
      <c r="U329" s="62"/>
      <c r="V329" s="62" t="s">
        <v>1185</v>
      </c>
      <c r="W329" s="62"/>
      <c r="X329" s="62"/>
    </row>
    <row r="330" spans="1:24" ht="13.5" hidden="1" customHeight="1" x14ac:dyDescent="0.3">
      <c r="A330" s="40">
        <v>330</v>
      </c>
      <c r="B330" s="87">
        <v>43657</v>
      </c>
      <c r="C330" s="65">
        <f t="shared" si="8"/>
        <v>2019</v>
      </c>
      <c r="D330" s="93"/>
      <c r="E330" s="62" t="s">
        <v>1186</v>
      </c>
      <c r="F330" s="62" t="s">
        <v>471</v>
      </c>
      <c r="G330" s="62" t="s">
        <v>472</v>
      </c>
      <c r="H330" s="62" t="s">
        <v>1187</v>
      </c>
      <c r="I330" s="72" t="str">
        <f>H330&amp;", "&amp;F330</f>
        <v>Newton County, MO</v>
      </c>
      <c r="J330" s="79" t="s">
        <v>151</v>
      </c>
      <c r="K330" s="62"/>
      <c r="L330" s="62"/>
      <c r="M330" s="62"/>
      <c r="N330" s="62"/>
      <c r="O330" s="67"/>
      <c r="P330" s="62" t="s">
        <v>1188</v>
      </c>
      <c r="Q330" s="62" t="s">
        <v>1188</v>
      </c>
      <c r="R330" s="62" t="s">
        <v>603</v>
      </c>
      <c r="S330" s="62" t="s">
        <v>41</v>
      </c>
      <c r="T330" s="62" t="s">
        <v>42</v>
      </c>
      <c r="U330" s="94" t="s">
        <v>42</v>
      </c>
      <c r="V330" s="62" t="s">
        <v>1189</v>
      </c>
      <c r="W330" s="62"/>
      <c r="X330" s="62"/>
    </row>
    <row r="331" spans="1:24" ht="13.5" hidden="1" customHeight="1" x14ac:dyDescent="0.3">
      <c r="A331" s="40">
        <v>331</v>
      </c>
      <c r="B331" s="87">
        <v>43664</v>
      </c>
      <c r="C331" s="65">
        <f t="shared" si="8"/>
        <v>2019</v>
      </c>
      <c r="D331" s="93"/>
      <c r="E331" s="62" t="s">
        <v>1195</v>
      </c>
      <c r="F331" s="62" t="s">
        <v>75</v>
      </c>
      <c r="G331" s="62" t="s">
        <v>76</v>
      </c>
      <c r="H331" s="62" t="s">
        <v>1196</v>
      </c>
      <c r="I331" s="67" t="str">
        <f>H331&amp;", "&amp;F331</f>
        <v>Shelby County, TN</v>
      </c>
      <c r="J331" s="67" t="s">
        <v>39</v>
      </c>
      <c r="K331" s="62"/>
      <c r="L331" s="62" t="s">
        <v>895</v>
      </c>
      <c r="M331" s="102" t="s">
        <v>896</v>
      </c>
      <c r="N331" s="62"/>
      <c r="O331" s="67"/>
      <c r="P331" s="62"/>
      <c r="Q331" s="67"/>
      <c r="R331" s="62"/>
      <c r="S331" s="62" t="s">
        <v>41</v>
      </c>
      <c r="T331" s="62" t="s">
        <v>42</v>
      </c>
      <c r="U331" s="94" t="s">
        <v>42</v>
      </c>
      <c r="V331" s="62" t="s">
        <v>1197</v>
      </c>
      <c r="W331" s="62"/>
      <c r="X331" s="62"/>
    </row>
    <row r="332" spans="1:24" ht="13.5" hidden="1" customHeight="1" x14ac:dyDescent="0.3">
      <c r="A332" s="40">
        <v>332</v>
      </c>
      <c r="B332" s="87">
        <v>43664</v>
      </c>
      <c r="C332" s="65">
        <f t="shared" si="8"/>
        <v>2019</v>
      </c>
      <c r="D332" s="93"/>
      <c r="E332" s="62" t="s">
        <v>1190</v>
      </c>
      <c r="F332" s="62" t="s">
        <v>84</v>
      </c>
      <c r="G332" s="62"/>
      <c r="H332" s="62"/>
      <c r="I332" s="72"/>
      <c r="J332" s="79" t="s">
        <v>540</v>
      </c>
      <c r="K332" s="62"/>
      <c r="L332" s="62"/>
      <c r="M332" s="62"/>
      <c r="N332" s="62"/>
      <c r="O332" s="67"/>
      <c r="P332" s="62" t="s">
        <v>117</v>
      </c>
      <c r="Q332" s="67"/>
      <c r="R332" s="62"/>
      <c r="S332" s="62"/>
      <c r="T332" s="62"/>
      <c r="U332" s="94"/>
      <c r="V332" s="62" t="s">
        <v>1191</v>
      </c>
      <c r="W332" s="62"/>
      <c r="X332" s="62"/>
    </row>
    <row r="333" spans="1:24" ht="13.5" customHeight="1" x14ac:dyDescent="0.3">
      <c r="A333" s="40">
        <v>333</v>
      </c>
      <c r="B333" s="87">
        <v>43664</v>
      </c>
      <c r="C333" s="65">
        <f t="shared" si="8"/>
        <v>2019</v>
      </c>
      <c r="D333" s="93"/>
      <c r="E333" s="62" t="s">
        <v>1192</v>
      </c>
      <c r="F333" s="62" t="s">
        <v>89</v>
      </c>
      <c r="G333" s="62" t="s">
        <v>90</v>
      </c>
      <c r="H333" s="62" t="s">
        <v>1193</v>
      </c>
      <c r="I333" s="72" t="str">
        <f>H333&amp;", "&amp;F333</f>
        <v>Luzerne County, PA</v>
      </c>
      <c r="J333" s="67" t="s">
        <v>39</v>
      </c>
      <c r="K333" s="62"/>
      <c r="L333" s="62"/>
      <c r="M333" s="62"/>
      <c r="N333" s="62"/>
      <c r="O333" s="67"/>
      <c r="P333" s="62"/>
      <c r="Q333" s="67"/>
      <c r="R333" s="62"/>
      <c r="S333" s="62" t="s">
        <v>32</v>
      </c>
      <c r="T333" s="62" t="s">
        <v>42</v>
      </c>
      <c r="U333" s="94">
        <v>38000</v>
      </c>
      <c r="V333" s="62" t="s">
        <v>1194</v>
      </c>
      <c r="W333" s="62"/>
      <c r="X333" s="62"/>
    </row>
    <row r="334" spans="1:24" ht="13.5" hidden="1" customHeight="1" x14ac:dyDescent="0.3">
      <c r="A334" s="40">
        <v>334</v>
      </c>
      <c r="B334" s="87">
        <v>43665</v>
      </c>
      <c r="C334" s="65">
        <f t="shared" si="8"/>
        <v>2019</v>
      </c>
      <c r="D334" s="93"/>
      <c r="E334" s="62" t="s">
        <v>1198</v>
      </c>
      <c r="F334" s="62" t="s">
        <v>201</v>
      </c>
      <c r="G334" s="62" t="s">
        <v>202</v>
      </c>
      <c r="H334" s="62" t="s">
        <v>1199</v>
      </c>
      <c r="I334" s="72" t="str">
        <f>H334&amp;", "&amp;F334</f>
        <v>Yavapai County, AZ</v>
      </c>
      <c r="J334" s="79" t="s">
        <v>151</v>
      </c>
      <c r="K334" s="62"/>
      <c r="L334" s="62"/>
      <c r="M334" s="62"/>
      <c r="N334" s="62"/>
      <c r="O334" s="67"/>
      <c r="P334" s="62"/>
      <c r="Q334" s="67"/>
      <c r="R334" s="62"/>
      <c r="S334" s="62" t="s">
        <v>41</v>
      </c>
      <c r="T334" s="62" t="s">
        <v>42</v>
      </c>
      <c r="U334" s="94" t="s">
        <v>42</v>
      </c>
      <c r="V334" s="62" t="s">
        <v>1200</v>
      </c>
      <c r="W334" s="62"/>
      <c r="X334" s="62"/>
    </row>
    <row r="335" spans="1:24" ht="13.5" hidden="1" customHeight="1" x14ac:dyDescent="0.3">
      <c r="A335" s="40">
        <v>335</v>
      </c>
      <c r="B335" s="87">
        <v>43665</v>
      </c>
      <c r="C335" s="65">
        <f t="shared" si="8"/>
        <v>2019</v>
      </c>
      <c r="D335" s="93"/>
      <c r="E335" s="62" t="s">
        <v>1201</v>
      </c>
      <c r="F335" s="62" t="s">
        <v>84</v>
      </c>
      <c r="G335" s="62"/>
      <c r="H335" s="62"/>
      <c r="I335" s="72"/>
      <c r="J335" s="79" t="s">
        <v>540</v>
      </c>
      <c r="K335" s="62"/>
      <c r="L335" s="62"/>
      <c r="M335" s="62"/>
      <c r="N335" s="62"/>
      <c r="O335" s="67"/>
      <c r="P335" s="62" t="s">
        <v>117</v>
      </c>
      <c r="Q335" s="67"/>
      <c r="R335" s="62"/>
      <c r="S335" s="62"/>
      <c r="T335" s="62"/>
      <c r="U335" s="94"/>
      <c r="V335" s="62" t="s">
        <v>1202</v>
      </c>
      <c r="W335" s="62"/>
      <c r="X335" s="62"/>
    </row>
    <row r="336" spans="1:24" ht="13.5" hidden="1" customHeight="1" x14ac:dyDescent="0.3">
      <c r="A336" s="40">
        <v>336</v>
      </c>
      <c r="B336" s="87">
        <v>43667</v>
      </c>
      <c r="C336" s="65">
        <f t="shared" si="8"/>
        <v>2019</v>
      </c>
      <c r="D336" s="93"/>
      <c r="E336" s="62" t="s">
        <v>1203</v>
      </c>
      <c r="F336" s="62" t="s">
        <v>632</v>
      </c>
      <c r="G336" s="62" t="s">
        <v>633</v>
      </c>
      <c r="H336" s="62" t="s">
        <v>1204</v>
      </c>
      <c r="I336" s="72" t="str">
        <f t="shared" ref="I336:I341" si="9">H336&amp;", "&amp;F336</f>
        <v>Sabine Parish, LA</v>
      </c>
      <c r="J336" s="79" t="s">
        <v>151</v>
      </c>
      <c r="K336" s="62"/>
      <c r="L336" s="62"/>
      <c r="M336" s="62"/>
      <c r="N336" s="62" t="s">
        <v>187</v>
      </c>
      <c r="O336" s="72" t="s">
        <v>131</v>
      </c>
      <c r="P336" s="62"/>
      <c r="Q336" s="67"/>
      <c r="R336" s="62"/>
      <c r="S336" s="62" t="s">
        <v>41</v>
      </c>
      <c r="T336" s="62" t="s">
        <v>42</v>
      </c>
      <c r="U336" s="94" t="s">
        <v>42</v>
      </c>
      <c r="V336" s="62" t="s">
        <v>1205</v>
      </c>
      <c r="W336" s="62"/>
      <c r="X336" s="62"/>
    </row>
    <row r="337" spans="1:24" ht="13.5" hidden="1" customHeight="1" x14ac:dyDescent="0.3">
      <c r="A337" s="40">
        <v>337</v>
      </c>
      <c r="B337" s="87">
        <v>43667</v>
      </c>
      <c r="C337" s="65">
        <f t="shared" si="8"/>
        <v>2019</v>
      </c>
      <c r="D337" s="93"/>
      <c r="E337" s="62" t="s">
        <v>1206</v>
      </c>
      <c r="F337" s="62" t="s">
        <v>632</v>
      </c>
      <c r="G337" s="62" t="s">
        <v>633</v>
      </c>
      <c r="H337" s="62" t="s">
        <v>1207</v>
      </c>
      <c r="I337" s="67" t="str">
        <f t="shared" si="9"/>
        <v>Ouachita Parish, LA</v>
      </c>
      <c r="J337" s="79" t="s">
        <v>151</v>
      </c>
      <c r="K337" s="62"/>
      <c r="L337" s="62"/>
      <c r="M337" s="62"/>
      <c r="N337" s="62" t="s">
        <v>182</v>
      </c>
      <c r="O337" s="67" t="s">
        <v>131</v>
      </c>
      <c r="P337" s="62"/>
      <c r="Q337" s="67"/>
      <c r="R337" s="62"/>
      <c r="S337" s="62" t="s">
        <v>41</v>
      </c>
      <c r="T337" s="62" t="s">
        <v>42</v>
      </c>
      <c r="U337" s="94" t="s">
        <v>42</v>
      </c>
      <c r="V337" s="62" t="s">
        <v>1208</v>
      </c>
      <c r="W337" s="62"/>
      <c r="X337" s="62"/>
    </row>
    <row r="338" spans="1:24" ht="13.5" hidden="1" customHeight="1" x14ac:dyDescent="0.3">
      <c r="A338" s="40">
        <v>338</v>
      </c>
      <c r="B338" s="87">
        <v>43668</v>
      </c>
      <c r="C338" s="65">
        <f t="shared" si="8"/>
        <v>2019</v>
      </c>
      <c r="D338" s="93"/>
      <c r="E338" s="62" t="s">
        <v>1209</v>
      </c>
      <c r="F338" s="62" t="s">
        <v>632</v>
      </c>
      <c r="G338" s="62" t="s">
        <v>633</v>
      </c>
      <c r="H338" s="62" t="s">
        <v>1210</v>
      </c>
      <c r="I338" s="72" t="str">
        <f t="shared" si="9"/>
        <v>Morehouse Parish, LA</v>
      </c>
      <c r="J338" s="79" t="s">
        <v>151</v>
      </c>
      <c r="K338" s="62"/>
      <c r="L338" s="62"/>
      <c r="M338" s="62"/>
      <c r="N338" s="62" t="s">
        <v>187</v>
      </c>
      <c r="O338" s="67" t="s">
        <v>131</v>
      </c>
      <c r="P338" s="62"/>
      <c r="Q338" s="62"/>
      <c r="R338" s="62"/>
      <c r="S338" s="62" t="s">
        <v>41</v>
      </c>
      <c r="T338" s="62" t="s">
        <v>42</v>
      </c>
      <c r="U338" s="94" t="s">
        <v>42</v>
      </c>
      <c r="V338" s="62" t="s">
        <v>1205</v>
      </c>
      <c r="W338" s="62"/>
      <c r="X338" s="62"/>
    </row>
    <row r="339" spans="1:24" ht="13.5" hidden="1" customHeight="1" x14ac:dyDescent="0.3">
      <c r="A339" s="40">
        <v>339</v>
      </c>
      <c r="B339" s="87">
        <v>43668</v>
      </c>
      <c r="C339" s="65">
        <f t="shared" si="8"/>
        <v>2019</v>
      </c>
      <c r="D339" s="93"/>
      <c r="E339" s="62" t="s">
        <v>1211</v>
      </c>
      <c r="F339" s="62" t="s">
        <v>632</v>
      </c>
      <c r="G339" s="62" t="s">
        <v>633</v>
      </c>
      <c r="H339" s="62" t="s">
        <v>1207</v>
      </c>
      <c r="I339" s="72" t="str">
        <f t="shared" si="9"/>
        <v>Ouachita Parish, LA</v>
      </c>
      <c r="J339" s="79" t="s">
        <v>151</v>
      </c>
      <c r="K339" s="62"/>
      <c r="L339" s="62"/>
      <c r="M339" s="62"/>
      <c r="N339" s="62" t="s">
        <v>187</v>
      </c>
      <c r="O339" s="67" t="s">
        <v>131</v>
      </c>
      <c r="P339" s="62"/>
      <c r="Q339" s="62"/>
      <c r="R339" s="62"/>
      <c r="S339" s="62" t="s">
        <v>41</v>
      </c>
      <c r="T339" s="62" t="s">
        <v>42</v>
      </c>
      <c r="U339" s="94" t="s">
        <v>42</v>
      </c>
      <c r="V339" s="62" t="s">
        <v>1205</v>
      </c>
      <c r="W339" s="62"/>
      <c r="X339" s="62"/>
    </row>
    <row r="340" spans="1:24" ht="13.5" hidden="1" customHeight="1" x14ac:dyDescent="0.3">
      <c r="A340" s="40">
        <v>340</v>
      </c>
      <c r="B340" s="87">
        <v>43669</v>
      </c>
      <c r="C340" s="65">
        <f t="shared" si="8"/>
        <v>2019</v>
      </c>
      <c r="D340" s="93"/>
      <c r="E340" s="62" t="s">
        <v>1212</v>
      </c>
      <c r="F340" s="62" t="s">
        <v>270</v>
      </c>
      <c r="G340" s="62" t="s">
        <v>394</v>
      </c>
      <c r="H340" s="62" t="s">
        <v>1212</v>
      </c>
      <c r="I340" s="72" t="str">
        <f t="shared" si="9"/>
        <v>Vigo County, IN</v>
      </c>
      <c r="J340" s="67" t="s">
        <v>39</v>
      </c>
      <c r="K340" s="62"/>
      <c r="L340" s="62"/>
      <c r="M340" s="62"/>
      <c r="N340" s="62"/>
      <c r="O340" s="72"/>
      <c r="P340" s="62"/>
      <c r="Q340" s="62"/>
      <c r="R340" s="62"/>
      <c r="S340" s="62"/>
      <c r="T340" s="62"/>
      <c r="U340" s="62"/>
      <c r="V340" s="62" t="s">
        <v>1213</v>
      </c>
      <c r="W340" s="62"/>
      <c r="X340" s="62"/>
    </row>
    <row r="341" spans="1:24" ht="13.5" customHeight="1" x14ac:dyDescent="0.3">
      <c r="A341" s="40">
        <v>341</v>
      </c>
      <c r="B341" s="87">
        <v>43671</v>
      </c>
      <c r="C341" s="65">
        <f t="shared" si="8"/>
        <v>2019</v>
      </c>
      <c r="D341" s="93"/>
      <c r="E341" s="62" t="s">
        <v>1217</v>
      </c>
      <c r="F341" s="62" t="s">
        <v>46</v>
      </c>
      <c r="G341" s="62" t="s">
        <v>47</v>
      </c>
      <c r="H341" s="62" t="s">
        <v>1218</v>
      </c>
      <c r="I341" s="72" t="str">
        <f t="shared" si="9"/>
        <v>Nassau County, NY</v>
      </c>
      <c r="J341" s="79" t="s">
        <v>151</v>
      </c>
      <c r="K341" s="62"/>
      <c r="L341" s="62" t="s">
        <v>895</v>
      </c>
      <c r="M341" s="102" t="s">
        <v>896</v>
      </c>
      <c r="N341" s="62"/>
      <c r="O341" s="67"/>
      <c r="P341" s="98">
        <v>176000</v>
      </c>
      <c r="Q341" s="98">
        <v>176000</v>
      </c>
      <c r="R341" s="62" t="s">
        <v>61</v>
      </c>
      <c r="S341" s="62" t="s">
        <v>32</v>
      </c>
      <c r="T341" s="62"/>
      <c r="U341" s="94">
        <v>88000</v>
      </c>
      <c r="V341" s="62" t="s">
        <v>1208</v>
      </c>
      <c r="W341" s="62"/>
      <c r="X341" s="62"/>
    </row>
    <row r="342" spans="1:24" ht="13.5" hidden="1" customHeight="1" x14ac:dyDescent="0.3">
      <c r="A342" s="40">
        <v>342</v>
      </c>
      <c r="B342" s="87">
        <v>43671</v>
      </c>
      <c r="C342" s="65">
        <f t="shared" si="8"/>
        <v>2019</v>
      </c>
      <c r="D342" s="93"/>
      <c r="E342" s="62" t="s">
        <v>1214</v>
      </c>
      <c r="F342" s="62" t="s">
        <v>596</v>
      </c>
      <c r="G342" s="62"/>
      <c r="H342" s="62"/>
      <c r="I342" s="72"/>
      <c r="J342" s="67" t="s">
        <v>359</v>
      </c>
      <c r="K342" s="62"/>
      <c r="L342" s="62"/>
      <c r="M342" s="62"/>
      <c r="N342" s="62" t="s">
        <v>1215</v>
      </c>
      <c r="O342" s="67" t="s">
        <v>28</v>
      </c>
      <c r="P342" s="62"/>
      <c r="Q342" s="62"/>
      <c r="R342" s="62"/>
      <c r="S342" s="62" t="s">
        <v>41</v>
      </c>
      <c r="T342" s="62" t="s">
        <v>42</v>
      </c>
      <c r="U342" s="94" t="s">
        <v>42</v>
      </c>
      <c r="V342" s="62" t="s">
        <v>1216</v>
      </c>
      <c r="W342" s="62"/>
      <c r="X342" s="62"/>
    </row>
    <row r="343" spans="1:24" ht="13.5" hidden="1" customHeight="1" x14ac:dyDescent="0.3">
      <c r="A343" s="40">
        <v>343</v>
      </c>
      <c r="B343" s="87">
        <v>43673</v>
      </c>
      <c r="C343" s="65">
        <f t="shared" si="8"/>
        <v>2019</v>
      </c>
      <c r="D343" s="93"/>
      <c r="E343" s="62" t="s">
        <v>1219</v>
      </c>
      <c r="F343" s="62" t="s">
        <v>632</v>
      </c>
      <c r="G343" s="62" t="s">
        <v>633</v>
      </c>
      <c r="H343" s="62" t="s">
        <v>1220</v>
      </c>
      <c r="I343" s="67" t="str">
        <f>H343&amp;", "&amp;F343</f>
        <v>Tangipahoa Parish, LA</v>
      </c>
      <c r="J343" s="79" t="s">
        <v>151</v>
      </c>
      <c r="K343" s="62"/>
      <c r="L343" s="62"/>
      <c r="M343" s="62"/>
      <c r="N343" s="62" t="s">
        <v>187</v>
      </c>
      <c r="O343" s="67" t="s">
        <v>131</v>
      </c>
      <c r="P343" s="62"/>
      <c r="Q343" s="62"/>
      <c r="R343" s="62"/>
      <c r="S343" s="62" t="s">
        <v>41</v>
      </c>
      <c r="T343" s="62" t="s">
        <v>42</v>
      </c>
      <c r="U343" s="94" t="s">
        <v>42</v>
      </c>
      <c r="V343" s="62" t="s">
        <v>1221</v>
      </c>
      <c r="W343" s="62"/>
      <c r="X343" s="62"/>
    </row>
    <row r="344" spans="1:24" ht="13.5" hidden="1" customHeight="1" x14ac:dyDescent="0.3">
      <c r="A344" s="40">
        <v>344</v>
      </c>
      <c r="B344" s="87">
        <v>43676</v>
      </c>
      <c r="C344" s="65">
        <f t="shared" si="8"/>
        <v>2019</v>
      </c>
      <c r="D344" s="93"/>
      <c r="E344" s="62" t="s">
        <v>1222</v>
      </c>
      <c r="F344" s="62" t="s">
        <v>89</v>
      </c>
      <c r="G344" s="62" t="s">
        <v>90</v>
      </c>
      <c r="H344" s="62" t="s">
        <v>1223</v>
      </c>
      <c r="I344" s="72" t="str">
        <f>H344&amp;", "&amp;F344</f>
        <v>Elk County, PA</v>
      </c>
      <c r="J344" s="79" t="s">
        <v>151</v>
      </c>
      <c r="K344" s="62"/>
      <c r="L344" s="62"/>
      <c r="M344" s="62"/>
      <c r="N344" s="62"/>
      <c r="O344" s="67"/>
      <c r="P344" s="62"/>
      <c r="Q344" s="62"/>
      <c r="R344" s="62"/>
      <c r="S344" s="62"/>
      <c r="T344" s="62"/>
      <c r="U344" s="94"/>
      <c r="V344" s="62" t="s">
        <v>1224</v>
      </c>
      <c r="W344" s="62"/>
      <c r="X344" s="62"/>
    </row>
    <row r="345" spans="1:24" ht="13.5" hidden="1" customHeight="1" x14ac:dyDescent="0.3">
      <c r="A345" s="40">
        <v>345</v>
      </c>
      <c r="B345" s="87">
        <v>43678</v>
      </c>
      <c r="C345" s="65">
        <f t="shared" si="8"/>
        <v>2019</v>
      </c>
      <c r="D345" s="93"/>
      <c r="E345" s="62" t="s">
        <v>1225</v>
      </c>
      <c r="F345" s="62" t="s">
        <v>70</v>
      </c>
      <c r="G345" s="62" t="s">
        <v>71</v>
      </c>
      <c r="H345" s="62" t="s">
        <v>1226</v>
      </c>
      <c r="I345" s="67" t="str">
        <f>H345&amp;", "&amp;F345</f>
        <v>Houston County, AL</v>
      </c>
      <c r="J345" s="79" t="s">
        <v>151</v>
      </c>
      <c r="K345" s="62"/>
      <c r="L345" s="62"/>
      <c r="M345" s="62"/>
      <c r="N345" s="62" t="s">
        <v>481</v>
      </c>
      <c r="O345" s="72" t="s">
        <v>28</v>
      </c>
      <c r="P345" s="62"/>
      <c r="Q345" s="62"/>
      <c r="R345" s="62"/>
      <c r="S345" s="62" t="s">
        <v>41</v>
      </c>
      <c r="T345" s="62" t="s">
        <v>42</v>
      </c>
      <c r="U345" s="94" t="s">
        <v>42</v>
      </c>
      <c r="V345" s="62" t="s">
        <v>1227</v>
      </c>
      <c r="W345" s="62"/>
      <c r="X345" s="62" t="s">
        <v>1228</v>
      </c>
    </row>
    <row r="346" spans="1:24" ht="13.5" customHeight="1" x14ac:dyDescent="0.3">
      <c r="A346" s="40">
        <v>346</v>
      </c>
      <c r="B346" s="87">
        <v>43678</v>
      </c>
      <c r="C346" s="65">
        <f t="shared" si="8"/>
        <v>2019</v>
      </c>
      <c r="D346" s="97" t="s">
        <v>1229</v>
      </c>
      <c r="E346" s="62" t="s">
        <v>1230</v>
      </c>
      <c r="F346" s="62" t="s">
        <v>666</v>
      </c>
      <c r="G346" s="62" t="s">
        <v>667</v>
      </c>
      <c r="H346" s="62" t="s">
        <v>1231</v>
      </c>
      <c r="I346" s="67" t="str">
        <f>H346&amp;", "&amp;F346</f>
        <v>Denver County, CO</v>
      </c>
      <c r="J346" s="79" t="s">
        <v>151</v>
      </c>
      <c r="K346" s="62"/>
      <c r="L346" s="62"/>
      <c r="M346" s="62"/>
      <c r="N346" s="62"/>
      <c r="O346" s="67"/>
      <c r="P346" s="62"/>
      <c r="Q346" s="62"/>
      <c r="R346" s="62"/>
      <c r="S346" s="62" t="s">
        <v>32</v>
      </c>
      <c r="T346" s="62"/>
      <c r="U346" s="94"/>
      <c r="V346" s="81" t="s">
        <v>1232</v>
      </c>
      <c r="W346" s="62"/>
      <c r="X346" s="62"/>
    </row>
    <row r="347" spans="1:24" ht="13.5" hidden="1" customHeight="1" x14ac:dyDescent="0.3">
      <c r="A347" s="40">
        <v>347</v>
      </c>
      <c r="B347" s="87">
        <v>43678</v>
      </c>
      <c r="C347" s="65">
        <f t="shared" si="8"/>
        <v>2019</v>
      </c>
      <c r="D347" s="93"/>
      <c r="E347" s="62" t="s">
        <v>1233</v>
      </c>
      <c r="F347" s="62" t="s">
        <v>885</v>
      </c>
      <c r="G347" s="62"/>
      <c r="H347" s="62"/>
      <c r="I347" s="72"/>
      <c r="J347" s="67" t="s">
        <v>100</v>
      </c>
      <c r="K347" s="62"/>
      <c r="L347" s="62"/>
      <c r="M347" s="62"/>
      <c r="N347" s="62"/>
      <c r="O347" s="67"/>
      <c r="P347" s="62"/>
      <c r="Q347" s="62"/>
      <c r="R347" s="62"/>
      <c r="S347" s="62"/>
      <c r="T347" s="62"/>
      <c r="U347" s="94"/>
      <c r="V347" s="62" t="s">
        <v>1234</v>
      </c>
      <c r="W347" s="62"/>
      <c r="X347" s="62"/>
    </row>
    <row r="348" spans="1:24" ht="13.5" hidden="1" customHeight="1" x14ac:dyDescent="0.3">
      <c r="A348" s="40">
        <v>348</v>
      </c>
      <c r="B348" s="87">
        <v>43678</v>
      </c>
      <c r="C348" s="65">
        <f t="shared" si="8"/>
        <v>2019</v>
      </c>
      <c r="D348" s="93" t="s">
        <v>1235</v>
      </c>
      <c r="E348" s="62" t="s">
        <v>1236</v>
      </c>
      <c r="F348" s="62" t="s">
        <v>802</v>
      </c>
      <c r="G348" s="62" t="s">
        <v>803</v>
      </c>
      <c r="H348" s="62" t="s">
        <v>1237</v>
      </c>
      <c r="I348" s="72" t="str">
        <f>H348&amp;", "&amp;F348</f>
        <v>New Kent County, VA</v>
      </c>
      <c r="J348" s="79" t="s">
        <v>151</v>
      </c>
      <c r="K348" s="62"/>
      <c r="L348" s="62"/>
      <c r="M348" s="62"/>
      <c r="N348" s="62"/>
      <c r="O348" s="67"/>
      <c r="P348" s="62"/>
      <c r="Q348" s="62"/>
      <c r="R348" s="62"/>
      <c r="S348" s="62" t="s">
        <v>41</v>
      </c>
      <c r="T348" s="62" t="s">
        <v>42</v>
      </c>
      <c r="U348" s="94" t="s">
        <v>42</v>
      </c>
      <c r="V348" s="62" t="s">
        <v>1238</v>
      </c>
      <c r="W348" s="62"/>
      <c r="X348" s="62"/>
    </row>
    <row r="349" spans="1:24" ht="13.5" customHeight="1" x14ac:dyDescent="0.3">
      <c r="A349" s="40">
        <v>349</v>
      </c>
      <c r="B349" s="87">
        <v>43683</v>
      </c>
      <c r="C349" s="65">
        <f t="shared" si="8"/>
        <v>2019</v>
      </c>
      <c r="D349" s="93"/>
      <c r="E349" s="62" t="s">
        <v>1239</v>
      </c>
      <c r="F349" s="62" t="s">
        <v>471</v>
      </c>
      <c r="G349" s="62"/>
      <c r="H349" s="62"/>
      <c r="I349" s="72"/>
      <c r="J349" s="67" t="s">
        <v>100</v>
      </c>
      <c r="K349" s="62"/>
      <c r="L349" s="62"/>
      <c r="M349" s="62"/>
      <c r="N349" s="62"/>
      <c r="O349" s="67"/>
      <c r="P349" s="62"/>
      <c r="Q349" s="62"/>
      <c r="R349" s="62"/>
      <c r="S349" s="62" t="s">
        <v>32</v>
      </c>
      <c r="T349" s="62"/>
      <c r="U349" s="62"/>
      <c r="V349" s="62" t="s">
        <v>1240</v>
      </c>
      <c r="W349" s="62"/>
      <c r="X349" s="62"/>
    </row>
    <row r="350" spans="1:24" ht="13.5" hidden="1" customHeight="1" x14ac:dyDescent="0.3">
      <c r="A350" s="40">
        <v>350</v>
      </c>
      <c r="B350" s="87">
        <v>43687</v>
      </c>
      <c r="C350" s="65">
        <f t="shared" si="8"/>
        <v>2019</v>
      </c>
      <c r="D350" s="93"/>
      <c r="E350" s="62" t="s">
        <v>1241</v>
      </c>
      <c r="F350" s="62" t="s">
        <v>164</v>
      </c>
      <c r="G350" s="62"/>
      <c r="H350" s="62"/>
      <c r="I350" s="72"/>
      <c r="J350" s="67" t="s">
        <v>100</v>
      </c>
      <c r="K350" s="62"/>
      <c r="L350" s="62"/>
      <c r="M350" s="62"/>
      <c r="N350" s="62" t="s">
        <v>1242</v>
      </c>
      <c r="O350" s="67" t="s">
        <v>73</v>
      </c>
      <c r="P350" s="62"/>
      <c r="Q350" s="62"/>
      <c r="R350" s="62"/>
      <c r="S350" s="62" t="s">
        <v>41</v>
      </c>
      <c r="T350" s="62" t="s">
        <v>42</v>
      </c>
      <c r="U350" s="94" t="s">
        <v>42</v>
      </c>
      <c r="V350" s="62" t="s">
        <v>1243</v>
      </c>
      <c r="W350" s="62"/>
      <c r="X350" s="62" t="s">
        <v>1244</v>
      </c>
    </row>
    <row r="351" spans="1:24" ht="13.5" hidden="1" customHeight="1" x14ac:dyDescent="0.3">
      <c r="A351" s="40">
        <v>351</v>
      </c>
      <c r="B351" s="87">
        <v>43689</v>
      </c>
      <c r="C351" s="65">
        <f t="shared" si="8"/>
        <v>2019</v>
      </c>
      <c r="D351" s="93"/>
      <c r="E351" s="62" t="s">
        <v>1245</v>
      </c>
      <c r="F351" s="62" t="s">
        <v>279</v>
      </c>
      <c r="G351" s="62"/>
      <c r="H351" s="62"/>
      <c r="I351" s="72"/>
      <c r="J351" s="72" t="s">
        <v>100</v>
      </c>
      <c r="K351" s="62"/>
      <c r="L351" s="62"/>
      <c r="M351" s="62"/>
      <c r="N351" s="62"/>
      <c r="O351" s="67"/>
      <c r="P351" s="62"/>
      <c r="Q351" s="62"/>
      <c r="R351" s="62"/>
      <c r="S351" s="62" t="s">
        <v>41</v>
      </c>
      <c r="T351" s="62" t="s">
        <v>42</v>
      </c>
      <c r="U351" s="94" t="s">
        <v>42</v>
      </c>
      <c r="V351" s="62" t="s">
        <v>1246</v>
      </c>
      <c r="W351" s="62"/>
      <c r="X351" s="62"/>
    </row>
    <row r="352" spans="1:24" ht="13.5" hidden="1" customHeight="1" x14ac:dyDescent="0.3">
      <c r="A352" s="40">
        <v>352</v>
      </c>
      <c r="B352" s="87">
        <v>43693</v>
      </c>
      <c r="C352" s="65">
        <f t="shared" si="8"/>
        <v>2019</v>
      </c>
      <c r="D352" s="93"/>
      <c r="E352" s="62" t="s">
        <v>1247</v>
      </c>
      <c r="F352" s="62" t="s">
        <v>99</v>
      </c>
      <c r="G352" s="62"/>
      <c r="H352" s="62"/>
      <c r="I352" s="67"/>
      <c r="J352" s="72" t="s">
        <v>25</v>
      </c>
      <c r="K352" s="62"/>
      <c r="L352" s="62"/>
      <c r="M352" s="62"/>
      <c r="N352" s="62"/>
      <c r="O352" s="67"/>
      <c r="P352" s="62" t="s">
        <v>117</v>
      </c>
      <c r="Q352" s="62" t="s">
        <v>1248</v>
      </c>
      <c r="R352" s="62" t="s">
        <v>144</v>
      </c>
      <c r="S352" s="62" t="s">
        <v>41</v>
      </c>
      <c r="T352" s="62" t="s">
        <v>42</v>
      </c>
      <c r="U352" s="94" t="s">
        <v>42</v>
      </c>
      <c r="V352" s="62" t="s">
        <v>1249</v>
      </c>
      <c r="W352" s="62" t="s">
        <v>1250</v>
      </c>
      <c r="X352" s="62"/>
    </row>
    <row r="353" spans="1:24" ht="13.5" hidden="1" customHeight="1" x14ac:dyDescent="0.3">
      <c r="A353" s="40">
        <v>353</v>
      </c>
      <c r="B353" s="87">
        <v>43693</v>
      </c>
      <c r="C353" s="65">
        <f t="shared" si="8"/>
        <v>2019</v>
      </c>
      <c r="D353" s="93"/>
      <c r="E353" s="62" t="s">
        <v>1251</v>
      </c>
      <c r="F353" s="62" t="s">
        <v>99</v>
      </c>
      <c r="G353" s="62"/>
      <c r="H353" s="62"/>
      <c r="I353" s="67"/>
      <c r="J353" s="72" t="s">
        <v>25</v>
      </c>
      <c r="K353" s="62"/>
      <c r="L353" s="62"/>
      <c r="M353" s="62"/>
      <c r="N353" s="62"/>
      <c r="O353" s="67"/>
      <c r="P353" s="62" t="s">
        <v>117</v>
      </c>
      <c r="Q353" s="62" t="s">
        <v>1248</v>
      </c>
      <c r="R353" s="62" t="s">
        <v>144</v>
      </c>
      <c r="S353" s="62" t="s">
        <v>41</v>
      </c>
      <c r="T353" s="62" t="s">
        <v>42</v>
      </c>
      <c r="U353" s="94" t="s">
        <v>42</v>
      </c>
      <c r="V353" s="62" t="s">
        <v>1249</v>
      </c>
      <c r="W353" s="62" t="s">
        <v>1250</v>
      </c>
      <c r="X353" s="62"/>
    </row>
    <row r="354" spans="1:24" ht="13.5" hidden="1" customHeight="1" x14ac:dyDescent="0.3">
      <c r="A354" s="40">
        <v>354</v>
      </c>
      <c r="B354" s="87">
        <v>43693</v>
      </c>
      <c r="C354" s="65">
        <f t="shared" si="8"/>
        <v>2019</v>
      </c>
      <c r="D354" s="93"/>
      <c r="E354" s="62" t="s">
        <v>1252</v>
      </c>
      <c r="F354" s="62" t="s">
        <v>99</v>
      </c>
      <c r="G354" s="62"/>
      <c r="H354" s="62"/>
      <c r="I354" s="67"/>
      <c r="J354" s="72" t="s">
        <v>25</v>
      </c>
      <c r="K354" s="62"/>
      <c r="L354" s="62"/>
      <c r="M354" s="62"/>
      <c r="N354" s="62"/>
      <c r="O354" s="67"/>
      <c r="P354" s="62" t="s">
        <v>117</v>
      </c>
      <c r="Q354" s="62" t="s">
        <v>1248</v>
      </c>
      <c r="R354" s="62" t="s">
        <v>144</v>
      </c>
      <c r="S354" s="62" t="s">
        <v>41</v>
      </c>
      <c r="T354" s="62" t="s">
        <v>42</v>
      </c>
      <c r="U354" s="94" t="s">
        <v>42</v>
      </c>
      <c r="V354" s="62" t="s">
        <v>1249</v>
      </c>
      <c r="W354" s="62" t="s">
        <v>1250</v>
      </c>
      <c r="X354" s="62"/>
    </row>
    <row r="355" spans="1:24" ht="13.5" hidden="1" customHeight="1" x14ac:dyDescent="0.3">
      <c r="A355" s="40">
        <v>355</v>
      </c>
      <c r="B355" s="87">
        <v>43693</v>
      </c>
      <c r="C355" s="65">
        <f t="shared" si="8"/>
        <v>2019</v>
      </c>
      <c r="D355" s="93"/>
      <c r="E355" s="62" t="s">
        <v>1253</v>
      </c>
      <c r="F355" s="62" t="s">
        <v>99</v>
      </c>
      <c r="G355" s="62" t="s">
        <v>830</v>
      </c>
      <c r="H355" s="62"/>
      <c r="I355" s="72" t="str">
        <f t="shared" ref="I355:I362" si="10">H355&amp;", "&amp;F355</f>
        <v>, TX</v>
      </c>
      <c r="J355" s="72" t="s">
        <v>39</v>
      </c>
      <c r="K355" s="62"/>
      <c r="L355" s="62"/>
      <c r="M355" s="67"/>
      <c r="N355" s="62"/>
      <c r="O355" s="67"/>
      <c r="P355" s="67" t="s">
        <v>117</v>
      </c>
      <c r="Q355" s="62" t="s">
        <v>1248</v>
      </c>
      <c r="R355" s="62" t="s">
        <v>144</v>
      </c>
      <c r="S355" s="62" t="s">
        <v>41</v>
      </c>
      <c r="T355" s="67" t="s">
        <v>42</v>
      </c>
      <c r="U355" s="94" t="s">
        <v>42</v>
      </c>
      <c r="V355" s="62" t="s">
        <v>1249</v>
      </c>
      <c r="W355" s="62" t="s">
        <v>1250</v>
      </c>
      <c r="X355" s="62"/>
    </row>
    <row r="356" spans="1:24" ht="13.5" hidden="1" customHeight="1" x14ac:dyDescent="0.3">
      <c r="A356" s="40">
        <v>356</v>
      </c>
      <c r="B356" s="87">
        <v>43693</v>
      </c>
      <c r="C356" s="65">
        <f t="shared" si="8"/>
        <v>2019</v>
      </c>
      <c r="D356" s="93"/>
      <c r="E356" s="62" t="s">
        <v>1254</v>
      </c>
      <c r="F356" s="62" t="s">
        <v>99</v>
      </c>
      <c r="G356" s="62" t="s">
        <v>830</v>
      </c>
      <c r="H356" s="62" t="s">
        <v>372</v>
      </c>
      <c r="I356" s="72" t="str">
        <f t="shared" si="10"/>
        <v>Robertson County, TX</v>
      </c>
      <c r="J356" s="72" t="s">
        <v>39</v>
      </c>
      <c r="K356" s="62"/>
      <c r="L356" s="62"/>
      <c r="M356" s="67"/>
      <c r="N356" s="62"/>
      <c r="O356" s="67"/>
      <c r="P356" s="67"/>
      <c r="Q356" s="62" t="s">
        <v>1248</v>
      </c>
      <c r="R356" s="62" t="s">
        <v>144</v>
      </c>
      <c r="S356" s="62" t="s">
        <v>41</v>
      </c>
      <c r="T356" s="67" t="s">
        <v>42</v>
      </c>
      <c r="U356" s="94" t="s">
        <v>42</v>
      </c>
      <c r="V356" s="62" t="s">
        <v>1255</v>
      </c>
      <c r="W356" s="62" t="s">
        <v>1250</v>
      </c>
      <c r="X356" s="62"/>
    </row>
    <row r="357" spans="1:24" ht="13.5" hidden="1" customHeight="1" x14ac:dyDescent="0.3">
      <c r="A357" s="40">
        <v>357</v>
      </c>
      <c r="B357" s="87">
        <v>43693</v>
      </c>
      <c r="C357" s="65">
        <f t="shared" si="8"/>
        <v>2019</v>
      </c>
      <c r="D357" s="93"/>
      <c r="E357" s="62" t="s">
        <v>1256</v>
      </c>
      <c r="F357" s="62" t="s">
        <v>99</v>
      </c>
      <c r="G357" s="62" t="s">
        <v>830</v>
      </c>
      <c r="H357" s="62" t="s">
        <v>1257</v>
      </c>
      <c r="I357" s="67" t="str">
        <f t="shared" si="10"/>
        <v>Kaufman County, TX</v>
      </c>
      <c r="J357" s="72" t="s">
        <v>39</v>
      </c>
      <c r="K357" s="62"/>
      <c r="L357" s="62"/>
      <c r="M357" s="62"/>
      <c r="N357" s="62"/>
      <c r="O357" s="67"/>
      <c r="P357" s="62" t="s">
        <v>117</v>
      </c>
      <c r="Q357" s="62" t="s">
        <v>1248</v>
      </c>
      <c r="R357" s="62" t="s">
        <v>144</v>
      </c>
      <c r="S357" s="62" t="s">
        <v>41</v>
      </c>
      <c r="T357" s="62" t="s">
        <v>42</v>
      </c>
      <c r="U357" s="94" t="s">
        <v>42</v>
      </c>
      <c r="V357" s="62" t="s">
        <v>1249</v>
      </c>
      <c r="W357" s="62" t="s">
        <v>1250</v>
      </c>
      <c r="X357" s="62"/>
    </row>
    <row r="358" spans="1:24" ht="13.5" hidden="1" customHeight="1" x14ac:dyDescent="0.3">
      <c r="A358" s="40">
        <v>358</v>
      </c>
      <c r="B358" s="64">
        <v>43693</v>
      </c>
      <c r="C358" s="65">
        <f t="shared" si="8"/>
        <v>2019</v>
      </c>
      <c r="D358" s="66"/>
      <c r="E358" s="67" t="s">
        <v>1258</v>
      </c>
      <c r="F358" s="67" t="s">
        <v>99</v>
      </c>
      <c r="G358" s="67" t="s">
        <v>830</v>
      </c>
      <c r="H358" s="67" t="s">
        <v>1259</v>
      </c>
      <c r="I358" s="67" t="str">
        <f t="shared" si="10"/>
        <v>Dallas County, TX</v>
      </c>
      <c r="J358" s="72" t="s">
        <v>39</v>
      </c>
      <c r="K358" s="67"/>
      <c r="L358" s="67"/>
      <c r="M358" s="67"/>
      <c r="N358" s="67"/>
      <c r="O358" s="67"/>
      <c r="P358" s="67" t="s">
        <v>117</v>
      </c>
      <c r="Q358" s="67" t="s">
        <v>1248</v>
      </c>
      <c r="R358" s="67" t="s">
        <v>144</v>
      </c>
      <c r="S358" s="67" t="s">
        <v>41</v>
      </c>
      <c r="T358" s="67" t="s">
        <v>42</v>
      </c>
      <c r="U358" s="68" t="s">
        <v>42</v>
      </c>
      <c r="V358" s="62" t="s">
        <v>1249</v>
      </c>
      <c r="W358" s="67" t="s">
        <v>1250</v>
      </c>
      <c r="X358" s="67"/>
    </row>
    <row r="359" spans="1:24" ht="13.5" hidden="1" customHeight="1" x14ac:dyDescent="0.3">
      <c r="A359" s="40">
        <v>359</v>
      </c>
      <c r="B359" s="64">
        <v>43693</v>
      </c>
      <c r="C359" s="65">
        <f t="shared" si="8"/>
        <v>2019</v>
      </c>
      <c r="D359" s="66"/>
      <c r="E359" s="67" t="s">
        <v>1260</v>
      </c>
      <c r="F359" s="67" t="s">
        <v>99</v>
      </c>
      <c r="G359" s="67" t="s">
        <v>830</v>
      </c>
      <c r="H359" s="67" t="s">
        <v>1261</v>
      </c>
      <c r="I359" s="67" t="str">
        <f t="shared" si="10"/>
        <v>Lubbock County, TX</v>
      </c>
      <c r="J359" s="67" t="s">
        <v>39</v>
      </c>
      <c r="K359" s="67"/>
      <c r="L359" s="67"/>
      <c r="M359" s="67"/>
      <c r="N359" s="67"/>
      <c r="O359" s="67"/>
      <c r="P359" s="67" t="s">
        <v>117</v>
      </c>
      <c r="Q359" s="67" t="s">
        <v>1248</v>
      </c>
      <c r="R359" s="67" t="s">
        <v>144</v>
      </c>
      <c r="S359" s="67" t="s">
        <v>41</v>
      </c>
      <c r="T359" s="67" t="s">
        <v>42</v>
      </c>
      <c r="U359" s="68" t="s">
        <v>42</v>
      </c>
      <c r="V359" s="62" t="s">
        <v>1249</v>
      </c>
      <c r="W359" s="67" t="s">
        <v>1250</v>
      </c>
      <c r="X359" s="67"/>
    </row>
    <row r="360" spans="1:24" ht="13.5" hidden="1" customHeight="1" x14ac:dyDescent="0.3">
      <c r="A360" s="40">
        <v>360</v>
      </c>
      <c r="B360" s="87">
        <v>43693</v>
      </c>
      <c r="C360" s="65">
        <f t="shared" si="8"/>
        <v>2019</v>
      </c>
      <c r="D360" s="93"/>
      <c r="E360" s="62" t="s">
        <v>1262</v>
      </c>
      <c r="F360" s="62" t="s">
        <v>99</v>
      </c>
      <c r="G360" s="62" t="s">
        <v>830</v>
      </c>
      <c r="H360" s="62" t="s">
        <v>1263</v>
      </c>
      <c r="I360" s="72" t="str">
        <f t="shared" si="10"/>
        <v>Johnson County, TX</v>
      </c>
      <c r="J360" s="67" t="s">
        <v>39</v>
      </c>
      <c r="K360" s="62"/>
      <c r="L360" s="62"/>
      <c r="M360" s="62"/>
      <c r="N360" s="62"/>
      <c r="O360" s="72"/>
      <c r="P360" s="62" t="s">
        <v>117</v>
      </c>
      <c r="Q360" s="62" t="s">
        <v>1248</v>
      </c>
      <c r="R360" s="62" t="s">
        <v>144</v>
      </c>
      <c r="S360" s="62" t="s">
        <v>41</v>
      </c>
      <c r="T360" s="62" t="s">
        <v>42</v>
      </c>
      <c r="U360" s="94" t="s">
        <v>42</v>
      </c>
      <c r="V360" s="62" t="s">
        <v>1249</v>
      </c>
      <c r="W360" s="62" t="s">
        <v>1250</v>
      </c>
      <c r="X360" s="62"/>
    </row>
    <row r="361" spans="1:24" ht="13.5" hidden="1" customHeight="1" x14ac:dyDescent="0.3">
      <c r="A361" s="40">
        <v>361</v>
      </c>
      <c r="B361" s="87">
        <v>43693</v>
      </c>
      <c r="C361" s="65">
        <f t="shared" si="8"/>
        <v>2019</v>
      </c>
      <c r="D361" s="93"/>
      <c r="E361" s="62" t="s">
        <v>1264</v>
      </c>
      <c r="F361" s="62" t="s">
        <v>99</v>
      </c>
      <c r="G361" s="62" t="s">
        <v>830</v>
      </c>
      <c r="H361" s="62" t="s">
        <v>1265</v>
      </c>
      <c r="I361" s="72" t="str">
        <f t="shared" si="10"/>
        <v>Hutchinson County, TX</v>
      </c>
      <c r="J361" s="72" t="s">
        <v>39</v>
      </c>
      <c r="K361" s="62"/>
      <c r="L361" s="62"/>
      <c r="M361" s="62"/>
      <c r="N361" s="62"/>
      <c r="O361" s="67"/>
      <c r="P361" s="62" t="s">
        <v>117</v>
      </c>
      <c r="Q361" s="62" t="s">
        <v>1248</v>
      </c>
      <c r="R361" s="62" t="s">
        <v>144</v>
      </c>
      <c r="S361" s="62" t="s">
        <v>41</v>
      </c>
      <c r="T361" s="62" t="s">
        <v>42</v>
      </c>
      <c r="U361" s="94" t="s">
        <v>42</v>
      </c>
      <c r="V361" s="62" t="s">
        <v>1266</v>
      </c>
      <c r="W361" s="62" t="s">
        <v>1250</v>
      </c>
      <c r="X361" s="62"/>
    </row>
    <row r="362" spans="1:24" ht="13.5" hidden="1" customHeight="1" x14ac:dyDescent="0.3">
      <c r="A362" s="40">
        <v>362</v>
      </c>
      <c r="B362" s="87">
        <v>43693</v>
      </c>
      <c r="C362" s="65">
        <f t="shared" si="8"/>
        <v>2019</v>
      </c>
      <c r="D362" s="93"/>
      <c r="E362" s="62" t="s">
        <v>1267</v>
      </c>
      <c r="F362" s="62" t="s">
        <v>99</v>
      </c>
      <c r="G362" s="62" t="s">
        <v>830</v>
      </c>
      <c r="H362" s="62" t="s">
        <v>1268</v>
      </c>
      <c r="I362" s="72" t="str">
        <f t="shared" si="10"/>
        <v>Grayson County, TX</v>
      </c>
      <c r="J362" s="67" t="s">
        <v>39</v>
      </c>
      <c r="K362" s="62"/>
      <c r="L362" s="62"/>
      <c r="M362" s="62"/>
      <c r="N362" s="62"/>
      <c r="O362" s="67"/>
      <c r="P362" s="62" t="s">
        <v>117</v>
      </c>
      <c r="Q362" s="62" t="s">
        <v>1248</v>
      </c>
      <c r="R362" s="62" t="s">
        <v>144</v>
      </c>
      <c r="S362" s="62" t="s">
        <v>41</v>
      </c>
      <c r="T362" s="62" t="s">
        <v>42</v>
      </c>
      <c r="U362" s="94" t="s">
        <v>42</v>
      </c>
      <c r="V362" s="62" t="s">
        <v>1249</v>
      </c>
      <c r="W362" s="62" t="s">
        <v>1250</v>
      </c>
      <c r="X362" s="62"/>
    </row>
    <row r="363" spans="1:24" ht="13.5" hidden="1" customHeight="1" x14ac:dyDescent="0.3">
      <c r="A363" s="40">
        <v>363</v>
      </c>
      <c r="B363" s="87">
        <v>43700</v>
      </c>
      <c r="C363" s="65">
        <f t="shared" si="8"/>
        <v>2019</v>
      </c>
      <c r="D363" s="93"/>
      <c r="E363" s="62" t="s">
        <v>1269</v>
      </c>
      <c r="F363" s="62" t="s">
        <v>632</v>
      </c>
      <c r="G363" s="62"/>
      <c r="H363" s="62"/>
      <c r="I363" s="67"/>
      <c r="J363" s="72" t="s">
        <v>100</v>
      </c>
      <c r="K363" s="62"/>
      <c r="L363" s="62"/>
      <c r="M363" s="62"/>
      <c r="N363" s="62"/>
      <c r="O363" s="67"/>
      <c r="P363" s="62"/>
      <c r="Q363" s="62"/>
      <c r="R363" s="62"/>
      <c r="S363" s="62"/>
      <c r="T363" s="62"/>
      <c r="U363" s="62"/>
      <c r="V363" s="62" t="s">
        <v>1270</v>
      </c>
      <c r="W363" s="62"/>
      <c r="X363" s="62"/>
    </row>
    <row r="364" spans="1:24" ht="13.5" customHeight="1" x14ac:dyDescent="0.3">
      <c r="A364" s="40">
        <v>364</v>
      </c>
      <c r="B364" s="87">
        <v>43703</v>
      </c>
      <c r="C364" s="65">
        <f t="shared" si="8"/>
        <v>2019</v>
      </c>
      <c r="D364" s="93"/>
      <c r="E364" s="62" t="s">
        <v>1271</v>
      </c>
      <c r="F364" s="62" t="s">
        <v>313</v>
      </c>
      <c r="G364" s="62"/>
      <c r="H364" s="62"/>
      <c r="I364" s="67"/>
      <c r="J364" s="67" t="s">
        <v>571</v>
      </c>
      <c r="K364" s="62" t="s">
        <v>100</v>
      </c>
      <c r="L364" s="62" t="s">
        <v>1272</v>
      </c>
      <c r="M364" s="102" t="s">
        <v>1273</v>
      </c>
      <c r="N364" s="62" t="s">
        <v>461</v>
      </c>
      <c r="O364" s="67" t="s">
        <v>28</v>
      </c>
      <c r="P364" s="62"/>
      <c r="Q364" s="62"/>
      <c r="R364" s="62"/>
      <c r="S364" s="62" t="s">
        <v>32</v>
      </c>
      <c r="T364" s="62"/>
      <c r="U364" s="94"/>
      <c r="V364" s="62" t="s">
        <v>1274</v>
      </c>
      <c r="W364" s="62"/>
      <c r="X364" s="62" t="s">
        <v>1275</v>
      </c>
    </row>
    <row r="365" spans="1:24" ht="13.5" hidden="1" customHeight="1" x14ac:dyDescent="0.3">
      <c r="A365" s="40">
        <v>365</v>
      </c>
      <c r="B365" s="87">
        <v>43707</v>
      </c>
      <c r="C365" s="65">
        <f t="shared" si="8"/>
        <v>2019</v>
      </c>
      <c r="D365" s="93"/>
      <c r="E365" s="62" t="s">
        <v>1276</v>
      </c>
      <c r="F365" s="62" t="s">
        <v>22</v>
      </c>
      <c r="G365" s="62" t="s">
        <v>23</v>
      </c>
      <c r="H365" s="62" t="s">
        <v>798</v>
      </c>
      <c r="I365" s="67" t="str">
        <f>H365&amp;", "&amp;F365</f>
        <v>Worcester County, MA</v>
      </c>
      <c r="J365" s="67" t="s">
        <v>39</v>
      </c>
      <c r="K365" s="62"/>
      <c r="L365" s="62"/>
      <c r="M365" s="62"/>
      <c r="N365" s="62"/>
      <c r="O365" s="67"/>
      <c r="P365" s="62"/>
      <c r="Q365" s="62"/>
      <c r="R365" s="62"/>
      <c r="S365" s="62" t="s">
        <v>41</v>
      </c>
      <c r="T365" s="62" t="s">
        <v>42</v>
      </c>
      <c r="U365" s="94" t="s">
        <v>42</v>
      </c>
      <c r="V365" s="62" t="s">
        <v>1168</v>
      </c>
      <c r="W365" s="62"/>
      <c r="X365" s="62"/>
    </row>
    <row r="366" spans="1:24" ht="13.5" hidden="1" customHeight="1" x14ac:dyDescent="0.3">
      <c r="A366" s="40">
        <v>366</v>
      </c>
      <c r="B366" s="87">
        <v>43707</v>
      </c>
      <c r="C366" s="65">
        <f t="shared" si="8"/>
        <v>2019</v>
      </c>
      <c r="D366" s="93" t="s">
        <v>1277</v>
      </c>
      <c r="E366" s="62" t="s">
        <v>1278</v>
      </c>
      <c r="F366" s="62" t="s">
        <v>471</v>
      </c>
      <c r="G366" s="62" t="s">
        <v>472</v>
      </c>
      <c r="H366" s="62" t="s">
        <v>1279</v>
      </c>
      <c r="I366" s="72" t="str">
        <f>H366&amp;", "&amp;F366</f>
        <v>Platte County, MO</v>
      </c>
      <c r="J366" s="79" t="s">
        <v>151</v>
      </c>
      <c r="K366" s="62"/>
      <c r="L366" s="62"/>
      <c r="M366" s="62"/>
      <c r="N366" s="62"/>
      <c r="O366" s="67"/>
      <c r="P366" s="62"/>
      <c r="Q366" s="62"/>
      <c r="R366" s="62"/>
      <c r="S366" s="62" t="s">
        <v>41</v>
      </c>
      <c r="T366" s="62" t="s">
        <v>42</v>
      </c>
      <c r="U366" s="94" t="s">
        <v>42</v>
      </c>
      <c r="V366" s="62" t="s">
        <v>1280</v>
      </c>
      <c r="W366" s="62"/>
      <c r="X366" s="62"/>
    </row>
    <row r="367" spans="1:24" ht="13.5" hidden="1" customHeight="1" x14ac:dyDescent="0.3">
      <c r="A367" s="40">
        <v>367</v>
      </c>
      <c r="B367" s="87">
        <v>43709</v>
      </c>
      <c r="C367" s="65">
        <f t="shared" si="8"/>
        <v>2019</v>
      </c>
      <c r="D367" s="93"/>
      <c r="E367" s="62" t="s">
        <v>1281</v>
      </c>
      <c r="F367" s="62" t="s">
        <v>270</v>
      </c>
      <c r="G367" s="62" t="s">
        <v>394</v>
      </c>
      <c r="H367" s="62" t="s">
        <v>1282</v>
      </c>
      <c r="I367" s="72" t="str">
        <f>H367&amp;", "&amp;F367</f>
        <v>Lake County, IN</v>
      </c>
      <c r="J367" s="67" t="s">
        <v>39</v>
      </c>
      <c r="K367" s="62"/>
      <c r="L367" s="62"/>
      <c r="M367" s="62"/>
      <c r="N367" s="62" t="s">
        <v>130</v>
      </c>
      <c r="O367" s="67" t="s">
        <v>131</v>
      </c>
      <c r="P367" s="62"/>
      <c r="Q367" s="62"/>
      <c r="R367" s="62"/>
      <c r="S367" s="62" t="s">
        <v>41</v>
      </c>
      <c r="T367" s="62" t="s">
        <v>42</v>
      </c>
      <c r="U367" s="94" t="s">
        <v>42</v>
      </c>
      <c r="V367" s="62" t="s">
        <v>1283</v>
      </c>
      <c r="W367" s="62"/>
      <c r="X367" s="62"/>
    </row>
    <row r="368" spans="1:24" ht="13.5" hidden="1" customHeight="1" x14ac:dyDescent="0.3">
      <c r="A368" s="40">
        <v>368</v>
      </c>
      <c r="B368" s="87">
        <v>43709</v>
      </c>
      <c r="C368" s="65">
        <f t="shared" si="8"/>
        <v>2019</v>
      </c>
      <c r="D368" s="97" t="s">
        <v>1284</v>
      </c>
      <c r="E368" s="62" t="s">
        <v>1285</v>
      </c>
      <c r="F368" s="62" t="s">
        <v>305</v>
      </c>
      <c r="G368" s="62"/>
      <c r="H368" s="62"/>
      <c r="I368" s="72"/>
      <c r="J368" s="67" t="s">
        <v>100</v>
      </c>
      <c r="K368" s="62"/>
      <c r="L368" s="62"/>
      <c r="M368" s="62"/>
      <c r="N368" s="62"/>
      <c r="O368" s="67"/>
      <c r="P368" s="62"/>
      <c r="Q368" s="62"/>
      <c r="R368" s="62"/>
      <c r="S368" s="62"/>
      <c r="T368" s="62"/>
      <c r="U368" s="62"/>
      <c r="V368" s="81" t="s">
        <v>307</v>
      </c>
      <c r="W368" s="62"/>
      <c r="X368" s="62"/>
    </row>
    <row r="369" spans="1:24" ht="13.5" hidden="1" customHeight="1" x14ac:dyDescent="0.3">
      <c r="A369" s="40">
        <v>369</v>
      </c>
      <c r="B369" s="64">
        <v>43711</v>
      </c>
      <c r="C369" s="65">
        <f t="shared" si="8"/>
        <v>2019</v>
      </c>
      <c r="D369" s="66"/>
      <c r="E369" s="67" t="s">
        <v>1286</v>
      </c>
      <c r="F369" s="67" t="s">
        <v>471</v>
      </c>
      <c r="G369" s="67"/>
      <c r="H369" s="67"/>
      <c r="I369" s="67"/>
      <c r="J369" s="67" t="s">
        <v>100</v>
      </c>
      <c r="K369" s="67"/>
      <c r="L369" s="62"/>
      <c r="M369" s="62"/>
      <c r="N369" s="67"/>
      <c r="O369" s="72"/>
      <c r="P369" s="67"/>
      <c r="Q369" s="67"/>
      <c r="R369" s="67"/>
      <c r="S369" s="67" t="s">
        <v>41</v>
      </c>
      <c r="T369" s="67" t="s">
        <v>42</v>
      </c>
      <c r="U369" s="68" t="s">
        <v>42</v>
      </c>
      <c r="V369" s="62" t="s">
        <v>1287</v>
      </c>
      <c r="W369" s="67"/>
      <c r="X369" s="67" t="s">
        <v>1288</v>
      </c>
    </row>
    <row r="370" spans="1:24" ht="13.5" hidden="1" customHeight="1" x14ac:dyDescent="0.3">
      <c r="A370" s="40">
        <v>370</v>
      </c>
      <c r="B370" s="64">
        <v>43711</v>
      </c>
      <c r="C370" s="65">
        <f t="shared" si="8"/>
        <v>2019</v>
      </c>
      <c r="D370" s="66"/>
      <c r="E370" s="67" t="s">
        <v>1289</v>
      </c>
      <c r="F370" s="67" t="s">
        <v>1290</v>
      </c>
      <c r="G370" s="67"/>
      <c r="H370" s="67"/>
      <c r="I370" s="67"/>
      <c r="J370" s="67" t="s">
        <v>129</v>
      </c>
      <c r="K370" s="67" t="s">
        <v>100</v>
      </c>
      <c r="L370" s="62"/>
      <c r="M370" s="62"/>
      <c r="N370" s="67"/>
      <c r="O370" s="72"/>
      <c r="P370" s="67"/>
      <c r="Q370" s="67"/>
      <c r="R370" s="67"/>
      <c r="S370" s="67"/>
      <c r="T370" s="67"/>
      <c r="U370" s="67"/>
      <c r="V370" s="62" t="s">
        <v>1291</v>
      </c>
      <c r="W370" s="67"/>
      <c r="X370" s="67"/>
    </row>
    <row r="371" spans="1:24" ht="13.5" hidden="1" customHeight="1" x14ac:dyDescent="0.3">
      <c r="A371" s="40">
        <v>371</v>
      </c>
      <c r="B371" s="64">
        <v>43711</v>
      </c>
      <c r="C371" s="65">
        <f t="shared" si="8"/>
        <v>2019</v>
      </c>
      <c r="D371" s="66"/>
      <c r="E371" s="67" t="s">
        <v>1292</v>
      </c>
      <c r="F371" s="67" t="s">
        <v>46</v>
      </c>
      <c r="G371" s="67" t="s">
        <v>47</v>
      </c>
      <c r="H371" s="67" t="s">
        <v>1008</v>
      </c>
      <c r="I371" s="67" t="str">
        <f>H371&amp;", "&amp;F371</f>
        <v>Orange County, NY</v>
      </c>
      <c r="J371" s="79" t="s">
        <v>151</v>
      </c>
      <c r="K371" s="67"/>
      <c r="L371" s="62"/>
      <c r="M371" s="62"/>
      <c r="N371" s="67" t="s">
        <v>187</v>
      </c>
      <c r="O371" s="72" t="s">
        <v>131</v>
      </c>
      <c r="P371" s="67"/>
      <c r="Q371" s="67"/>
      <c r="R371" s="67"/>
      <c r="S371" s="67" t="s">
        <v>41</v>
      </c>
      <c r="T371" s="67" t="s">
        <v>42</v>
      </c>
      <c r="U371" s="68" t="s">
        <v>42</v>
      </c>
      <c r="V371" s="67" t="s">
        <v>1293</v>
      </c>
      <c r="W371" s="67"/>
      <c r="X371" s="67"/>
    </row>
    <row r="372" spans="1:24" ht="13.5" hidden="1" customHeight="1" x14ac:dyDescent="0.3">
      <c r="A372" s="40">
        <v>372</v>
      </c>
      <c r="B372" s="87">
        <v>43712</v>
      </c>
      <c r="C372" s="65">
        <f t="shared" si="8"/>
        <v>2019</v>
      </c>
      <c r="D372" s="93"/>
      <c r="E372" s="62" t="s">
        <v>1294</v>
      </c>
      <c r="F372" s="62" t="s">
        <v>201</v>
      </c>
      <c r="G372" s="62" t="s">
        <v>202</v>
      </c>
      <c r="H372" s="62" t="s">
        <v>1295</v>
      </c>
      <c r="I372" s="67" t="str">
        <f>H372&amp;", "&amp;F372</f>
        <v>Coconino County, AZ</v>
      </c>
      <c r="J372" s="79" t="s">
        <v>151</v>
      </c>
      <c r="K372" s="62"/>
      <c r="L372" s="62"/>
      <c r="M372" s="62"/>
      <c r="N372" s="62" t="s">
        <v>481</v>
      </c>
      <c r="O372" s="72" t="s">
        <v>28</v>
      </c>
      <c r="P372" s="62" t="s">
        <v>117</v>
      </c>
      <c r="Q372" s="67"/>
      <c r="R372" s="62"/>
      <c r="S372" s="62" t="s">
        <v>41</v>
      </c>
      <c r="T372" s="62" t="s">
        <v>42</v>
      </c>
      <c r="U372" s="94" t="s">
        <v>42</v>
      </c>
      <c r="V372" s="62" t="s">
        <v>1293</v>
      </c>
      <c r="W372" s="62"/>
      <c r="X372" s="62"/>
    </row>
    <row r="373" spans="1:24" ht="13.5" hidden="1" customHeight="1" x14ac:dyDescent="0.3">
      <c r="A373" s="40">
        <v>373</v>
      </c>
      <c r="B373" s="87">
        <v>43712</v>
      </c>
      <c r="C373" s="65">
        <f t="shared" si="8"/>
        <v>2019</v>
      </c>
      <c r="D373" s="93"/>
      <c r="E373" s="62" t="s">
        <v>1120</v>
      </c>
      <c r="F373" s="62" t="s">
        <v>763</v>
      </c>
      <c r="G373" s="62"/>
      <c r="H373" s="62"/>
      <c r="I373" s="67"/>
      <c r="J373" s="75" t="s">
        <v>151</v>
      </c>
      <c r="K373" s="62"/>
      <c r="L373" s="62"/>
      <c r="M373" s="62"/>
      <c r="N373" s="62"/>
      <c r="O373" s="67"/>
      <c r="P373" s="62"/>
      <c r="Q373" s="67"/>
      <c r="R373" s="62"/>
      <c r="S373" s="62"/>
      <c r="T373" s="62"/>
      <c r="U373" s="62"/>
      <c r="V373" s="62" t="s">
        <v>1296</v>
      </c>
      <c r="W373" s="62"/>
      <c r="X373" s="62" t="s">
        <v>1297</v>
      </c>
    </row>
    <row r="374" spans="1:24" ht="13.5" hidden="1" customHeight="1" x14ac:dyDescent="0.3">
      <c r="A374" s="40">
        <v>374</v>
      </c>
      <c r="B374" s="87">
        <v>43714</v>
      </c>
      <c r="C374" s="65">
        <f t="shared" si="8"/>
        <v>2019</v>
      </c>
      <c r="D374" s="93"/>
      <c r="E374" s="62" t="s">
        <v>1298</v>
      </c>
      <c r="F374" s="62" t="s">
        <v>56</v>
      </c>
      <c r="G374" s="62" t="s">
        <v>57</v>
      </c>
      <c r="H374" s="62" t="s">
        <v>1158</v>
      </c>
      <c r="I374" s="72" t="str">
        <f>H374&amp;", "&amp;F374</f>
        <v>Kent County, MI</v>
      </c>
      <c r="J374" s="75" t="s">
        <v>151</v>
      </c>
      <c r="K374" s="62"/>
      <c r="L374" s="62"/>
      <c r="M374" s="62"/>
      <c r="N374" s="62"/>
      <c r="O374" s="67"/>
      <c r="P374" s="62"/>
      <c r="Q374" s="67"/>
      <c r="R374" s="62"/>
      <c r="S374" s="62"/>
      <c r="T374" s="62"/>
      <c r="U374" s="94"/>
      <c r="V374" s="62" t="s">
        <v>1299</v>
      </c>
      <c r="W374" s="62"/>
      <c r="X374" s="62"/>
    </row>
    <row r="375" spans="1:24" ht="13.5" hidden="1" customHeight="1" x14ac:dyDescent="0.3">
      <c r="A375" s="40">
        <v>375</v>
      </c>
      <c r="B375" s="87">
        <v>43716</v>
      </c>
      <c r="C375" s="65">
        <f t="shared" si="8"/>
        <v>2019</v>
      </c>
      <c r="D375" s="93"/>
      <c r="E375" s="62" t="s">
        <v>1300</v>
      </c>
      <c r="F375" s="62" t="s">
        <v>89</v>
      </c>
      <c r="G375" s="62"/>
      <c r="H375" s="62"/>
      <c r="I375" s="72"/>
      <c r="J375" s="75" t="s">
        <v>540</v>
      </c>
      <c r="K375" s="62"/>
      <c r="L375" s="62"/>
      <c r="M375" s="62"/>
      <c r="N375" s="62"/>
      <c r="O375" s="67"/>
      <c r="P375" s="100">
        <v>500000</v>
      </c>
      <c r="Q375" s="106">
        <v>500000</v>
      </c>
      <c r="R375" s="62" t="s">
        <v>61</v>
      </c>
      <c r="S375" s="62" t="s">
        <v>41</v>
      </c>
      <c r="T375" s="62" t="s">
        <v>42</v>
      </c>
      <c r="U375" s="94" t="s">
        <v>42</v>
      </c>
      <c r="V375" s="62" t="s">
        <v>1301</v>
      </c>
      <c r="W375" s="62"/>
      <c r="X375" s="62"/>
    </row>
    <row r="376" spans="1:24" ht="13.5" hidden="1" customHeight="1" x14ac:dyDescent="0.3">
      <c r="A376" s="40">
        <v>376</v>
      </c>
      <c r="B376" s="87">
        <v>43728</v>
      </c>
      <c r="C376" s="65">
        <f t="shared" si="8"/>
        <v>2019</v>
      </c>
      <c r="D376" s="93"/>
      <c r="E376" s="62" t="s">
        <v>1302</v>
      </c>
      <c r="F376" s="67" t="s">
        <v>196</v>
      </c>
      <c r="G376" s="62"/>
      <c r="H376" s="62"/>
      <c r="I376" s="67"/>
      <c r="J376" s="67" t="s">
        <v>100</v>
      </c>
      <c r="K376" s="62"/>
      <c r="L376" s="62"/>
      <c r="M376" s="62"/>
      <c r="N376" s="62" t="s">
        <v>608</v>
      </c>
      <c r="O376" s="67" t="s">
        <v>608</v>
      </c>
      <c r="P376" s="62"/>
      <c r="Q376" s="67"/>
      <c r="R376" s="62"/>
      <c r="S376" s="62"/>
      <c r="T376" s="62"/>
      <c r="U376" s="62"/>
      <c r="V376" s="62" t="s">
        <v>1303</v>
      </c>
      <c r="W376" s="62"/>
      <c r="X376" s="62"/>
    </row>
    <row r="377" spans="1:24" ht="13.5" hidden="1" customHeight="1" x14ac:dyDescent="0.3">
      <c r="A377" s="40">
        <v>377</v>
      </c>
      <c r="B377" s="87">
        <v>43731</v>
      </c>
      <c r="C377" s="65">
        <f t="shared" si="8"/>
        <v>2019</v>
      </c>
      <c r="D377" s="93"/>
      <c r="E377" s="62" t="s">
        <v>1304</v>
      </c>
      <c r="F377" s="67" t="s">
        <v>148</v>
      </c>
      <c r="G377" s="62"/>
      <c r="H377" s="62"/>
      <c r="I377" s="67"/>
      <c r="J377" s="67" t="s">
        <v>100</v>
      </c>
      <c r="K377" s="62"/>
      <c r="L377" s="62"/>
      <c r="M377" s="62"/>
      <c r="N377" s="62"/>
      <c r="O377" s="67"/>
      <c r="P377" s="62"/>
      <c r="Q377" s="62"/>
      <c r="R377" s="62"/>
      <c r="S377" s="62"/>
      <c r="T377" s="62"/>
      <c r="U377" s="62"/>
      <c r="V377" s="62" t="s">
        <v>1305</v>
      </c>
      <c r="W377" s="62"/>
      <c r="X377" s="62"/>
    </row>
    <row r="378" spans="1:24" ht="13.5" hidden="1" customHeight="1" x14ac:dyDescent="0.3">
      <c r="A378" s="40">
        <v>378</v>
      </c>
      <c r="B378" s="87">
        <v>43732</v>
      </c>
      <c r="C378" s="65">
        <f t="shared" si="8"/>
        <v>2019</v>
      </c>
      <c r="D378" s="93"/>
      <c r="E378" s="62" t="s">
        <v>1306</v>
      </c>
      <c r="F378" s="67" t="s">
        <v>1307</v>
      </c>
      <c r="G378" s="62"/>
      <c r="H378" s="62"/>
      <c r="I378" s="67"/>
      <c r="J378" s="67" t="s">
        <v>129</v>
      </c>
      <c r="K378" s="62"/>
      <c r="L378" s="62"/>
      <c r="M378" s="62"/>
      <c r="N378" s="62" t="s">
        <v>1308</v>
      </c>
      <c r="O378" s="67" t="s">
        <v>131</v>
      </c>
      <c r="P378" s="62"/>
      <c r="Q378" s="62"/>
      <c r="R378" s="62"/>
      <c r="S378" s="62"/>
      <c r="T378" s="62"/>
      <c r="U378" s="62"/>
      <c r="V378" s="62" t="s">
        <v>1309</v>
      </c>
      <c r="W378" s="62"/>
      <c r="X378" s="62"/>
    </row>
    <row r="379" spans="1:24" ht="13.5" hidden="1" customHeight="1" x14ac:dyDescent="0.3">
      <c r="A379" s="40">
        <v>379</v>
      </c>
      <c r="B379" s="87">
        <v>43733</v>
      </c>
      <c r="C379" s="65">
        <f t="shared" si="8"/>
        <v>2019</v>
      </c>
      <c r="D379" s="93"/>
      <c r="E379" s="62" t="s">
        <v>1310</v>
      </c>
      <c r="F379" s="67" t="s">
        <v>539</v>
      </c>
      <c r="G379" s="62"/>
      <c r="H379" s="62"/>
      <c r="I379" s="72"/>
      <c r="J379" s="67" t="s">
        <v>39</v>
      </c>
      <c r="K379" s="62"/>
      <c r="L379" s="62" t="s">
        <v>895</v>
      </c>
      <c r="M379" s="102" t="s">
        <v>896</v>
      </c>
      <c r="N379" s="62"/>
      <c r="O379" s="67"/>
      <c r="P379" s="62"/>
      <c r="Q379" s="62"/>
      <c r="R379" s="62"/>
      <c r="S379" s="62" t="s">
        <v>41</v>
      </c>
      <c r="T379" s="62" t="s">
        <v>42</v>
      </c>
      <c r="U379" s="62" t="s">
        <v>42</v>
      </c>
      <c r="V379" s="62" t="s">
        <v>1311</v>
      </c>
      <c r="W379" s="62"/>
      <c r="X379" s="62"/>
    </row>
    <row r="380" spans="1:24" ht="13.5" hidden="1" customHeight="1" x14ac:dyDescent="0.3">
      <c r="A380" s="40">
        <v>380</v>
      </c>
      <c r="B380" s="87">
        <v>43738</v>
      </c>
      <c r="C380" s="65">
        <f t="shared" si="8"/>
        <v>2019</v>
      </c>
      <c r="D380" s="93" t="s">
        <v>1312</v>
      </c>
      <c r="E380" s="62" t="s">
        <v>1313</v>
      </c>
      <c r="F380" s="67" t="s">
        <v>445</v>
      </c>
      <c r="G380" s="62" t="s">
        <v>446</v>
      </c>
      <c r="H380" s="62" t="s">
        <v>1314</v>
      </c>
      <c r="I380" s="72" t="str">
        <f>H380&amp;", "&amp;F380</f>
        <v>Habersham County, GA</v>
      </c>
      <c r="J380" s="72" t="s">
        <v>39</v>
      </c>
      <c r="K380" s="62"/>
      <c r="L380" s="62"/>
      <c r="M380" s="62"/>
      <c r="N380" s="62" t="s">
        <v>211</v>
      </c>
      <c r="O380" s="72" t="s">
        <v>50</v>
      </c>
      <c r="P380" s="62"/>
      <c r="Q380" s="62"/>
      <c r="R380" s="62"/>
      <c r="S380" s="62" t="s">
        <v>41</v>
      </c>
      <c r="T380" s="62" t="s">
        <v>42</v>
      </c>
      <c r="U380" s="94" t="s">
        <v>42</v>
      </c>
      <c r="V380" s="62" t="s">
        <v>1315</v>
      </c>
      <c r="W380" s="62"/>
      <c r="X380" s="62"/>
    </row>
    <row r="381" spans="1:24" ht="13.5" hidden="1" customHeight="1" x14ac:dyDescent="0.3">
      <c r="A381" s="40">
        <v>381</v>
      </c>
      <c r="B381" s="87">
        <v>43738</v>
      </c>
      <c r="C381" s="65">
        <f t="shared" si="8"/>
        <v>2019</v>
      </c>
      <c r="D381" s="93"/>
      <c r="E381" s="62" t="s">
        <v>1316</v>
      </c>
      <c r="F381" s="67" t="s">
        <v>191</v>
      </c>
      <c r="G381" s="62" t="s">
        <v>192</v>
      </c>
      <c r="H381" s="62" t="s">
        <v>1317</v>
      </c>
      <c r="I381" s="72" t="str">
        <f>H381&amp;", "&amp;F381</f>
        <v>Wake County, NC</v>
      </c>
      <c r="J381" s="72" t="s">
        <v>39</v>
      </c>
      <c r="K381" s="62"/>
      <c r="L381" s="62"/>
      <c r="M381" s="62"/>
      <c r="N381" s="62"/>
      <c r="O381" s="72"/>
      <c r="P381" s="62"/>
      <c r="Q381" s="62"/>
      <c r="R381" s="62"/>
      <c r="S381" s="62" t="s">
        <v>41</v>
      </c>
      <c r="T381" s="62" t="s">
        <v>42</v>
      </c>
      <c r="U381" s="94" t="s">
        <v>42</v>
      </c>
      <c r="V381" s="62" t="s">
        <v>1318</v>
      </c>
      <c r="W381" s="62"/>
      <c r="X381" s="62"/>
    </row>
    <row r="382" spans="1:24" ht="13.5" hidden="1" customHeight="1" x14ac:dyDescent="0.3">
      <c r="A382" s="40">
        <v>382</v>
      </c>
      <c r="B382" s="87">
        <v>43738</v>
      </c>
      <c r="C382" s="65">
        <f t="shared" si="8"/>
        <v>2019</v>
      </c>
      <c r="D382" s="93"/>
      <c r="E382" s="62" t="s">
        <v>1319</v>
      </c>
      <c r="F382" s="67" t="s">
        <v>305</v>
      </c>
      <c r="G382" s="62"/>
      <c r="H382" s="62"/>
      <c r="I382" s="67"/>
      <c r="J382" s="67" t="s">
        <v>100</v>
      </c>
      <c r="K382" s="62"/>
      <c r="L382" s="62"/>
      <c r="M382" s="62"/>
      <c r="N382" s="62"/>
      <c r="O382" s="67"/>
      <c r="P382" s="62"/>
      <c r="Q382" s="62"/>
      <c r="R382" s="62"/>
      <c r="S382" s="62"/>
      <c r="T382" s="62"/>
      <c r="U382" s="62"/>
      <c r="V382" s="62" t="s">
        <v>1320</v>
      </c>
      <c r="W382" s="62"/>
      <c r="X382" s="62"/>
    </row>
    <row r="383" spans="1:24" ht="13.5" customHeight="1" x14ac:dyDescent="0.3">
      <c r="A383" s="40">
        <v>383</v>
      </c>
      <c r="B383" s="87">
        <v>43739</v>
      </c>
      <c r="C383" s="65">
        <f t="shared" si="8"/>
        <v>2019</v>
      </c>
      <c r="D383" s="93"/>
      <c r="E383" s="62" t="s">
        <v>1321</v>
      </c>
      <c r="F383" s="62" t="s">
        <v>70</v>
      </c>
      <c r="G383" s="62"/>
      <c r="H383" s="62"/>
      <c r="I383" s="72"/>
      <c r="J383" s="67" t="s">
        <v>100</v>
      </c>
      <c r="K383" s="62"/>
      <c r="L383" s="62" t="s">
        <v>895</v>
      </c>
      <c r="M383" s="102" t="s">
        <v>896</v>
      </c>
      <c r="N383" s="62"/>
      <c r="O383" s="72"/>
      <c r="P383" s="62"/>
      <c r="Q383" s="67"/>
      <c r="R383" s="62"/>
      <c r="S383" s="62" t="s">
        <v>32</v>
      </c>
      <c r="T383" s="62"/>
      <c r="U383" s="94"/>
      <c r="V383" s="62" t="s">
        <v>1322</v>
      </c>
      <c r="W383" s="62"/>
      <c r="X383" s="62"/>
    </row>
    <row r="384" spans="1:24" ht="13.5" hidden="1" customHeight="1" x14ac:dyDescent="0.3">
      <c r="A384" s="40">
        <v>384</v>
      </c>
      <c r="B384" s="87">
        <v>43739</v>
      </c>
      <c r="C384" s="65">
        <f t="shared" si="8"/>
        <v>2019</v>
      </c>
      <c r="D384" s="97" t="s">
        <v>1323</v>
      </c>
      <c r="E384" s="62" t="s">
        <v>1324</v>
      </c>
      <c r="F384" s="62" t="s">
        <v>427</v>
      </c>
      <c r="G384" s="62"/>
      <c r="H384" s="62"/>
      <c r="I384" s="67"/>
      <c r="J384" s="67" t="s">
        <v>100</v>
      </c>
      <c r="K384" s="62"/>
      <c r="L384" s="62"/>
      <c r="M384" s="62"/>
      <c r="N384" s="62"/>
      <c r="O384" s="67"/>
      <c r="P384" s="62"/>
      <c r="Q384" s="67"/>
      <c r="R384" s="62"/>
      <c r="S384" s="62"/>
      <c r="T384" s="62"/>
      <c r="U384" s="62"/>
      <c r="V384" s="81" t="s">
        <v>1325</v>
      </c>
      <c r="W384" s="62"/>
      <c r="X384" s="62"/>
    </row>
    <row r="385" spans="1:24" ht="13.5" hidden="1" customHeight="1" x14ac:dyDescent="0.3">
      <c r="A385" s="40">
        <v>385</v>
      </c>
      <c r="B385" s="87">
        <v>43740</v>
      </c>
      <c r="C385" s="65">
        <f t="shared" si="8"/>
        <v>2019</v>
      </c>
      <c r="D385" s="93"/>
      <c r="E385" s="62" t="s">
        <v>1326</v>
      </c>
      <c r="F385" s="62" t="s">
        <v>208</v>
      </c>
      <c r="G385" s="62" t="s">
        <v>209</v>
      </c>
      <c r="H385" s="62" t="s">
        <v>1327</v>
      </c>
      <c r="I385" s="67" t="str">
        <f>H385&amp;", "&amp;F385</f>
        <v>Hillsborough County, FL</v>
      </c>
      <c r="J385" s="67" t="s">
        <v>39</v>
      </c>
      <c r="K385" s="62"/>
      <c r="L385" s="62"/>
      <c r="M385" s="62"/>
      <c r="N385" s="62"/>
      <c r="O385" s="72"/>
      <c r="P385" s="62"/>
      <c r="Q385" s="67"/>
      <c r="R385" s="62"/>
      <c r="S385" s="62" t="s">
        <v>41</v>
      </c>
      <c r="T385" s="62" t="s">
        <v>42</v>
      </c>
      <c r="U385" s="94" t="s">
        <v>42</v>
      </c>
      <c r="V385" s="62" t="s">
        <v>1328</v>
      </c>
      <c r="W385" s="100" t="s">
        <v>1329</v>
      </c>
      <c r="X385" s="62"/>
    </row>
    <row r="386" spans="1:24" ht="13.5" hidden="1" customHeight="1" x14ac:dyDescent="0.3">
      <c r="A386" s="40">
        <v>386</v>
      </c>
      <c r="B386" s="87">
        <v>43740</v>
      </c>
      <c r="C386" s="65">
        <f t="shared" ref="C386:C449" si="11">YEAR(B386)</f>
        <v>2019</v>
      </c>
      <c r="D386" s="93"/>
      <c r="E386" s="62" t="s">
        <v>1330</v>
      </c>
      <c r="F386" s="62" t="s">
        <v>208</v>
      </c>
      <c r="G386" s="62" t="s">
        <v>209</v>
      </c>
      <c r="H386" s="62" t="s">
        <v>1331</v>
      </c>
      <c r="I386" s="67" t="str">
        <f>H386&amp;", "&amp;F386</f>
        <v>Pinellas County, FL</v>
      </c>
      <c r="J386" s="72" t="s">
        <v>39</v>
      </c>
      <c r="K386" s="62"/>
      <c r="L386" s="62"/>
      <c r="M386" s="62"/>
      <c r="N386" s="62"/>
      <c r="O386" s="67"/>
      <c r="P386" s="62"/>
      <c r="Q386" s="67"/>
      <c r="R386" s="62"/>
      <c r="S386" s="62" t="s">
        <v>41</v>
      </c>
      <c r="T386" s="62" t="s">
        <v>42</v>
      </c>
      <c r="U386" s="94" t="s">
        <v>42</v>
      </c>
      <c r="V386" s="62" t="s">
        <v>1328</v>
      </c>
      <c r="W386" s="100" t="s">
        <v>1329</v>
      </c>
      <c r="X386" s="62"/>
    </row>
    <row r="387" spans="1:24" ht="13.5" hidden="1" customHeight="1" x14ac:dyDescent="0.3">
      <c r="A387" s="40">
        <v>387</v>
      </c>
      <c r="B387" s="87">
        <v>43741</v>
      </c>
      <c r="C387" s="65">
        <f t="shared" si="11"/>
        <v>2019</v>
      </c>
      <c r="D387" s="93"/>
      <c r="E387" s="62" t="s">
        <v>1332</v>
      </c>
      <c r="F387" s="62" t="s">
        <v>228</v>
      </c>
      <c r="G387" s="62" t="s">
        <v>229</v>
      </c>
      <c r="H387" s="62" t="s">
        <v>1333</v>
      </c>
      <c r="I387" s="67" t="str">
        <f>H387&amp;", "&amp;F387</f>
        <v>Camden County, NJ</v>
      </c>
      <c r="J387" s="79" t="s">
        <v>151</v>
      </c>
      <c r="K387" s="62"/>
      <c r="L387" s="62" t="s">
        <v>895</v>
      </c>
      <c r="M387" s="102" t="s">
        <v>896</v>
      </c>
      <c r="N387" s="62" t="s">
        <v>481</v>
      </c>
      <c r="O387" s="72" t="s">
        <v>28</v>
      </c>
      <c r="P387" s="62"/>
      <c r="Q387" s="67"/>
      <c r="R387" s="62"/>
      <c r="S387" s="62"/>
      <c r="T387" s="62"/>
      <c r="U387" s="94"/>
      <c r="V387" s="62" t="s">
        <v>1334</v>
      </c>
      <c r="W387" s="62"/>
      <c r="X387" s="62"/>
    </row>
    <row r="388" spans="1:24" ht="13.5" hidden="1" customHeight="1" x14ac:dyDescent="0.3">
      <c r="A388" s="40">
        <v>388</v>
      </c>
      <c r="B388" s="87">
        <v>43743</v>
      </c>
      <c r="C388" s="65">
        <f t="shared" si="11"/>
        <v>2019</v>
      </c>
      <c r="D388" s="93"/>
      <c r="E388" s="62" t="s">
        <v>1335</v>
      </c>
      <c r="F388" s="62" t="s">
        <v>36</v>
      </c>
      <c r="G388" s="62" t="s">
        <v>37</v>
      </c>
      <c r="H388" s="62" t="s">
        <v>1336</v>
      </c>
      <c r="I388" s="67" t="str">
        <f>H388&amp;", "&amp;F388</f>
        <v>Sullivan County, NH</v>
      </c>
      <c r="J388" s="79" t="s">
        <v>151</v>
      </c>
      <c r="K388" s="62"/>
      <c r="L388" s="62"/>
      <c r="M388" s="62"/>
      <c r="N388" s="62" t="s">
        <v>1026</v>
      </c>
      <c r="O388" s="72" t="s">
        <v>608</v>
      </c>
      <c r="P388" s="62"/>
      <c r="Q388" s="72"/>
      <c r="R388" s="62"/>
      <c r="S388" s="62" t="s">
        <v>41</v>
      </c>
      <c r="T388" s="62" t="s">
        <v>42</v>
      </c>
      <c r="U388" s="94" t="s">
        <v>42</v>
      </c>
      <c r="V388" s="62" t="s">
        <v>1337</v>
      </c>
      <c r="W388" s="62"/>
      <c r="X388" s="62"/>
    </row>
    <row r="389" spans="1:24" ht="13.5" hidden="1" customHeight="1" x14ac:dyDescent="0.3">
      <c r="A389" s="40">
        <v>389</v>
      </c>
      <c r="B389" s="87">
        <v>43743</v>
      </c>
      <c r="C389" s="65">
        <f t="shared" si="11"/>
        <v>2019</v>
      </c>
      <c r="D389" s="93"/>
      <c r="E389" s="62" t="s">
        <v>1338</v>
      </c>
      <c r="F389" s="62" t="s">
        <v>499</v>
      </c>
      <c r="G389" s="62"/>
      <c r="H389" s="62"/>
      <c r="I389" s="67"/>
      <c r="J389" s="79" t="s">
        <v>540</v>
      </c>
      <c r="K389" s="62"/>
      <c r="L389" s="62"/>
      <c r="M389" s="62"/>
      <c r="N389" s="62"/>
      <c r="O389" s="67"/>
      <c r="P389" s="62"/>
      <c r="Q389" s="67"/>
      <c r="R389" s="62"/>
      <c r="S389" s="62" t="s">
        <v>41</v>
      </c>
      <c r="T389" s="62" t="s">
        <v>42</v>
      </c>
      <c r="U389" s="94" t="s">
        <v>42</v>
      </c>
      <c r="V389" s="62" t="s">
        <v>1339</v>
      </c>
      <c r="W389" s="62"/>
      <c r="X389" s="62"/>
    </row>
    <row r="390" spans="1:24" ht="13.5" hidden="1" customHeight="1" x14ac:dyDescent="0.3">
      <c r="A390" s="40">
        <v>390</v>
      </c>
      <c r="B390" s="87">
        <v>43750</v>
      </c>
      <c r="C390" s="65">
        <f t="shared" si="11"/>
        <v>2019</v>
      </c>
      <c r="D390" s="93"/>
      <c r="E390" s="62" t="s">
        <v>1342</v>
      </c>
      <c r="F390" s="62" t="s">
        <v>128</v>
      </c>
      <c r="G390" s="62"/>
      <c r="H390" s="62"/>
      <c r="I390" s="67"/>
      <c r="J390" s="79" t="s">
        <v>540</v>
      </c>
      <c r="K390" s="62"/>
      <c r="L390" s="62" t="s">
        <v>862</v>
      </c>
      <c r="M390" s="105" t="s">
        <v>648</v>
      </c>
      <c r="N390" s="62"/>
      <c r="O390" s="72"/>
      <c r="P390" s="62"/>
      <c r="Q390" s="62"/>
      <c r="R390" s="62"/>
      <c r="S390" s="62"/>
      <c r="T390" s="62"/>
      <c r="U390" s="62"/>
      <c r="V390" s="62" t="s">
        <v>1343</v>
      </c>
      <c r="W390" s="62"/>
      <c r="X390" s="62"/>
    </row>
    <row r="391" spans="1:24" ht="13.5" hidden="1" customHeight="1" x14ac:dyDescent="0.3">
      <c r="A391" s="40">
        <v>391</v>
      </c>
      <c r="B391" s="64">
        <v>43750</v>
      </c>
      <c r="C391" s="65">
        <f t="shared" si="11"/>
        <v>2019</v>
      </c>
      <c r="D391" s="66"/>
      <c r="E391" s="67" t="s">
        <v>1340</v>
      </c>
      <c r="F391" s="67" t="s">
        <v>84</v>
      </c>
      <c r="G391" s="67"/>
      <c r="H391" s="67"/>
      <c r="I391" s="72"/>
      <c r="J391" s="67" t="s">
        <v>681</v>
      </c>
      <c r="K391" s="67"/>
      <c r="L391" s="67"/>
      <c r="M391" s="67"/>
      <c r="N391" s="67"/>
      <c r="O391" s="67"/>
      <c r="P391" s="67"/>
      <c r="Q391" s="67"/>
      <c r="R391" s="67"/>
      <c r="S391" s="67"/>
      <c r="T391" s="67"/>
      <c r="U391" s="67"/>
      <c r="V391" s="62" t="s">
        <v>1341</v>
      </c>
      <c r="W391" s="67"/>
      <c r="X391" s="67"/>
    </row>
    <row r="392" spans="1:24" ht="13.5" hidden="1" customHeight="1" x14ac:dyDescent="0.3">
      <c r="A392" s="40">
        <v>392</v>
      </c>
      <c r="B392" s="64">
        <v>43751</v>
      </c>
      <c r="C392" s="65">
        <f t="shared" si="11"/>
        <v>2019</v>
      </c>
      <c r="D392" s="66"/>
      <c r="E392" s="67" t="s">
        <v>1344</v>
      </c>
      <c r="F392" s="67" t="s">
        <v>186</v>
      </c>
      <c r="G392" s="67"/>
      <c r="H392" s="67"/>
      <c r="I392" s="67"/>
      <c r="J392" s="72" t="s">
        <v>129</v>
      </c>
      <c r="K392" s="67"/>
      <c r="L392" s="67" t="s">
        <v>862</v>
      </c>
      <c r="M392" s="95" t="s">
        <v>648</v>
      </c>
      <c r="N392" s="67">
        <v>8</v>
      </c>
      <c r="O392" s="72" t="s">
        <v>131</v>
      </c>
      <c r="P392" s="67"/>
      <c r="Q392" s="67"/>
      <c r="R392" s="67"/>
      <c r="S392" s="67"/>
      <c r="T392" s="67"/>
      <c r="U392" s="68"/>
      <c r="V392" s="67" t="s">
        <v>1345</v>
      </c>
      <c r="W392" s="67"/>
      <c r="X392" s="67"/>
    </row>
    <row r="393" spans="1:24" ht="13.5" customHeight="1" x14ac:dyDescent="0.3">
      <c r="A393" s="40">
        <v>393</v>
      </c>
      <c r="B393" s="87">
        <v>43751</v>
      </c>
      <c r="C393" s="65">
        <f t="shared" si="11"/>
        <v>2019</v>
      </c>
      <c r="D393" s="93"/>
      <c r="E393" s="62" t="s">
        <v>1346</v>
      </c>
      <c r="F393" s="62" t="s">
        <v>208</v>
      </c>
      <c r="G393" s="62"/>
      <c r="H393" s="62"/>
      <c r="I393" s="67"/>
      <c r="J393" s="67" t="s">
        <v>571</v>
      </c>
      <c r="K393" s="62"/>
      <c r="L393" s="62"/>
      <c r="M393" s="62"/>
      <c r="N393" s="62">
        <v>9</v>
      </c>
      <c r="O393" s="72" t="s">
        <v>131</v>
      </c>
      <c r="P393" s="62"/>
      <c r="Q393" s="62"/>
      <c r="R393" s="62"/>
      <c r="S393" s="62" t="s">
        <v>32</v>
      </c>
      <c r="T393" s="62"/>
      <c r="U393" s="62"/>
      <c r="V393" s="62" t="s">
        <v>1347</v>
      </c>
      <c r="W393" s="62"/>
      <c r="X393" s="62"/>
    </row>
    <row r="394" spans="1:24" ht="13.5" hidden="1" customHeight="1" x14ac:dyDescent="0.3">
      <c r="A394" s="40">
        <v>394</v>
      </c>
      <c r="B394" s="87">
        <v>43752</v>
      </c>
      <c r="C394" s="65">
        <f t="shared" si="11"/>
        <v>2019</v>
      </c>
      <c r="D394" s="93"/>
      <c r="E394" s="62" t="s">
        <v>1348</v>
      </c>
      <c r="F394" s="62" t="s">
        <v>89</v>
      </c>
      <c r="G394" s="62"/>
      <c r="H394" s="62"/>
      <c r="I394" s="67"/>
      <c r="J394" s="67" t="s">
        <v>137</v>
      </c>
      <c r="K394" s="62" t="s">
        <v>129</v>
      </c>
      <c r="L394" s="62" t="s">
        <v>1272</v>
      </c>
      <c r="M394" s="102" t="s">
        <v>1273</v>
      </c>
      <c r="N394" s="62" t="s">
        <v>1349</v>
      </c>
      <c r="O394" s="72"/>
      <c r="P394" s="62"/>
      <c r="Q394" s="62"/>
      <c r="R394" s="62"/>
      <c r="S394" s="62" t="s">
        <v>41</v>
      </c>
      <c r="T394" s="62" t="s">
        <v>42</v>
      </c>
      <c r="U394" s="94" t="s">
        <v>42</v>
      </c>
      <c r="V394" s="62" t="s">
        <v>1350</v>
      </c>
      <c r="W394" s="62"/>
      <c r="X394" s="62"/>
    </row>
    <row r="395" spans="1:24" ht="13.5" hidden="1" customHeight="1" x14ac:dyDescent="0.3">
      <c r="A395" s="40">
        <v>395</v>
      </c>
      <c r="B395" s="87">
        <v>43752</v>
      </c>
      <c r="C395" s="65">
        <f t="shared" si="11"/>
        <v>2019</v>
      </c>
      <c r="D395" s="93"/>
      <c r="E395" s="62" t="s">
        <v>1351</v>
      </c>
      <c r="F395" s="62" t="s">
        <v>763</v>
      </c>
      <c r="G395" s="62"/>
      <c r="H395" s="62"/>
      <c r="I395" s="72"/>
      <c r="J395" s="67" t="s">
        <v>141</v>
      </c>
      <c r="K395" s="62"/>
      <c r="L395" s="62" t="s">
        <v>895</v>
      </c>
      <c r="M395" s="102" t="s">
        <v>896</v>
      </c>
      <c r="N395" s="62" t="s">
        <v>461</v>
      </c>
      <c r="O395" s="72" t="s">
        <v>28</v>
      </c>
      <c r="P395" s="62"/>
      <c r="Q395" s="62"/>
      <c r="R395" s="62"/>
      <c r="S395" s="62" t="s">
        <v>41</v>
      </c>
      <c r="T395" s="62" t="s">
        <v>42</v>
      </c>
      <c r="U395" s="62" t="s">
        <v>42</v>
      </c>
      <c r="V395" s="62" t="s">
        <v>1352</v>
      </c>
      <c r="W395" s="62"/>
      <c r="X395" s="62"/>
    </row>
    <row r="396" spans="1:24" ht="13.5" customHeight="1" x14ac:dyDescent="0.3">
      <c r="A396" s="40">
        <v>396</v>
      </c>
      <c r="B396" s="87">
        <v>43753</v>
      </c>
      <c r="C396" s="65">
        <f t="shared" si="11"/>
        <v>2019</v>
      </c>
      <c r="D396" s="93" t="s">
        <v>1353</v>
      </c>
      <c r="E396" s="62" t="s">
        <v>1354</v>
      </c>
      <c r="F396" s="62" t="s">
        <v>136</v>
      </c>
      <c r="G396" s="62"/>
      <c r="H396" s="62"/>
      <c r="I396" s="67"/>
      <c r="J396" s="67" t="s">
        <v>100</v>
      </c>
      <c r="K396" s="62"/>
      <c r="L396" s="62"/>
      <c r="M396" s="62"/>
      <c r="N396" s="62"/>
      <c r="O396" s="72"/>
      <c r="P396" s="62"/>
      <c r="Q396" s="62"/>
      <c r="R396" s="62"/>
      <c r="S396" s="62" t="s">
        <v>32</v>
      </c>
      <c r="T396" s="62"/>
      <c r="U396" s="94"/>
      <c r="V396" s="62" t="s">
        <v>1355</v>
      </c>
      <c r="W396" s="62"/>
      <c r="X396" s="62"/>
    </row>
    <row r="397" spans="1:24" ht="13.5" hidden="1" customHeight="1" x14ac:dyDescent="0.3">
      <c r="A397" s="40">
        <v>397</v>
      </c>
      <c r="B397" s="87">
        <v>43759</v>
      </c>
      <c r="C397" s="65">
        <f t="shared" si="11"/>
        <v>2019</v>
      </c>
      <c r="D397" s="93"/>
      <c r="E397" s="62" t="s">
        <v>1356</v>
      </c>
      <c r="F397" s="62" t="s">
        <v>136</v>
      </c>
      <c r="G397" s="62"/>
      <c r="H397" s="62"/>
      <c r="I397" s="67"/>
      <c r="J397" s="67" t="s">
        <v>549</v>
      </c>
      <c r="K397" s="62"/>
      <c r="L397" s="62" t="s">
        <v>1357</v>
      </c>
      <c r="M397" s="102" t="s">
        <v>1358</v>
      </c>
      <c r="N397" s="62"/>
      <c r="O397" s="72"/>
      <c r="P397" s="62" t="s">
        <v>1359</v>
      </c>
      <c r="Q397" s="62" t="s">
        <v>1360</v>
      </c>
      <c r="R397" s="62" t="s">
        <v>603</v>
      </c>
      <c r="S397" s="62" t="s">
        <v>41</v>
      </c>
      <c r="T397" s="62" t="s">
        <v>42</v>
      </c>
      <c r="U397" s="94" t="s">
        <v>42</v>
      </c>
      <c r="V397" s="62" t="s">
        <v>1361</v>
      </c>
      <c r="W397" s="62"/>
      <c r="X397" s="62"/>
    </row>
    <row r="398" spans="1:24" ht="13.5" hidden="1" customHeight="1" x14ac:dyDescent="0.3">
      <c r="A398" s="40">
        <v>398</v>
      </c>
      <c r="B398" s="87">
        <v>43759</v>
      </c>
      <c r="C398" s="65">
        <f t="shared" si="11"/>
        <v>2019</v>
      </c>
      <c r="D398" s="93"/>
      <c r="E398" s="62" t="s">
        <v>1362</v>
      </c>
      <c r="F398" s="62" t="s">
        <v>75</v>
      </c>
      <c r="G398" s="62" t="s">
        <v>76</v>
      </c>
      <c r="H398" s="62" t="s">
        <v>1086</v>
      </c>
      <c r="I398" s="72" t="str">
        <f>H398&amp;", "&amp;F398</f>
        <v>Washington County, TN</v>
      </c>
      <c r="J398" s="67" t="s">
        <v>39</v>
      </c>
      <c r="K398" s="62"/>
      <c r="L398" s="62"/>
      <c r="M398" s="62"/>
      <c r="N398" s="62" t="s">
        <v>1363</v>
      </c>
      <c r="O398" s="72" t="s">
        <v>50</v>
      </c>
      <c r="P398" s="62"/>
      <c r="Q398" s="62"/>
      <c r="R398" s="62"/>
      <c r="S398" s="62" t="s">
        <v>41</v>
      </c>
      <c r="T398" s="62" t="s">
        <v>42</v>
      </c>
      <c r="U398" s="94" t="s">
        <v>42</v>
      </c>
      <c r="V398" s="62" t="s">
        <v>1364</v>
      </c>
      <c r="W398" s="62"/>
      <c r="X398" s="62"/>
    </row>
    <row r="399" spans="1:24" ht="13.5" hidden="1" customHeight="1" x14ac:dyDescent="0.3">
      <c r="A399" s="40">
        <v>399</v>
      </c>
      <c r="B399" s="87">
        <v>43763</v>
      </c>
      <c r="C399" s="65">
        <f t="shared" si="11"/>
        <v>2019</v>
      </c>
      <c r="D399" s="93"/>
      <c r="E399" s="62" t="s">
        <v>1365</v>
      </c>
      <c r="F399" s="62" t="s">
        <v>164</v>
      </c>
      <c r="G399" s="62"/>
      <c r="H399" s="62"/>
      <c r="I399" s="67"/>
      <c r="J399" s="67" t="s">
        <v>100</v>
      </c>
      <c r="K399" s="62"/>
      <c r="L399" s="62" t="s">
        <v>895</v>
      </c>
      <c r="M399" s="102" t="s">
        <v>896</v>
      </c>
      <c r="N399" s="62" t="s">
        <v>1366</v>
      </c>
      <c r="O399" s="72" t="s">
        <v>608</v>
      </c>
      <c r="P399" s="62"/>
      <c r="Q399" s="62"/>
      <c r="R399" s="62"/>
      <c r="S399" s="62"/>
      <c r="T399" s="62"/>
      <c r="U399" s="62"/>
      <c r="V399" s="62" t="s">
        <v>1367</v>
      </c>
      <c r="W399" s="62"/>
      <c r="X399" s="62"/>
    </row>
    <row r="400" spans="1:24" ht="13.5" hidden="1" customHeight="1" x14ac:dyDescent="0.3">
      <c r="A400" s="40">
        <v>400</v>
      </c>
      <c r="B400" s="87">
        <v>43765</v>
      </c>
      <c r="C400" s="65">
        <f t="shared" si="11"/>
        <v>2019</v>
      </c>
      <c r="D400" s="93"/>
      <c r="E400" s="62" t="s">
        <v>1368</v>
      </c>
      <c r="F400" s="62" t="s">
        <v>99</v>
      </c>
      <c r="G400" s="62"/>
      <c r="H400" s="62"/>
      <c r="I400" s="67"/>
      <c r="J400" s="67" t="s">
        <v>100</v>
      </c>
      <c r="K400" s="62"/>
      <c r="L400" s="62"/>
      <c r="M400" s="67"/>
      <c r="N400" s="62"/>
      <c r="O400" s="72"/>
      <c r="P400" s="67"/>
      <c r="Q400" s="62"/>
      <c r="R400" s="62"/>
      <c r="S400" s="62"/>
      <c r="T400" s="67"/>
      <c r="U400" s="94"/>
      <c r="V400" s="62" t="s">
        <v>1369</v>
      </c>
      <c r="W400" s="62"/>
      <c r="X400" s="62"/>
    </row>
    <row r="401" spans="1:24" ht="13.5" hidden="1" customHeight="1" x14ac:dyDescent="0.3">
      <c r="A401" s="40">
        <v>401</v>
      </c>
      <c r="B401" s="87">
        <v>43766</v>
      </c>
      <c r="C401" s="65">
        <f t="shared" si="11"/>
        <v>2019</v>
      </c>
      <c r="D401" s="93"/>
      <c r="E401" s="62" t="s">
        <v>1370</v>
      </c>
      <c r="F401" s="62" t="s">
        <v>164</v>
      </c>
      <c r="G401" s="62"/>
      <c r="H401" s="62"/>
      <c r="I401" s="72"/>
      <c r="J401" s="67" t="s">
        <v>137</v>
      </c>
      <c r="K401" s="62"/>
      <c r="L401" s="62"/>
      <c r="M401" s="67"/>
      <c r="N401" s="62"/>
      <c r="O401" s="72"/>
      <c r="P401" s="67"/>
      <c r="Q401" s="62"/>
      <c r="R401" s="62"/>
      <c r="S401" s="62"/>
      <c r="T401" s="67"/>
      <c r="U401" s="62"/>
      <c r="V401" s="62" t="s">
        <v>1371</v>
      </c>
      <c r="W401" s="62"/>
      <c r="X401" s="62"/>
    </row>
    <row r="402" spans="1:24" ht="13.5" hidden="1" customHeight="1" x14ac:dyDescent="0.3">
      <c r="A402" s="40">
        <v>402</v>
      </c>
      <c r="B402" s="87">
        <v>43767</v>
      </c>
      <c r="C402" s="65">
        <f t="shared" si="11"/>
        <v>2019</v>
      </c>
      <c r="D402" s="93"/>
      <c r="E402" s="62" t="s">
        <v>1372</v>
      </c>
      <c r="F402" s="62" t="s">
        <v>721</v>
      </c>
      <c r="G402" s="62" t="s">
        <v>722</v>
      </c>
      <c r="H402" s="62" t="s">
        <v>1149</v>
      </c>
      <c r="I402" s="67" t="str">
        <f>H402&amp;", "&amp;F402</f>
        <v>Doña Ana County, NM</v>
      </c>
      <c r="J402" s="79" t="s">
        <v>151</v>
      </c>
      <c r="K402" s="62"/>
      <c r="L402" s="62" t="s">
        <v>895</v>
      </c>
      <c r="M402" s="102" t="s">
        <v>896</v>
      </c>
      <c r="N402" s="62" t="s">
        <v>1366</v>
      </c>
      <c r="O402" s="72" t="s">
        <v>608</v>
      </c>
      <c r="P402" s="62"/>
      <c r="Q402" s="62"/>
      <c r="R402" s="62"/>
      <c r="S402" s="62" t="s">
        <v>41</v>
      </c>
      <c r="T402" s="62" t="s">
        <v>42</v>
      </c>
      <c r="U402" s="62" t="s">
        <v>42</v>
      </c>
      <c r="V402" s="62" t="s">
        <v>1373</v>
      </c>
      <c r="W402" s="62"/>
      <c r="X402" s="62" t="s">
        <v>1374</v>
      </c>
    </row>
    <row r="403" spans="1:24" ht="13.5" hidden="1" customHeight="1" x14ac:dyDescent="0.3">
      <c r="A403" s="40">
        <v>403</v>
      </c>
      <c r="B403" s="87">
        <v>43770</v>
      </c>
      <c r="C403" s="65">
        <f t="shared" si="11"/>
        <v>2019</v>
      </c>
      <c r="D403" s="93" t="s">
        <v>1375</v>
      </c>
      <c r="E403" s="62" t="s">
        <v>1376</v>
      </c>
      <c r="F403" s="62" t="s">
        <v>164</v>
      </c>
      <c r="G403" s="62"/>
      <c r="H403" s="62"/>
      <c r="I403" s="72"/>
      <c r="J403" s="67" t="s">
        <v>571</v>
      </c>
      <c r="K403" s="62"/>
      <c r="L403" s="62" t="s">
        <v>1357</v>
      </c>
      <c r="M403" s="102" t="s">
        <v>1358</v>
      </c>
      <c r="N403" s="62"/>
      <c r="O403" s="72"/>
      <c r="P403" s="62" t="s">
        <v>1377</v>
      </c>
      <c r="Q403" s="62" t="s">
        <v>1378</v>
      </c>
      <c r="R403" s="62" t="s">
        <v>603</v>
      </c>
      <c r="S403" s="62" t="s">
        <v>41</v>
      </c>
      <c r="T403" s="62" t="s">
        <v>42</v>
      </c>
      <c r="U403" s="94" t="s">
        <v>42</v>
      </c>
      <c r="V403" s="62" t="s">
        <v>1379</v>
      </c>
      <c r="W403" s="62"/>
      <c r="X403" s="62"/>
    </row>
    <row r="404" spans="1:24" ht="13.5" hidden="1" customHeight="1" x14ac:dyDescent="0.3">
      <c r="A404" s="40">
        <v>404</v>
      </c>
      <c r="B404" s="87">
        <v>43771</v>
      </c>
      <c r="C404" s="65">
        <f t="shared" si="11"/>
        <v>2019</v>
      </c>
      <c r="D404" s="93"/>
      <c r="E404" s="62" t="s">
        <v>1380</v>
      </c>
      <c r="F404" s="62" t="s">
        <v>136</v>
      </c>
      <c r="G404" s="62"/>
      <c r="H404" s="62"/>
      <c r="I404" s="67"/>
      <c r="J404" s="67" t="s">
        <v>39</v>
      </c>
      <c r="K404" s="62"/>
      <c r="L404" s="62"/>
      <c r="M404" s="62"/>
      <c r="N404" s="62"/>
      <c r="O404" s="72"/>
      <c r="P404" s="62"/>
      <c r="Q404" s="62"/>
      <c r="R404" s="62"/>
      <c r="S404" s="62" t="s">
        <v>41</v>
      </c>
      <c r="T404" s="62" t="s">
        <v>42</v>
      </c>
      <c r="U404" s="94" t="s">
        <v>42</v>
      </c>
      <c r="V404" s="62" t="s">
        <v>1381</v>
      </c>
      <c r="W404" s="62"/>
      <c r="X404" s="62"/>
    </row>
    <row r="405" spans="1:24" ht="13.5" hidden="1" customHeight="1" x14ac:dyDescent="0.3">
      <c r="A405" s="40">
        <v>405</v>
      </c>
      <c r="B405" s="87">
        <v>43773</v>
      </c>
      <c r="C405" s="65">
        <f t="shared" si="11"/>
        <v>2019</v>
      </c>
      <c r="D405" s="93"/>
      <c r="E405" s="62" t="s">
        <v>1386</v>
      </c>
      <c r="F405" s="62" t="s">
        <v>539</v>
      </c>
      <c r="G405" s="62"/>
      <c r="H405" s="62"/>
      <c r="I405" s="67"/>
      <c r="J405" s="67" t="s">
        <v>571</v>
      </c>
      <c r="K405" s="62"/>
      <c r="L405" s="62" t="s">
        <v>862</v>
      </c>
      <c r="M405" s="105" t="s">
        <v>648</v>
      </c>
      <c r="N405" s="62"/>
      <c r="O405" s="72"/>
      <c r="P405" s="62"/>
      <c r="Q405" s="62"/>
      <c r="R405" s="62"/>
      <c r="S405" s="62"/>
      <c r="T405" s="62"/>
      <c r="U405" s="62"/>
      <c r="V405" s="62" t="s">
        <v>1387</v>
      </c>
      <c r="W405" s="62"/>
      <c r="X405" s="62"/>
    </row>
    <row r="406" spans="1:24" ht="13.5" hidden="1" customHeight="1" x14ac:dyDescent="0.3">
      <c r="A406" s="40">
        <v>406</v>
      </c>
      <c r="B406" s="87">
        <v>43773</v>
      </c>
      <c r="C406" s="65">
        <f t="shared" si="11"/>
        <v>2019</v>
      </c>
      <c r="D406" s="93"/>
      <c r="E406" s="62" t="s">
        <v>1382</v>
      </c>
      <c r="F406" s="62" t="s">
        <v>22</v>
      </c>
      <c r="G406" s="62" t="s">
        <v>23</v>
      </c>
      <c r="H406" s="62" t="s">
        <v>160</v>
      </c>
      <c r="I406" s="67" t="str">
        <f>H406&amp;", "&amp;F406</f>
        <v>Norfolk County, MA</v>
      </c>
      <c r="J406" s="79" t="s">
        <v>151</v>
      </c>
      <c r="K406" s="62"/>
      <c r="L406" s="62"/>
      <c r="M406" s="62"/>
      <c r="N406" s="62" t="s">
        <v>182</v>
      </c>
      <c r="O406" s="72" t="s">
        <v>131</v>
      </c>
      <c r="P406" s="98">
        <v>5000</v>
      </c>
      <c r="Q406" s="98">
        <v>5000</v>
      </c>
      <c r="R406" s="62" t="s">
        <v>95</v>
      </c>
      <c r="S406" s="62"/>
      <c r="T406" s="62"/>
      <c r="U406" s="94"/>
      <c r="V406" s="62" t="s">
        <v>1383</v>
      </c>
      <c r="W406" s="62"/>
      <c r="X406" s="62"/>
    </row>
    <row r="407" spans="1:24" ht="13.5" hidden="1" customHeight="1" x14ac:dyDescent="0.3">
      <c r="A407" s="40">
        <v>407</v>
      </c>
      <c r="B407" s="87">
        <v>43773</v>
      </c>
      <c r="C407" s="65">
        <f t="shared" si="11"/>
        <v>2019</v>
      </c>
      <c r="D407" s="93"/>
      <c r="E407" s="62" t="s">
        <v>1384</v>
      </c>
      <c r="F407" s="62" t="s">
        <v>179</v>
      </c>
      <c r="G407" s="62" t="s">
        <v>57</v>
      </c>
      <c r="H407" s="62" t="s">
        <v>106</v>
      </c>
      <c r="I407" s="67" t="str">
        <f>H407&amp;", "&amp;F407</f>
        <v>Lincoln County, MS</v>
      </c>
      <c r="J407" s="79" t="s">
        <v>151</v>
      </c>
      <c r="K407" s="62"/>
      <c r="L407" s="62"/>
      <c r="M407" s="62"/>
      <c r="N407" s="62"/>
      <c r="O407" s="72"/>
      <c r="P407" s="62"/>
      <c r="Q407" s="62"/>
      <c r="R407" s="62"/>
      <c r="S407" s="62"/>
      <c r="T407" s="62"/>
      <c r="U407" s="62"/>
      <c r="V407" s="62" t="s">
        <v>1385</v>
      </c>
      <c r="W407" s="62"/>
      <c r="X407" s="62"/>
    </row>
    <row r="408" spans="1:24" ht="13.5" hidden="1" customHeight="1" x14ac:dyDescent="0.3">
      <c r="A408" s="40">
        <v>408</v>
      </c>
      <c r="B408" s="87">
        <v>43773</v>
      </c>
      <c r="C408" s="65">
        <f t="shared" si="11"/>
        <v>2019</v>
      </c>
      <c r="D408" s="93"/>
      <c r="E408" s="62" t="s">
        <v>1388</v>
      </c>
      <c r="F408" s="62" t="s">
        <v>539</v>
      </c>
      <c r="G408" s="62"/>
      <c r="H408" s="62"/>
      <c r="I408" s="72"/>
      <c r="J408" s="79" t="s">
        <v>540</v>
      </c>
      <c r="K408" s="62"/>
      <c r="L408" s="62"/>
      <c r="M408" s="62"/>
      <c r="N408" s="62"/>
      <c r="O408" s="72"/>
      <c r="P408" s="62" t="s">
        <v>1389</v>
      </c>
      <c r="Q408" s="98">
        <v>826000</v>
      </c>
      <c r="R408" s="62" t="s">
        <v>61</v>
      </c>
      <c r="S408" s="62"/>
      <c r="T408" s="62"/>
      <c r="U408" s="62"/>
      <c r="V408" s="62" t="s">
        <v>1390</v>
      </c>
      <c r="W408" s="62"/>
      <c r="X408" s="62"/>
    </row>
    <row r="409" spans="1:24" ht="13.5" hidden="1" customHeight="1" x14ac:dyDescent="0.3">
      <c r="A409" s="40">
        <v>409</v>
      </c>
      <c r="B409" s="87">
        <v>43775</v>
      </c>
      <c r="C409" s="65">
        <f t="shared" si="11"/>
        <v>2019</v>
      </c>
      <c r="D409" s="93"/>
      <c r="E409" s="62" t="s">
        <v>1391</v>
      </c>
      <c r="F409" s="62" t="s">
        <v>191</v>
      </c>
      <c r="G409" s="62"/>
      <c r="H409" s="62"/>
      <c r="I409" s="72"/>
      <c r="J409" s="67" t="s">
        <v>137</v>
      </c>
      <c r="K409" s="62"/>
      <c r="L409" s="62"/>
      <c r="M409" s="62"/>
      <c r="N409" s="62"/>
      <c r="O409" s="72"/>
      <c r="P409" s="62"/>
      <c r="Q409" s="62"/>
      <c r="R409" s="62"/>
      <c r="S409" s="62" t="s">
        <v>41</v>
      </c>
      <c r="T409" s="62" t="s">
        <v>42</v>
      </c>
      <c r="U409" s="94" t="s">
        <v>42</v>
      </c>
      <c r="V409" s="62" t="s">
        <v>1392</v>
      </c>
      <c r="W409" s="62"/>
      <c r="X409" s="62"/>
    </row>
    <row r="410" spans="1:24" ht="13.5" hidden="1" customHeight="1" x14ac:dyDescent="0.3">
      <c r="A410" s="40">
        <v>410</v>
      </c>
      <c r="B410" s="87">
        <v>43775</v>
      </c>
      <c r="C410" s="65">
        <f t="shared" si="11"/>
        <v>2019</v>
      </c>
      <c r="D410" s="93"/>
      <c r="E410" s="62" t="s">
        <v>1393</v>
      </c>
      <c r="F410" s="62" t="s">
        <v>466</v>
      </c>
      <c r="G410" s="62" t="s">
        <v>467</v>
      </c>
      <c r="H410" s="62" t="s">
        <v>1394</v>
      </c>
      <c r="I410" s="67" t="str">
        <f>H410&amp;", "&amp;F410</f>
        <v>Wood County, WV</v>
      </c>
      <c r="J410" s="79" t="s">
        <v>151</v>
      </c>
      <c r="K410" s="62"/>
      <c r="L410" s="62"/>
      <c r="M410" s="62"/>
      <c r="N410" s="62" t="s">
        <v>1366</v>
      </c>
      <c r="O410" s="72" t="s">
        <v>608</v>
      </c>
      <c r="P410" s="62"/>
      <c r="Q410" s="62"/>
      <c r="R410" s="62"/>
      <c r="S410" s="62"/>
      <c r="T410" s="62"/>
      <c r="U410" s="62"/>
      <c r="V410" s="62" t="s">
        <v>1395</v>
      </c>
      <c r="W410" s="62"/>
      <c r="X410" s="62"/>
    </row>
    <row r="411" spans="1:24" ht="13.5" hidden="1" customHeight="1" x14ac:dyDescent="0.3">
      <c r="A411" s="40">
        <v>411</v>
      </c>
      <c r="B411" s="87">
        <v>43777</v>
      </c>
      <c r="C411" s="65">
        <f t="shared" si="11"/>
        <v>2019</v>
      </c>
      <c r="D411" s="93"/>
      <c r="E411" s="62" t="s">
        <v>1396</v>
      </c>
      <c r="F411" s="62" t="s">
        <v>208</v>
      </c>
      <c r="G411" s="62"/>
      <c r="H411" s="62"/>
      <c r="I411" s="72"/>
      <c r="J411" s="67" t="s">
        <v>100</v>
      </c>
      <c r="K411" s="62"/>
      <c r="L411" s="62"/>
      <c r="M411" s="62"/>
      <c r="N411" s="62" t="s">
        <v>1366</v>
      </c>
      <c r="O411" s="72" t="s">
        <v>608</v>
      </c>
      <c r="P411" s="62"/>
      <c r="Q411" s="62"/>
      <c r="R411" s="62"/>
      <c r="S411" s="62"/>
      <c r="T411" s="62"/>
      <c r="U411" s="62"/>
      <c r="V411" s="62" t="s">
        <v>1397</v>
      </c>
      <c r="W411" s="62"/>
      <c r="X411" s="62"/>
    </row>
    <row r="412" spans="1:24" ht="13.5" hidden="1" customHeight="1" x14ac:dyDescent="0.3">
      <c r="A412" s="40">
        <v>412</v>
      </c>
      <c r="B412" s="87">
        <v>43778</v>
      </c>
      <c r="C412" s="65">
        <f t="shared" si="11"/>
        <v>2019</v>
      </c>
      <c r="D412" s="93"/>
      <c r="E412" s="62" t="s">
        <v>1398</v>
      </c>
      <c r="F412" s="62" t="s">
        <v>164</v>
      </c>
      <c r="G412" s="62"/>
      <c r="H412" s="62"/>
      <c r="I412" s="67"/>
      <c r="J412" s="67" t="s">
        <v>571</v>
      </c>
      <c r="K412" s="38" t="s">
        <v>540</v>
      </c>
      <c r="L412" s="62"/>
      <c r="M412" s="62"/>
      <c r="N412" s="62"/>
      <c r="O412" s="67"/>
      <c r="P412" s="62"/>
      <c r="Q412" s="62"/>
      <c r="R412" s="62"/>
      <c r="S412" s="62" t="s">
        <v>41</v>
      </c>
      <c r="T412" s="62" t="s">
        <v>42</v>
      </c>
      <c r="U412" s="94" t="s">
        <v>42</v>
      </c>
      <c r="V412" s="62" t="s">
        <v>1399</v>
      </c>
      <c r="W412" s="62"/>
      <c r="X412" s="62"/>
    </row>
    <row r="413" spans="1:24" ht="13.5" hidden="1" customHeight="1" x14ac:dyDescent="0.3">
      <c r="A413" s="40">
        <v>413</v>
      </c>
      <c r="B413" s="87">
        <v>43779</v>
      </c>
      <c r="C413" s="65">
        <f t="shared" si="11"/>
        <v>2019</v>
      </c>
      <c r="D413" s="93"/>
      <c r="E413" s="62" t="s">
        <v>1400</v>
      </c>
      <c r="F413" s="67" t="s">
        <v>1401</v>
      </c>
      <c r="G413" s="62"/>
      <c r="H413" s="62"/>
      <c r="I413" s="67"/>
      <c r="J413" s="67" t="s">
        <v>359</v>
      </c>
      <c r="K413" s="62"/>
      <c r="L413" s="62" t="s">
        <v>862</v>
      </c>
      <c r="M413" s="105" t="s">
        <v>648</v>
      </c>
      <c r="N413" s="62">
        <v>4</v>
      </c>
      <c r="O413" s="67" t="s">
        <v>28</v>
      </c>
      <c r="P413" s="62" t="s">
        <v>1402</v>
      </c>
      <c r="Q413" s="62" t="s">
        <v>1403</v>
      </c>
      <c r="R413" s="62" t="s">
        <v>603</v>
      </c>
      <c r="S413" s="62" t="s">
        <v>41</v>
      </c>
      <c r="T413" s="62" t="s">
        <v>42</v>
      </c>
      <c r="U413" s="62" t="s">
        <v>42</v>
      </c>
      <c r="V413" s="62" t="s">
        <v>1404</v>
      </c>
      <c r="W413" s="62"/>
      <c r="X413" s="62"/>
    </row>
    <row r="414" spans="1:24" ht="13.5" hidden="1" customHeight="1" x14ac:dyDescent="0.3">
      <c r="A414" s="40">
        <v>414</v>
      </c>
      <c r="B414" s="87">
        <v>43780</v>
      </c>
      <c r="C414" s="65">
        <f t="shared" si="11"/>
        <v>2019</v>
      </c>
      <c r="D414" s="93"/>
      <c r="E414" s="62" t="s">
        <v>1405</v>
      </c>
      <c r="F414" s="67" t="s">
        <v>274</v>
      </c>
      <c r="G414" s="62"/>
      <c r="H414" s="62"/>
      <c r="I414" s="72"/>
      <c r="J414" s="67" t="s">
        <v>100</v>
      </c>
      <c r="K414" s="62"/>
      <c r="L414" s="62"/>
      <c r="M414" s="62"/>
      <c r="N414" s="62"/>
      <c r="O414" s="72"/>
      <c r="P414" s="62"/>
      <c r="Q414" s="67"/>
      <c r="R414" s="62"/>
      <c r="S414" s="62" t="s">
        <v>41</v>
      </c>
      <c r="T414" s="62" t="s">
        <v>42</v>
      </c>
      <c r="U414" s="94" t="s">
        <v>42</v>
      </c>
      <c r="V414" s="62" t="s">
        <v>1406</v>
      </c>
      <c r="W414" s="62"/>
      <c r="X414" s="62"/>
    </row>
    <row r="415" spans="1:24" ht="13.5" hidden="1" customHeight="1" x14ac:dyDescent="0.3">
      <c r="A415" s="40">
        <v>415</v>
      </c>
      <c r="B415" s="87">
        <v>43781</v>
      </c>
      <c r="C415" s="65">
        <f t="shared" si="11"/>
        <v>2019</v>
      </c>
      <c r="D415" s="93"/>
      <c r="E415" s="62" t="s">
        <v>1407</v>
      </c>
      <c r="F415" s="67" t="s">
        <v>270</v>
      </c>
      <c r="G415" s="62" t="s">
        <v>394</v>
      </c>
      <c r="H415" s="62" t="s">
        <v>1408</v>
      </c>
      <c r="I415" s="67" t="str">
        <f>H415&amp;", "&amp;F415</f>
        <v>St. Joseph County, IN</v>
      </c>
      <c r="J415" s="79" t="s">
        <v>151</v>
      </c>
      <c r="K415" s="62"/>
      <c r="L415" s="62"/>
      <c r="M415" s="62"/>
      <c r="N415" s="62"/>
      <c r="O415" s="67"/>
      <c r="P415" s="62"/>
      <c r="Q415" s="67"/>
      <c r="R415" s="62"/>
      <c r="S415" s="62" t="s">
        <v>41</v>
      </c>
      <c r="T415" s="62" t="s">
        <v>42</v>
      </c>
      <c r="U415" s="94" t="s">
        <v>42</v>
      </c>
      <c r="V415" s="62" t="s">
        <v>1409</v>
      </c>
      <c r="W415" s="62"/>
      <c r="X415" s="62"/>
    </row>
    <row r="416" spans="1:24" ht="13.5" hidden="1" customHeight="1" x14ac:dyDescent="0.3">
      <c r="A416" s="40">
        <v>416</v>
      </c>
      <c r="B416" s="87">
        <v>43781</v>
      </c>
      <c r="C416" s="65">
        <f t="shared" si="11"/>
        <v>2019</v>
      </c>
      <c r="D416" s="93"/>
      <c r="E416" s="62" t="s">
        <v>1410</v>
      </c>
      <c r="F416" s="67" t="s">
        <v>99</v>
      </c>
      <c r="G416" s="62" t="s">
        <v>830</v>
      </c>
      <c r="H416" s="62" t="s">
        <v>1411</v>
      </c>
      <c r="I416" s="72" t="str">
        <f>H416&amp;", "&amp;F416</f>
        <v>Jefferson County, TX</v>
      </c>
      <c r="J416" s="79" t="s">
        <v>151</v>
      </c>
      <c r="K416" s="62"/>
      <c r="L416" s="62"/>
      <c r="M416" s="62"/>
      <c r="N416" s="62"/>
      <c r="O416" s="67"/>
      <c r="P416" s="62"/>
      <c r="Q416" s="67"/>
      <c r="R416" s="62"/>
      <c r="S416" s="62"/>
      <c r="T416" s="62"/>
      <c r="U416" s="62"/>
      <c r="V416" s="62" t="s">
        <v>1412</v>
      </c>
      <c r="W416" s="62"/>
      <c r="X416" s="62"/>
    </row>
    <row r="417" spans="1:24" ht="13.5" hidden="1" customHeight="1" x14ac:dyDescent="0.3">
      <c r="A417" s="40">
        <v>417</v>
      </c>
      <c r="B417" s="87">
        <v>43784</v>
      </c>
      <c r="C417" s="65">
        <f t="shared" si="11"/>
        <v>2019</v>
      </c>
      <c r="D417" s="93"/>
      <c r="E417" s="62" t="s">
        <v>1413</v>
      </c>
      <c r="F417" s="67" t="s">
        <v>22</v>
      </c>
      <c r="G417" s="62" t="s">
        <v>23</v>
      </c>
      <c r="H417" s="62" t="s">
        <v>1414</v>
      </c>
      <c r="I417" s="72" t="str">
        <f>H417&amp;", "&amp;F417</f>
        <v>Hampden County, MA</v>
      </c>
      <c r="J417" s="79" t="s">
        <v>151</v>
      </c>
      <c r="K417" s="62"/>
      <c r="L417" s="62"/>
      <c r="M417" s="62"/>
      <c r="N417" s="62"/>
      <c r="O417" s="67"/>
      <c r="P417" s="62"/>
      <c r="Q417" s="67"/>
      <c r="R417" s="62"/>
      <c r="S417" s="62"/>
      <c r="T417" s="62"/>
      <c r="U417" s="62"/>
      <c r="V417" s="62" t="s">
        <v>1415</v>
      </c>
      <c r="W417" s="62"/>
      <c r="X417" s="62"/>
    </row>
    <row r="418" spans="1:24" ht="13.5" hidden="1" customHeight="1" x14ac:dyDescent="0.3">
      <c r="A418" s="40">
        <v>418</v>
      </c>
      <c r="B418" s="87">
        <v>43784</v>
      </c>
      <c r="C418" s="65">
        <f t="shared" si="11"/>
        <v>2019</v>
      </c>
      <c r="D418" s="93"/>
      <c r="E418" s="62" t="s">
        <v>1416</v>
      </c>
      <c r="F418" s="67" t="s">
        <v>128</v>
      </c>
      <c r="G418" s="62"/>
      <c r="H418" s="62"/>
      <c r="I418" s="67"/>
      <c r="J418" s="67" t="s">
        <v>100</v>
      </c>
      <c r="K418" s="62"/>
      <c r="L418" s="62"/>
      <c r="M418" s="62"/>
      <c r="N418" s="62"/>
      <c r="O418" s="72"/>
      <c r="P418" s="62"/>
      <c r="Q418" s="67"/>
      <c r="R418" s="62"/>
      <c r="S418" s="62" t="s">
        <v>41</v>
      </c>
      <c r="T418" s="62" t="s">
        <v>42</v>
      </c>
      <c r="U418" s="94" t="s">
        <v>42</v>
      </c>
      <c r="V418" s="62" t="s">
        <v>1417</v>
      </c>
      <c r="W418" s="62"/>
      <c r="X418" s="62"/>
    </row>
    <row r="419" spans="1:24" ht="13.5" hidden="1" customHeight="1" x14ac:dyDescent="0.3">
      <c r="A419" s="40">
        <v>419</v>
      </c>
      <c r="B419" s="87">
        <v>43786</v>
      </c>
      <c r="C419" s="65">
        <f t="shared" si="11"/>
        <v>2019</v>
      </c>
      <c r="D419" s="93"/>
      <c r="E419" s="62" t="s">
        <v>1418</v>
      </c>
      <c r="F419" s="67" t="s">
        <v>313</v>
      </c>
      <c r="G419" s="62"/>
      <c r="H419" s="62"/>
      <c r="I419" s="67"/>
      <c r="J419" s="67" t="s">
        <v>571</v>
      </c>
      <c r="K419" s="62" t="s">
        <v>100</v>
      </c>
      <c r="L419" s="62"/>
      <c r="M419" s="62"/>
      <c r="N419" s="62"/>
      <c r="O419" s="72"/>
      <c r="P419" s="62" t="s">
        <v>1419</v>
      </c>
      <c r="Q419" s="67" t="s">
        <v>1420</v>
      </c>
      <c r="R419" s="62" t="s">
        <v>213</v>
      </c>
      <c r="S419" s="62"/>
      <c r="T419" s="62"/>
      <c r="U419" s="62"/>
      <c r="V419" s="62" t="s">
        <v>1421</v>
      </c>
      <c r="W419" s="62"/>
      <c r="X419" s="62"/>
    </row>
    <row r="420" spans="1:24" ht="13.5" hidden="1" customHeight="1" x14ac:dyDescent="0.3">
      <c r="A420" s="40">
        <v>420</v>
      </c>
      <c r="B420" s="87">
        <v>43787</v>
      </c>
      <c r="C420" s="65">
        <f t="shared" si="11"/>
        <v>2019</v>
      </c>
      <c r="D420" s="93"/>
      <c r="E420" s="62" t="s">
        <v>1422</v>
      </c>
      <c r="F420" s="62" t="s">
        <v>632</v>
      </c>
      <c r="G420" s="62" t="s">
        <v>633</v>
      </c>
      <c r="H420" s="62"/>
      <c r="I420" s="67" t="str">
        <f>H420&amp;", "&amp;F420</f>
        <v>, LA</v>
      </c>
      <c r="J420" s="67" t="s">
        <v>39</v>
      </c>
      <c r="K420" s="62" t="s">
        <v>141</v>
      </c>
      <c r="L420" s="62" t="s">
        <v>895</v>
      </c>
      <c r="M420" s="102" t="s">
        <v>896</v>
      </c>
      <c r="N420" s="62" t="s">
        <v>1066</v>
      </c>
      <c r="O420" s="67" t="s">
        <v>28</v>
      </c>
      <c r="P420" s="62"/>
      <c r="Q420" s="67"/>
      <c r="R420" s="62"/>
      <c r="S420" s="62" t="s">
        <v>41</v>
      </c>
      <c r="T420" s="62" t="s">
        <v>42</v>
      </c>
      <c r="U420" s="94" t="s">
        <v>42</v>
      </c>
      <c r="V420" s="62" t="s">
        <v>1423</v>
      </c>
      <c r="W420" s="62"/>
      <c r="X420" s="62" t="s">
        <v>1424</v>
      </c>
    </row>
    <row r="421" spans="1:24" ht="13.5" hidden="1" customHeight="1" x14ac:dyDescent="0.3">
      <c r="A421" s="40">
        <v>421</v>
      </c>
      <c r="B421" s="87">
        <v>43791</v>
      </c>
      <c r="C421" s="65">
        <f t="shared" si="11"/>
        <v>2019</v>
      </c>
      <c r="D421" s="93"/>
      <c r="E421" s="62" t="s">
        <v>1425</v>
      </c>
      <c r="F421" s="62" t="s">
        <v>164</v>
      </c>
      <c r="G421" s="62" t="s">
        <v>349</v>
      </c>
      <c r="H421" s="62" t="s">
        <v>454</v>
      </c>
      <c r="I421" s="67" t="str">
        <f>H421&amp;", "&amp;F421</f>
        <v>Los Angeles County, CA</v>
      </c>
      <c r="J421" s="79" t="s">
        <v>151</v>
      </c>
      <c r="K421" s="62"/>
      <c r="L421" s="62"/>
      <c r="M421" s="62"/>
      <c r="N421" s="62"/>
      <c r="O421" s="72"/>
      <c r="P421" s="62"/>
      <c r="Q421" s="62"/>
      <c r="R421" s="62"/>
      <c r="S421" s="62" t="s">
        <v>41</v>
      </c>
      <c r="T421" s="62" t="s">
        <v>42</v>
      </c>
      <c r="U421" s="94" t="s">
        <v>42</v>
      </c>
      <c r="V421" s="62" t="s">
        <v>1426</v>
      </c>
      <c r="W421" s="62"/>
      <c r="X421" s="62"/>
    </row>
    <row r="422" spans="1:24" ht="13.5" hidden="1" customHeight="1" x14ac:dyDescent="0.3">
      <c r="A422" s="40">
        <v>422</v>
      </c>
      <c r="B422" s="87">
        <v>43791</v>
      </c>
      <c r="C422" s="65">
        <f t="shared" si="11"/>
        <v>2019</v>
      </c>
      <c r="D422" s="93"/>
      <c r="E422" s="62" t="s">
        <v>1427</v>
      </c>
      <c r="F422" s="62" t="s">
        <v>763</v>
      </c>
      <c r="G422" s="62"/>
      <c r="H422" s="62"/>
      <c r="I422" s="67"/>
      <c r="J422" s="67" t="s">
        <v>100</v>
      </c>
      <c r="K422" s="62"/>
      <c r="L422" s="62"/>
      <c r="M422" s="62"/>
      <c r="N422" s="62" t="s">
        <v>1428</v>
      </c>
      <c r="O422" s="72"/>
      <c r="P422" s="62"/>
      <c r="Q422" s="62"/>
      <c r="R422" s="62"/>
      <c r="S422" s="62" t="s">
        <v>41</v>
      </c>
      <c r="T422" s="62" t="s">
        <v>42</v>
      </c>
      <c r="U422" s="94" t="s">
        <v>42</v>
      </c>
      <c r="V422" s="62" t="s">
        <v>1429</v>
      </c>
      <c r="W422" s="62"/>
      <c r="X422" s="62"/>
    </row>
    <row r="423" spans="1:24" ht="13.5" hidden="1" customHeight="1" x14ac:dyDescent="0.3">
      <c r="A423" s="40">
        <v>423</v>
      </c>
      <c r="B423" s="87">
        <v>43792</v>
      </c>
      <c r="C423" s="65">
        <f t="shared" si="11"/>
        <v>2019</v>
      </c>
      <c r="D423" s="93"/>
      <c r="E423" s="62" t="s">
        <v>1430</v>
      </c>
      <c r="F423" s="62" t="s">
        <v>666</v>
      </c>
      <c r="G423" s="62" t="s">
        <v>667</v>
      </c>
      <c r="H423" s="62" t="s">
        <v>1431</v>
      </c>
      <c r="I423" s="67" t="str">
        <f>H423&amp;", "&amp;F423</f>
        <v>Archuleta County, CO</v>
      </c>
      <c r="J423" s="72" t="s">
        <v>39</v>
      </c>
      <c r="K423" s="62"/>
      <c r="L423" s="62"/>
      <c r="M423" s="62"/>
      <c r="N423" s="62"/>
      <c r="O423" s="72"/>
      <c r="P423" s="62" t="s">
        <v>1049</v>
      </c>
      <c r="Q423" s="98">
        <v>300000</v>
      </c>
      <c r="R423" s="62" t="s">
        <v>61</v>
      </c>
      <c r="S423" s="62"/>
      <c r="T423" s="62"/>
      <c r="U423" s="94"/>
      <c r="V423" s="62" t="s">
        <v>1432</v>
      </c>
      <c r="W423" s="62"/>
      <c r="X423" s="62"/>
    </row>
    <row r="424" spans="1:24" ht="13.5" hidden="1" customHeight="1" x14ac:dyDescent="0.3">
      <c r="A424" s="40">
        <v>424</v>
      </c>
      <c r="B424" s="87">
        <v>43794</v>
      </c>
      <c r="C424" s="65">
        <f t="shared" si="11"/>
        <v>2019</v>
      </c>
      <c r="D424" s="93"/>
      <c r="E424" s="62" t="s">
        <v>1435</v>
      </c>
      <c r="F424" s="62" t="s">
        <v>666</v>
      </c>
      <c r="G424" s="62"/>
      <c r="H424" s="62"/>
      <c r="I424" s="67"/>
      <c r="J424" s="67" t="s">
        <v>571</v>
      </c>
      <c r="K424" s="62" t="s">
        <v>100</v>
      </c>
      <c r="L424" s="62" t="s">
        <v>1272</v>
      </c>
      <c r="M424" s="102" t="s">
        <v>1273</v>
      </c>
      <c r="N424" s="62"/>
      <c r="O424" s="67"/>
      <c r="P424" s="98">
        <v>700000</v>
      </c>
      <c r="Q424" s="98">
        <v>700000</v>
      </c>
      <c r="R424" s="62" t="s">
        <v>61</v>
      </c>
      <c r="S424" s="62" t="s">
        <v>41</v>
      </c>
      <c r="T424" s="62" t="s">
        <v>42</v>
      </c>
      <c r="U424" s="94" t="s">
        <v>42</v>
      </c>
      <c r="V424" s="62" t="s">
        <v>1436</v>
      </c>
      <c r="W424" s="62"/>
      <c r="X424" s="62"/>
    </row>
    <row r="425" spans="1:24" ht="13.5" hidden="1" customHeight="1" x14ac:dyDescent="0.3">
      <c r="A425" s="40">
        <v>425</v>
      </c>
      <c r="B425" s="87">
        <v>43794</v>
      </c>
      <c r="C425" s="65">
        <f t="shared" si="11"/>
        <v>2019</v>
      </c>
      <c r="D425" s="93"/>
      <c r="E425" s="62" t="s">
        <v>1433</v>
      </c>
      <c r="F425" s="67" t="s">
        <v>228</v>
      </c>
      <c r="G425" s="62" t="s">
        <v>229</v>
      </c>
      <c r="H425" s="62" t="s">
        <v>523</v>
      </c>
      <c r="I425" s="67" t="str">
        <f>H425&amp;", "&amp;F425</f>
        <v>Essex County, NJ</v>
      </c>
      <c r="J425" s="75" t="s">
        <v>151</v>
      </c>
      <c r="K425" s="62"/>
      <c r="L425" s="62"/>
      <c r="M425" s="62"/>
      <c r="N425" s="62"/>
      <c r="O425" s="72"/>
      <c r="P425" s="62"/>
      <c r="Q425" s="62"/>
      <c r="R425" s="62"/>
      <c r="S425" s="62"/>
      <c r="T425" s="62"/>
      <c r="U425" s="94"/>
      <c r="V425" s="62" t="s">
        <v>1434</v>
      </c>
      <c r="W425" s="62"/>
      <c r="X425" s="62"/>
    </row>
    <row r="426" spans="1:24" ht="13.5" hidden="1" customHeight="1" x14ac:dyDescent="0.3">
      <c r="A426" s="40">
        <v>426</v>
      </c>
      <c r="B426" s="87">
        <v>43794</v>
      </c>
      <c r="C426" s="65">
        <f t="shared" si="11"/>
        <v>2019</v>
      </c>
      <c r="D426" s="93"/>
      <c r="E426" s="62" t="s">
        <v>1437</v>
      </c>
      <c r="F426" s="67" t="s">
        <v>885</v>
      </c>
      <c r="G426" s="62"/>
      <c r="H426" s="62"/>
      <c r="I426" s="72"/>
      <c r="J426" s="72" t="s">
        <v>100</v>
      </c>
      <c r="K426" s="62"/>
      <c r="L426" s="62"/>
      <c r="M426" s="62"/>
      <c r="N426" s="62" t="s">
        <v>1428</v>
      </c>
      <c r="O426" s="67"/>
      <c r="P426" s="62"/>
      <c r="Q426" s="62"/>
      <c r="R426" s="62"/>
      <c r="S426" s="62"/>
      <c r="T426" s="62"/>
      <c r="U426" s="62"/>
      <c r="V426" s="62" t="s">
        <v>1438</v>
      </c>
      <c r="W426" s="62"/>
      <c r="X426" s="62"/>
    </row>
    <row r="427" spans="1:24" ht="13.5" hidden="1" customHeight="1" x14ac:dyDescent="0.3">
      <c r="A427" s="40">
        <v>427</v>
      </c>
      <c r="B427" s="87">
        <v>43796</v>
      </c>
      <c r="C427" s="65">
        <f t="shared" si="11"/>
        <v>2019</v>
      </c>
      <c r="D427" s="93"/>
      <c r="E427" s="62" t="s">
        <v>1439</v>
      </c>
      <c r="F427" s="67" t="s">
        <v>539</v>
      </c>
      <c r="G427" s="62"/>
      <c r="H427" s="62"/>
      <c r="I427" s="72"/>
      <c r="J427" s="67" t="s">
        <v>571</v>
      </c>
      <c r="K427" s="62"/>
      <c r="L427" s="62" t="s">
        <v>895</v>
      </c>
      <c r="M427" s="102" t="s">
        <v>896</v>
      </c>
      <c r="N427" s="62"/>
      <c r="O427" s="72"/>
      <c r="P427" s="62"/>
      <c r="Q427" s="62"/>
      <c r="R427" s="62"/>
      <c r="S427" s="62" t="s">
        <v>41</v>
      </c>
      <c r="T427" s="62" t="s">
        <v>42</v>
      </c>
      <c r="U427" s="94" t="s">
        <v>42</v>
      </c>
      <c r="V427" s="62" t="s">
        <v>1440</v>
      </c>
      <c r="W427" s="62"/>
      <c r="X427" s="62"/>
    </row>
    <row r="428" spans="1:24" ht="13.5" hidden="1" customHeight="1" x14ac:dyDescent="0.3">
      <c r="A428" s="40">
        <v>428</v>
      </c>
      <c r="B428" s="87">
        <v>43799</v>
      </c>
      <c r="C428" s="65">
        <f t="shared" si="11"/>
        <v>2019</v>
      </c>
      <c r="D428" s="93"/>
      <c r="E428" s="62" t="s">
        <v>1441</v>
      </c>
      <c r="F428" s="67" t="s">
        <v>104</v>
      </c>
      <c r="G428" s="62" t="s">
        <v>105</v>
      </c>
      <c r="H428" s="62" t="s">
        <v>1442</v>
      </c>
      <c r="I428" s="67" t="str">
        <f>H428&amp;", "&amp;F428</f>
        <v>York County and Cumberland County, ME</v>
      </c>
      <c r="J428" s="79" t="s">
        <v>151</v>
      </c>
      <c r="K428" s="62"/>
      <c r="L428" s="62"/>
      <c r="M428" s="62"/>
      <c r="N428" s="62"/>
      <c r="O428" s="67"/>
      <c r="P428" s="62"/>
      <c r="Q428" s="62"/>
      <c r="R428" s="62"/>
      <c r="S428" s="62"/>
      <c r="T428" s="62"/>
      <c r="U428" s="62"/>
      <c r="V428" s="62" t="s">
        <v>1443</v>
      </c>
      <c r="W428" s="62"/>
      <c r="X428" s="62"/>
    </row>
    <row r="429" spans="1:24" ht="13.5" hidden="1" customHeight="1" x14ac:dyDescent="0.3">
      <c r="A429" s="40">
        <v>429</v>
      </c>
      <c r="B429" s="87">
        <v>43800</v>
      </c>
      <c r="C429" s="65">
        <f t="shared" si="11"/>
        <v>2019</v>
      </c>
      <c r="D429" s="97" t="s">
        <v>1444</v>
      </c>
      <c r="E429" s="62" t="s">
        <v>1445</v>
      </c>
      <c r="F429" s="67" t="s">
        <v>136</v>
      </c>
      <c r="G429" s="62"/>
      <c r="H429" s="62"/>
      <c r="I429" s="67"/>
      <c r="J429" s="67" t="s">
        <v>129</v>
      </c>
      <c r="K429" s="62"/>
      <c r="L429" s="62" t="s">
        <v>1357</v>
      </c>
      <c r="M429" s="102" t="s">
        <v>1358</v>
      </c>
      <c r="N429" s="62"/>
      <c r="O429" s="67"/>
      <c r="P429" s="62"/>
      <c r="Q429" s="62"/>
      <c r="R429" s="62"/>
      <c r="S429" s="62"/>
      <c r="T429" s="62"/>
      <c r="U429" s="62"/>
      <c r="V429" s="81" t="s">
        <v>1446</v>
      </c>
      <c r="W429" s="62"/>
      <c r="X429" s="62"/>
    </row>
    <row r="430" spans="1:24" ht="13.5" hidden="1" customHeight="1" x14ac:dyDescent="0.3">
      <c r="A430" s="40">
        <v>430</v>
      </c>
      <c r="B430" s="87">
        <v>43800</v>
      </c>
      <c r="C430" s="65">
        <f t="shared" si="11"/>
        <v>2019</v>
      </c>
      <c r="D430" s="97" t="s">
        <v>1444</v>
      </c>
      <c r="E430" s="62" t="s">
        <v>1447</v>
      </c>
      <c r="F430" s="72" t="s">
        <v>305</v>
      </c>
      <c r="G430" s="62"/>
      <c r="H430" s="62"/>
      <c r="I430" s="67"/>
      <c r="J430" s="67" t="s">
        <v>39</v>
      </c>
      <c r="K430" s="62"/>
      <c r="L430" s="62" t="s">
        <v>895</v>
      </c>
      <c r="M430" s="102" t="s">
        <v>896</v>
      </c>
      <c r="N430" s="62"/>
      <c r="O430" s="72"/>
      <c r="P430" s="62"/>
      <c r="Q430" s="62"/>
      <c r="R430" s="62"/>
      <c r="S430" s="62"/>
      <c r="T430" s="62"/>
      <c r="U430" s="62"/>
      <c r="V430" s="81" t="s">
        <v>307</v>
      </c>
      <c r="W430" s="62"/>
      <c r="X430" s="62"/>
    </row>
    <row r="431" spans="1:24" ht="13.5" hidden="1" customHeight="1" x14ac:dyDescent="0.3">
      <c r="A431" s="40">
        <v>431</v>
      </c>
      <c r="B431" s="87">
        <v>43800</v>
      </c>
      <c r="C431" s="65">
        <f t="shared" si="11"/>
        <v>2019</v>
      </c>
      <c r="D431" s="97" t="s">
        <v>1444</v>
      </c>
      <c r="E431" s="62" t="s">
        <v>1448</v>
      </c>
      <c r="F431" s="67" t="s">
        <v>89</v>
      </c>
      <c r="G431" s="62"/>
      <c r="H431" s="62"/>
      <c r="I431" s="67"/>
      <c r="J431" s="67" t="s">
        <v>100</v>
      </c>
      <c r="K431" s="62"/>
      <c r="L431" s="62"/>
      <c r="M431" s="62"/>
      <c r="N431" s="62"/>
      <c r="O431" s="72"/>
      <c r="P431" s="62"/>
      <c r="Q431" s="62"/>
      <c r="R431" s="62"/>
      <c r="S431" s="62"/>
      <c r="T431" s="62"/>
      <c r="U431" s="62"/>
      <c r="V431" s="81" t="s">
        <v>1449</v>
      </c>
      <c r="W431" s="62"/>
      <c r="X431" s="62"/>
    </row>
    <row r="432" spans="1:24" ht="13.5" hidden="1" customHeight="1" x14ac:dyDescent="0.3">
      <c r="A432" s="40">
        <v>432</v>
      </c>
      <c r="B432" s="87">
        <v>43800</v>
      </c>
      <c r="C432" s="65">
        <f t="shared" si="11"/>
        <v>2019</v>
      </c>
      <c r="D432" s="97" t="s">
        <v>1444</v>
      </c>
      <c r="E432" s="62" t="s">
        <v>1450</v>
      </c>
      <c r="F432" s="62" t="s">
        <v>191</v>
      </c>
      <c r="G432" s="62"/>
      <c r="H432" s="62"/>
      <c r="I432" s="72" t="str">
        <f>H432&amp;", "&amp;F432</f>
        <v>, NC</v>
      </c>
      <c r="J432" s="67" t="s">
        <v>39</v>
      </c>
      <c r="K432" s="62"/>
      <c r="L432" s="62"/>
      <c r="M432" s="62"/>
      <c r="N432" s="62"/>
      <c r="O432" s="72"/>
      <c r="P432" s="62"/>
      <c r="Q432" s="62"/>
      <c r="R432" s="62"/>
      <c r="S432" s="62"/>
      <c r="T432" s="62"/>
      <c r="U432" s="62"/>
      <c r="V432" s="81" t="s">
        <v>1451</v>
      </c>
      <c r="W432" s="62"/>
      <c r="X432" s="62"/>
    </row>
    <row r="433" spans="1:24" ht="13.5" hidden="1" customHeight="1" x14ac:dyDescent="0.3">
      <c r="A433" s="40">
        <v>433</v>
      </c>
      <c r="B433" s="87">
        <v>43801</v>
      </c>
      <c r="C433" s="65">
        <f t="shared" si="11"/>
        <v>2019</v>
      </c>
      <c r="D433" s="93"/>
      <c r="E433" s="62" t="s">
        <v>1452</v>
      </c>
      <c r="F433" s="62" t="s">
        <v>228</v>
      </c>
      <c r="G433" s="62"/>
      <c r="H433" s="62"/>
      <c r="I433" s="72"/>
      <c r="J433" s="67" t="s">
        <v>100</v>
      </c>
      <c r="K433" s="62"/>
      <c r="L433" s="62" t="s">
        <v>1357</v>
      </c>
      <c r="M433" s="102" t="s">
        <v>1358</v>
      </c>
      <c r="N433" s="62"/>
      <c r="O433" s="72"/>
      <c r="P433" s="62" t="s">
        <v>1453</v>
      </c>
      <c r="Q433" s="62" t="s">
        <v>1454</v>
      </c>
      <c r="R433" s="62" t="s">
        <v>603</v>
      </c>
      <c r="S433" s="62" t="s">
        <v>41</v>
      </c>
      <c r="T433" s="62" t="s">
        <v>42</v>
      </c>
      <c r="U433" s="94" t="s">
        <v>42</v>
      </c>
      <c r="V433" s="62" t="s">
        <v>1455</v>
      </c>
      <c r="W433" s="62"/>
      <c r="X433" s="62"/>
    </row>
    <row r="434" spans="1:24" ht="13.5" customHeight="1" x14ac:dyDescent="0.3">
      <c r="A434" s="40">
        <v>434</v>
      </c>
      <c r="B434" s="87">
        <v>43801</v>
      </c>
      <c r="C434" s="65">
        <f t="shared" si="11"/>
        <v>2019</v>
      </c>
      <c r="D434" s="93"/>
      <c r="E434" s="62" t="s">
        <v>1456</v>
      </c>
      <c r="F434" s="62" t="s">
        <v>228</v>
      </c>
      <c r="G434" s="62"/>
      <c r="H434" s="62"/>
      <c r="I434" s="67"/>
      <c r="J434" s="72" t="s">
        <v>100</v>
      </c>
      <c r="K434" s="62"/>
      <c r="L434" s="62"/>
      <c r="M434" s="62"/>
      <c r="N434" s="62" t="s">
        <v>586</v>
      </c>
      <c r="O434" s="72" t="s">
        <v>28</v>
      </c>
      <c r="P434" s="62"/>
      <c r="Q434" s="62"/>
      <c r="R434" s="62"/>
      <c r="S434" s="62" t="s">
        <v>32</v>
      </c>
      <c r="T434" s="62"/>
      <c r="U434" s="94"/>
      <c r="V434" s="62" t="s">
        <v>1457</v>
      </c>
      <c r="W434" s="62"/>
      <c r="X434" s="62"/>
    </row>
    <row r="435" spans="1:24" ht="13.5" hidden="1" customHeight="1" x14ac:dyDescent="0.3">
      <c r="A435" s="40">
        <v>435</v>
      </c>
      <c r="B435" s="87">
        <v>43802</v>
      </c>
      <c r="C435" s="65">
        <f t="shared" si="11"/>
        <v>2019</v>
      </c>
      <c r="D435" s="93"/>
      <c r="E435" s="62" t="s">
        <v>1458</v>
      </c>
      <c r="F435" s="62" t="s">
        <v>84</v>
      </c>
      <c r="G435" s="62" t="s">
        <v>216</v>
      </c>
      <c r="H435" s="62" t="s">
        <v>72</v>
      </c>
      <c r="I435" s="67" t="str">
        <f>H435&amp;", "&amp;F435</f>
        <v>DeKalb County, IL</v>
      </c>
      <c r="J435" s="75" t="s">
        <v>151</v>
      </c>
      <c r="K435" s="62"/>
      <c r="L435" s="62"/>
      <c r="M435" s="62"/>
      <c r="N435" s="62"/>
      <c r="O435" s="72"/>
      <c r="P435" s="62"/>
      <c r="Q435" s="62"/>
      <c r="R435" s="62"/>
      <c r="S435" s="62"/>
      <c r="T435" s="62"/>
      <c r="U435" s="62"/>
      <c r="V435" s="62" t="s">
        <v>1459</v>
      </c>
      <c r="W435" s="62"/>
      <c r="X435" s="62"/>
    </row>
    <row r="436" spans="1:24" ht="13.5" hidden="1" customHeight="1" x14ac:dyDescent="0.3">
      <c r="A436" s="40">
        <v>436</v>
      </c>
      <c r="B436" s="87">
        <v>43803</v>
      </c>
      <c r="C436" s="65">
        <f t="shared" si="11"/>
        <v>2019</v>
      </c>
      <c r="D436" s="93"/>
      <c r="E436" s="62" t="s">
        <v>1460</v>
      </c>
      <c r="F436" s="62" t="s">
        <v>46</v>
      </c>
      <c r="G436" s="62"/>
      <c r="H436" s="62"/>
      <c r="I436" s="67"/>
      <c r="J436" s="67" t="s">
        <v>549</v>
      </c>
      <c r="K436" s="62"/>
      <c r="L436" s="62" t="s">
        <v>1357</v>
      </c>
      <c r="M436" s="102" t="s">
        <v>1358</v>
      </c>
      <c r="N436" s="62" t="s">
        <v>1461</v>
      </c>
      <c r="O436" s="72" t="s">
        <v>28</v>
      </c>
      <c r="P436" s="62"/>
      <c r="Q436" s="62"/>
      <c r="R436" s="62"/>
      <c r="S436" s="62" t="s">
        <v>41</v>
      </c>
      <c r="T436" s="62" t="s">
        <v>42</v>
      </c>
      <c r="U436" s="62" t="s">
        <v>42</v>
      </c>
      <c r="V436" s="62" t="s">
        <v>1462</v>
      </c>
      <c r="W436" s="62"/>
      <c r="X436" s="62"/>
    </row>
    <row r="437" spans="1:24" ht="13.5" hidden="1" customHeight="1" x14ac:dyDescent="0.3">
      <c r="A437" s="40">
        <v>437</v>
      </c>
      <c r="B437" s="87">
        <v>43804</v>
      </c>
      <c r="C437" s="65">
        <f t="shared" si="11"/>
        <v>2019</v>
      </c>
      <c r="D437" s="93"/>
      <c r="E437" s="62" t="s">
        <v>1463</v>
      </c>
      <c r="F437" s="62" t="s">
        <v>99</v>
      </c>
      <c r="G437" s="62"/>
      <c r="H437" s="62"/>
      <c r="I437" s="67"/>
      <c r="J437" s="67" t="s">
        <v>571</v>
      </c>
      <c r="K437" s="62"/>
      <c r="L437" s="62" t="s">
        <v>1272</v>
      </c>
      <c r="M437" s="102" t="s">
        <v>1273</v>
      </c>
      <c r="N437" s="62"/>
      <c r="O437" s="72"/>
      <c r="P437" s="62"/>
      <c r="Q437" s="62"/>
      <c r="R437" s="62"/>
      <c r="S437" s="62" t="s">
        <v>41</v>
      </c>
      <c r="T437" s="62" t="s">
        <v>42</v>
      </c>
      <c r="U437" s="94" t="s">
        <v>42</v>
      </c>
      <c r="V437" s="62" t="s">
        <v>1464</v>
      </c>
      <c r="W437" s="62"/>
      <c r="X437" s="62"/>
    </row>
    <row r="438" spans="1:24" ht="13.5" hidden="1" customHeight="1" x14ac:dyDescent="0.3">
      <c r="A438" s="40">
        <v>438</v>
      </c>
      <c r="B438" s="87">
        <v>43804</v>
      </c>
      <c r="C438" s="65">
        <f t="shared" si="11"/>
        <v>2019</v>
      </c>
      <c r="D438" s="93"/>
      <c r="E438" s="62" t="s">
        <v>1465</v>
      </c>
      <c r="F438" s="62" t="s">
        <v>228</v>
      </c>
      <c r="G438" s="62"/>
      <c r="H438" s="62"/>
      <c r="I438" s="72"/>
      <c r="J438" s="72" t="s">
        <v>137</v>
      </c>
      <c r="K438" s="62"/>
      <c r="L438" s="62"/>
      <c r="M438" s="62"/>
      <c r="N438" s="62"/>
      <c r="O438" s="72"/>
      <c r="P438" s="62"/>
      <c r="Q438" s="62"/>
      <c r="R438" s="62"/>
      <c r="S438" s="62"/>
      <c r="T438" s="62"/>
      <c r="U438" s="62"/>
      <c r="V438" s="62" t="s">
        <v>1466</v>
      </c>
      <c r="W438" s="62"/>
      <c r="X438" s="62"/>
    </row>
    <row r="439" spans="1:24" ht="13.5" hidden="1" customHeight="1" x14ac:dyDescent="0.3">
      <c r="A439" s="40">
        <v>439</v>
      </c>
      <c r="B439" s="87">
        <v>43804</v>
      </c>
      <c r="C439" s="65">
        <f t="shared" si="11"/>
        <v>2019</v>
      </c>
      <c r="D439" s="93"/>
      <c r="E439" s="62" t="s">
        <v>1467</v>
      </c>
      <c r="F439" s="62" t="s">
        <v>164</v>
      </c>
      <c r="G439" s="62"/>
      <c r="H439" s="62"/>
      <c r="I439" s="72"/>
      <c r="J439" s="67" t="s">
        <v>100</v>
      </c>
      <c r="K439" s="62"/>
      <c r="L439" s="62"/>
      <c r="M439" s="62"/>
      <c r="N439" s="62" t="s">
        <v>481</v>
      </c>
      <c r="O439" s="72" t="s">
        <v>28</v>
      </c>
      <c r="P439" s="62"/>
      <c r="Q439" s="62"/>
      <c r="R439" s="62"/>
      <c r="S439" s="62"/>
      <c r="T439" s="62"/>
      <c r="U439" s="94"/>
      <c r="V439" s="62" t="s">
        <v>1468</v>
      </c>
      <c r="W439" s="62"/>
      <c r="X439" s="62"/>
    </row>
    <row r="440" spans="1:24" ht="13.5" hidden="1" customHeight="1" x14ac:dyDescent="0.3">
      <c r="A440" s="40">
        <v>440</v>
      </c>
      <c r="B440" s="87">
        <v>43806</v>
      </c>
      <c r="C440" s="65">
        <f t="shared" si="11"/>
        <v>2019</v>
      </c>
      <c r="D440" s="93"/>
      <c r="E440" s="62" t="s">
        <v>1469</v>
      </c>
      <c r="F440" s="62" t="s">
        <v>208</v>
      </c>
      <c r="G440" s="62" t="s">
        <v>209</v>
      </c>
      <c r="H440" s="62" t="s">
        <v>1470</v>
      </c>
      <c r="I440" s="72" t="str">
        <f>H440&amp;", "&amp;F440</f>
        <v>Escambia County, FL</v>
      </c>
      <c r="J440" s="72" t="s">
        <v>39</v>
      </c>
      <c r="K440" s="62"/>
      <c r="L440" s="62" t="s">
        <v>1357</v>
      </c>
      <c r="M440" s="102" t="s">
        <v>1358</v>
      </c>
      <c r="N440" s="62"/>
      <c r="O440" s="72"/>
      <c r="P440" s="62" t="s">
        <v>1471</v>
      </c>
      <c r="Q440" s="62" t="s">
        <v>1471</v>
      </c>
      <c r="R440" s="62" t="s">
        <v>61</v>
      </c>
      <c r="S440" s="62" t="s">
        <v>41</v>
      </c>
      <c r="T440" s="62" t="s">
        <v>42</v>
      </c>
      <c r="U440" s="94" t="s">
        <v>42</v>
      </c>
      <c r="V440" s="62" t="s">
        <v>1472</v>
      </c>
      <c r="W440" s="62"/>
      <c r="X440" s="62"/>
    </row>
    <row r="441" spans="1:24" ht="13.5" hidden="1" customHeight="1" x14ac:dyDescent="0.3">
      <c r="A441" s="40">
        <v>441</v>
      </c>
      <c r="B441" s="87">
        <v>43806</v>
      </c>
      <c r="C441" s="65">
        <f t="shared" si="11"/>
        <v>2019</v>
      </c>
      <c r="D441" s="93"/>
      <c r="E441" s="62" t="s">
        <v>1473</v>
      </c>
      <c r="F441" s="62" t="s">
        <v>330</v>
      </c>
      <c r="G441" s="62" t="s">
        <v>842</v>
      </c>
      <c r="H441" s="62" t="s">
        <v>1158</v>
      </c>
      <c r="I441" s="67" t="str">
        <f>H441&amp;", "&amp;F441</f>
        <v>Kent County, RI</v>
      </c>
      <c r="J441" s="67" t="s">
        <v>39</v>
      </c>
      <c r="K441" s="62"/>
      <c r="L441" s="62"/>
      <c r="M441" s="62"/>
      <c r="N441" s="62"/>
      <c r="O441" s="72"/>
      <c r="P441" s="62"/>
      <c r="Q441" s="62"/>
      <c r="R441" s="62"/>
      <c r="S441" s="62" t="s">
        <v>41</v>
      </c>
      <c r="T441" s="62" t="s">
        <v>42</v>
      </c>
      <c r="U441" s="94" t="s">
        <v>42</v>
      </c>
      <c r="V441" s="62" t="s">
        <v>1474</v>
      </c>
      <c r="W441" s="62"/>
      <c r="X441" s="62"/>
    </row>
    <row r="442" spans="1:24" ht="13.5" hidden="1" customHeight="1" x14ac:dyDescent="0.3">
      <c r="A442" s="40">
        <v>442</v>
      </c>
      <c r="B442" s="87">
        <v>43808</v>
      </c>
      <c r="C442" s="65">
        <f t="shared" si="11"/>
        <v>2019</v>
      </c>
      <c r="D442" s="93"/>
      <c r="E442" s="62" t="s">
        <v>1475</v>
      </c>
      <c r="F442" s="62" t="s">
        <v>56</v>
      </c>
      <c r="G442" s="62"/>
      <c r="H442" s="62"/>
      <c r="I442" s="67"/>
      <c r="J442" s="72" t="s">
        <v>681</v>
      </c>
      <c r="K442" s="62"/>
      <c r="L442" s="62" t="s">
        <v>1357</v>
      </c>
      <c r="M442" s="102" t="s">
        <v>1358</v>
      </c>
      <c r="N442" s="62"/>
      <c r="O442" s="72"/>
      <c r="P442" s="62"/>
      <c r="Q442" s="62"/>
      <c r="R442" s="62"/>
      <c r="S442" s="62" t="s">
        <v>41</v>
      </c>
      <c r="T442" s="62" t="s">
        <v>42</v>
      </c>
      <c r="U442" s="94" t="s">
        <v>42</v>
      </c>
      <c r="V442" s="62" t="s">
        <v>1476</v>
      </c>
      <c r="W442" s="62"/>
      <c r="X442" s="62"/>
    </row>
    <row r="443" spans="1:24" ht="13.5" hidden="1" customHeight="1" x14ac:dyDescent="0.3">
      <c r="A443" s="40">
        <v>443</v>
      </c>
      <c r="B443" s="87">
        <v>43808</v>
      </c>
      <c r="C443" s="65">
        <f t="shared" si="11"/>
        <v>2019</v>
      </c>
      <c r="D443" s="93"/>
      <c r="E443" s="62" t="s">
        <v>1477</v>
      </c>
      <c r="F443" s="62" t="s">
        <v>445</v>
      </c>
      <c r="G443" s="62"/>
      <c r="H443" s="62"/>
      <c r="I443" s="67"/>
      <c r="J443" s="67" t="s">
        <v>129</v>
      </c>
      <c r="K443" s="62"/>
      <c r="L443" s="62" t="s">
        <v>1357</v>
      </c>
      <c r="M443" s="102" t="s">
        <v>1358</v>
      </c>
      <c r="N443" s="62"/>
      <c r="O443" s="72"/>
      <c r="P443" s="62" t="s">
        <v>1478</v>
      </c>
      <c r="Q443" s="62" t="s">
        <v>1479</v>
      </c>
      <c r="R443" s="62" t="s">
        <v>213</v>
      </c>
      <c r="S443" s="62" t="s">
        <v>41</v>
      </c>
      <c r="T443" s="62" t="s">
        <v>42</v>
      </c>
      <c r="U443" s="94" t="s">
        <v>42</v>
      </c>
      <c r="V443" s="62" t="s">
        <v>1480</v>
      </c>
      <c r="W443" s="62"/>
      <c r="X443" s="62"/>
    </row>
    <row r="444" spans="1:24" ht="13.5" hidden="1" customHeight="1" x14ac:dyDescent="0.3">
      <c r="A444" s="40">
        <v>444</v>
      </c>
      <c r="B444" s="87">
        <v>43808</v>
      </c>
      <c r="C444" s="65">
        <f t="shared" si="11"/>
        <v>2019</v>
      </c>
      <c r="D444" s="93"/>
      <c r="E444" s="62" t="s">
        <v>1481</v>
      </c>
      <c r="F444" s="62" t="s">
        <v>208</v>
      </c>
      <c r="G444" s="62"/>
      <c r="H444" s="62"/>
      <c r="I444" s="72"/>
      <c r="J444" s="67" t="s">
        <v>137</v>
      </c>
      <c r="K444" s="62"/>
      <c r="L444" s="62"/>
      <c r="M444" s="62"/>
      <c r="N444" s="62"/>
      <c r="O444" s="72"/>
      <c r="P444" s="62"/>
      <c r="Q444" s="62"/>
      <c r="R444" s="62"/>
      <c r="S444" s="62" t="s">
        <v>41</v>
      </c>
      <c r="T444" s="62" t="s">
        <v>42</v>
      </c>
      <c r="U444" s="94" t="s">
        <v>42</v>
      </c>
      <c r="V444" s="62" t="s">
        <v>1482</v>
      </c>
      <c r="W444" s="62"/>
      <c r="X444" s="62"/>
    </row>
    <row r="445" spans="1:24" ht="13.5" hidden="1" customHeight="1" x14ac:dyDescent="0.3">
      <c r="A445" s="40">
        <v>445</v>
      </c>
      <c r="B445" s="87">
        <v>43810</v>
      </c>
      <c r="C445" s="65">
        <f t="shared" si="11"/>
        <v>2019</v>
      </c>
      <c r="D445" s="93"/>
      <c r="E445" s="62" t="s">
        <v>1483</v>
      </c>
      <c r="F445" s="62" t="s">
        <v>632</v>
      </c>
      <c r="G445" s="62"/>
      <c r="H445" s="62"/>
      <c r="I445" s="72"/>
      <c r="J445" s="75" t="s">
        <v>151</v>
      </c>
      <c r="K445" s="62"/>
      <c r="L445" s="62"/>
      <c r="M445" s="62"/>
      <c r="N445" s="62"/>
      <c r="O445" s="72"/>
      <c r="P445" s="62"/>
      <c r="Q445" s="62"/>
      <c r="R445" s="62"/>
      <c r="S445" s="62" t="s">
        <v>41</v>
      </c>
      <c r="T445" s="62" t="s">
        <v>42</v>
      </c>
      <c r="U445" s="62" t="s">
        <v>42</v>
      </c>
      <c r="V445" s="62" t="s">
        <v>1484</v>
      </c>
      <c r="W445" s="62"/>
      <c r="X445" s="62"/>
    </row>
    <row r="446" spans="1:24" ht="13.5" hidden="1" customHeight="1" x14ac:dyDescent="0.3">
      <c r="A446" s="40">
        <v>446</v>
      </c>
      <c r="B446" s="87">
        <v>43811</v>
      </c>
      <c r="C446" s="65">
        <f t="shared" si="11"/>
        <v>2019</v>
      </c>
      <c r="D446" s="93"/>
      <c r="E446" s="62" t="s">
        <v>1485</v>
      </c>
      <c r="F446" s="62" t="s">
        <v>170</v>
      </c>
      <c r="G446" s="62"/>
      <c r="H446" s="62"/>
      <c r="I446" s="72"/>
      <c r="J446" s="67" t="s">
        <v>100</v>
      </c>
      <c r="K446" s="62"/>
      <c r="L446" s="62"/>
      <c r="M446" s="62"/>
      <c r="N446" s="62"/>
      <c r="O446" s="67"/>
      <c r="P446" s="62"/>
      <c r="Q446" s="62"/>
      <c r="R446" s="62"/>
      <c r="S446" s="62"/>
      <c r="T446" s="62"/>
      <c r="U446" s="62"/>
      <c r="V446" s="62" t="s">
        <v>1486</v>
      </c>
      <c r="W446" s="62"/>
      <c r="X446" s="62"/>
    </row>
    <row r="447" spans="1:24" ht="13.5" hidden="1" customHeight="1" x14ac:dyDescent="0.3">
      <c r="A447" s="40">
        <v>447</v>
      </c>
      <c r="B447" s="87">
        <v>43812</v>
      </c>
      <c r="C447" s="65">
        <f t="shared" si="11"/>
        <v>2019</v>
      </c>
      <c r="D447" s="93"/>
      <c r="E447" s="62" t="s">
        <v>1487</v>
      </c>
      <c r="F447" s="62" t="s">
        <v>632</v>
      </c>
      <c r="G447" s="62" t="s">
        <v>633</v>
      </c>
      <c r="H447" s="62" t="s">
        <v>1488</v>
      </c>
      <c r="I447" s="72" t="str">
        <f>H447&amp;", "&amp;F447</f>
        <v>Orleans Parish, LA</v>
      </c>
      <c r="J447" s="67" t="s">
        <v>39</v>
      </c>
      <c r="K447" s="62"/>
      <c r="L447" s="62"/>
      <c r="M447" s="62"/>
      <c r="N447" s="62" t="s">
        <v>1489</v>
      </c>
      <c r="O447" s="72"/>
      <c r="P447" s="62"/>
      <c r="Q447" s="62"/>
      <c r="R447" s="62"/>
      <c r="S447" s="62"/>
      <c r="T447" s="62"/>
      <c r="U447" s="62"/>
      <c r="V447" s="62" t="s">
        <v>1490</v>
      </c>
      <c r="W447" s="62"/>
      <c r="X447" s="62"/>
    </row>
    <row r="448" spans="1:24" ht="13.5" hidden="1" customHeight="1" x14ac:dyDescent="0.3">
      <c r="A448" s="40">
        <v>448</v>
      </c>
      <c r="B448" s="87">
        <v>43815</v>
      </c>
      <c r="C448" s="65">
        <f t="shared" si="11"/>
        <v>2019</v>
      </c>
      <c r="D448" s="93"/>
      <c r="E448" s="62" t="s">
        <v>1491</v>
      </c>
      <c r="F448" s="62" t="s">
        <v>164</v>
      </c>
      <c r="G448" s="62" t="s">
        <v>349</v>
      </c>
      <c r="H448" s="62" t="s">
        <v>1492</v>
      </c>
      <c r="I448" s="67" t="str">
        <f>H448&amp;", "&amp;F448</f>
        <v>Sacramento County, CA</v>
      </c>
      <c r="J448" s="67" t="s">
        <v>39</v>
      </c>
      <c r="K448" s="62"/>
      <c r="L448" s="62"/>
      <c r="M448" s="62"/>
      <c r="N448" s="62" t="s">
        <v>752</v>
      </c>
      <c r="O448" s="72" t="s">
        <v>131</v>
      </c>
      <c r="P448" s="62"/>
      <c r="Q448" s="62"/>
      <c r="R448" s="62"/>
      <c r="S448" s="62" t="s">
        <v>41</v>
      </c>
      <c r="T448" s="62" t="s">
        <v>42</v>
      </c>
      <c r="U448" s="94" t="s">
        <v>42</v>
      </c>
      <c r="V448" s="62" t="s">
        <v>1493</v>
      </c>
      <c r="W448" s="62"/>
      <c r="X448" s="62"/>
    </row>
    <row r="449" spans="1:24" ht="13.5" hidden="1" customHeight="1" x14ac:dyDescent="0.3">
      <c r="A449" s="40">
        <v>449</v>
      </c>
      <c r="B449" s="87">
        <v>43816</v>
      </c>
      <c r="C449" s="65">
        <f t="shared" si="11"/>
        <v>2019</v>
      </c>
      <c r="D449" s="93"/>
      <c r="E449" s="62" t="s">
        <v>1494</v>
      </c>
      <c r="F449" s="62" t="s">
        <v>208</v>
      </c>
      <c r="G449" s="62" t="s">
        <v>209</v>
      </c>
      <c r="H449" s="62" t="s">
        <v>1495</v>
      </c>
      <c r="I449" s="67" t="str">
        <f>H449&amp;", "&amp;F449</f>
        <v>St. Lucie County, FL</v>
      </c>
      <c r="J449" s="67" t="s">
        <v>39</v>
      </c>
      <c r="K449" s="62" t="s">
        <v>25</v>
      </c>
      <c r="L449" s="62"/>
      <c r="M449" s="62"/>
      <c r="N449" s="62"/>
      <c r="O449" s="72"/>
      <c r="P449" s="62"/>
      <c r="Q449" s="62"/>
      <c r="R449" s="62"/>
      <c r="S449" s="62" t="s">
        <v>41</v>
      </c>
      <c r="T449" s="62" t="s">
        <v>42</v>
      </c>
      <c r="U449" s="94" t="s">
        <v>42</v>
      </c>
      <c r="V449" s="62" t="s">
        <v>1496</v>
      </c>
      <c r="W449" s="62"/>
      <c r="X449" s="62"/>
    </row>
    <row r="450" spans="1:24" ht="13.5" hidden="1" customHeight="1" x14ac:dyDescent="0.3">
      <c r="A450" s="40">
        <v>450</v>
      </c>
      <c r="B450" s="87">
        <v>43819</v>
      </c>
      <c r="C450" s="65">
        <f t="shared" ref="C450:C513" si="12">YEAR(B450)</f>
        <v>2019</v>
      </c>
      <c r="D450" s="93"/>
      <c r="E450" s="62" t="s">
        <v>1497</v>
      </c>
      <c r="F450" s="62" t="s">
        <v>499</v>
      </c>
      <c r="G450" s="62"/>
      <c r="H450" s="62"/>
      <c r="I450" s="67"/>
      <c r="J450" s="67" t="s">
        <v>137</v>
      </c>
      <c r="K450" s="62" t="s">
        <v>141</v>
      </c>
      <c r="L450" s="62"/>
      <c r="M450" s="62"/>
      <c r="N450" s="62" t="s">
        <v>481</v>
      </c>
      <c r="O450" s="72" t="s">
        <v>28</v>
      </c>
      <c r="P450" s="62"/>
      <c r="Q450" s="62"/>
      <c r="R450" s="62"/>
      <c r="S450" s="62"/>
      <c r="T450" s="62"/>
      <c r="U450" s="62"/>
      <c r="V450" s="62" t="s">
        <v>1498</v>
      </c>
      <c r="W450" s="62"/>
      <c r="X450" s="62"/>
    </row>
    <row r="451" spans="1:24" ht="13.5" customHeight="1" x14ac:dyDescent="0.3">
      <c r="A451" s="40">
        <v>451</v>
      </c>
      <c r="B451" s="87">
        <v>43822</v>
      </c>
      <c r="C451" s="65">
        <f t="shared" si="12"/>
        <v>2019</v>
      </c>
      <c r="D451" s="93"/>
      <c r="E451" s="62" t="s">
        <v>1499</v>
      </c>
      <c r="F451" s="62" t="s">
        <v>1500</v>
      </c>
      <c r="G451" s="62"/>
      <c r="H451" s="62"/>
      <c r="I451" s="67"/>
      <c r="J451" s="79" t="s">
        <v>151</v>
      </c>
      <c r="K451" s="62"/>
      <c r="L451" s="62"/>
      <c r="M451" s="62"/>
      <c r="N451" s="62" t="s">
        <v>1501</v>
      </c>
      <c r="O451" s="72" t="s">
        <v>131</v>
      </c>
      <c r="P451" s="62" t="s">
        <v>1502</v>
      </c>
      <c r="Q451" s="98">
        <v>300000</v>
      </c>
      <c r="R451" s="62" t="s">
        <v>61</v>
      </c>
      <c r="S451" s="62" t="s">
        <v>32</v>
      </c>
      <c r="T451" s="62" t="s">
        <v>33</v>
      </c>
      <c r="U451" s="62" t="s">
        <v>1502</v>
      </c>
      <c r="V451" s="62" t="s">
        <v>1503</v>
      </c>
      <c r="W451" s="62"/>
      <c r="X451" s="62"/>
    </row>
    <row r="452" spans="1:24" ht="13.5" customHeight="1" x14ac:dyDescent="0.3">
      <c r="A452" s="40">
        <v>452</v>
      </c>
      <c r="B452" s="87">
        <v>43823</v>
      </c>
      <c r="C452" s="65">
        <f t="shared" si="12"/>
        <v>2019</v>
      </c>
      <c r="D452" s="93"/>
      <c r="E452" s="62" t="s">
        <v>1511</v>
      </c>
      <c r="F452" s="62" t="s">
        <v>164</v>
      </c>
      <c r="G452" s="62"/>
      <c r="H452" s="62"/>
      <c r="I452" s="67"/>
      <c r="J452" s="67" t="s">
        <v>571</v>
      </c>
      <c r="K452" s="62"/>
      <c r="L452" s="62" t="s">
        <v>1272</v>
      </c>
      <c r="M452" s="102" t="s">
        <v>1273</v>
      </c>
      <c r="N452" s="62" t="s">
        <v>1142</v>
      </c>
      <c r="O452" s="67" t="s">
        <v>28</v>
      </c>
      <c r="P452" s="62"/>
      <c r="Q452" s="62"/>
      <c r="R452" s="62"/>
      <c r="S452" s="62" t="s">
        <v>32</v>
      </c>
      <c r="T452" s="62"/>
      <c r="U452" s="94"/>
      <c r="V452" s="62" t="s">
        <v>1512</v>
      </c>
      <c r="W452" s="62"/>
      <c r="X452" s="62"/>
    </row>
    <row r="453" spans="1:24" ht="13.5" hidden="1" customHeight="1" x14ac:dyDescent="0.3">
      <c r="A453" s="40">
        <v>453</v>
      </c>
      <c r="B453" s="87">
        <v>43823</v>
      </c>
      <c r="C453" s="65">
        <f t="shared" si="12"/>
        <v>2019</v>
      </c>
      <c r="D453" s="93"/>
      <c r="E453" s="62" t="s">
        <v>1504</v>
      </c>
      <c r="F453" s="62" t="s">
        <v>164</v>
      </c>
      <c r="G453" s="62" t="s">
        <v>349</v>
      </c>
      <c r="H453" s="62" t="s">
        <v>1008</v>
      </c>
      <c r="I453" s="67" t="str">
        <f>H453&amp;", "&amp;F453</f>
        <v>Orange County, CA</v>
      </c>
      <c r="J453" s="67" t="s">
        <v>39</v>
      </c>
      <c r="K453" s="62"/>
      <c r="L453" s="62"/>
      <c r="M453" s="62"/>
      <c r="N453" s="62"/>
      <c r="O453" s="72"/>
      <c r="P453" s="62"/>
      <c r="Q453" s="62"/>
      <c r="R453" s="62"/>
      <c r="S453" s="62"/>
      <c r="T453" s="62"/>
      <c r="U453" s="62"/>
      <c r="V453" s="62" t="s">
        <v>1505</v>
      </c>
      <c r="W453" s="62"/>
      <c r="X453" s="62"/>
    </row>
    <row r="454" spans="1:24" ht="13.5" hidden="1" customHeight="1" x14ac:dyDescent="0.3">
      <c r="A454" s="40">
        <v>454</v>
      </c>
      <c r="B454" s="87">
        <v>43823</v>
      </c>
      <c r="C454" s="65">
        <f t="shared" si="12"/>
        <v>2019</v>
      </c>
      <c r="D454" s="93"/>
      <c r="E454" s="62" t="s">
        <v>1506</v>
      </c>
      <c r="F454" s="62" t="s">
        <v>164</v>
      </c>
      <c r="G454" s="62" t="s">
        <v>349</v>
      </c>
      <c r="H454" s="62" t="s">
        <v>1507</v>
      </c>
      <c r="I454" s="67" t="str">
        <f>H454&amp;", "&amp;F454</f>
        <v>Contra Costa County, CA</v>
      </c>
      <c r="J454" s="79" t="s">
        <v>151</v>
      </c>
      <c r="K454" s="62"/>
      <c r="L454" s="62"/>
      <c r="M454" s="62"/>
      <c r="N454" s="62"/>
      <c r="O454" s="72"/>
      <c r="P454" s="62"/>
      <c r="Q454" s="62"/>
      <c r="R454" s="62"/>
      <c r="S454" s="62" t="s">
        <v>41</v>
      </c>
      <c r="T454" s="62" t="s">
        <v>42</v>
      </c>
      <c r="U454" s="94" t="s">
        <v>42</v>
      </c>
      <c r="V454" s="62" t="s">
        <v>1508</v>
      </c>
      <c r="W454" s="62"/>
      <c r="X454" s="62"/>
    </row>
    <row r="455" spans="1:24" ht="13.5" hidden="1" customHeight="1" x14ac:dyDescent="0.3">
      <c r="A455" s="40">
        <v>455</v>
      </c>
      <c r="B455" s="87">
        <v>43823</v>
      </c>
      <c r="C455" s="65">
        <f t="shared" si="12"/>
        <v>2019</v>
      </c>
      <c r="D455" s="93"/>
      <c r="E455" s="62" t="s">
        <v>1509</v>
      </c>
      <c r="F455" s="62" t="s">
        <v>445</v>
      </c>
      <c r="G455" s="62" t="s">
        <v>446</v>
      </c>
      <c r="H455" s="62" t="s">
        <v>72</v>
      </c>
      <c r="I455" s="67" t="str">
        <f>H455&amp;", "&amp;F455</f>
        <v>DeKalb County, GA</v>
      </c>
      <c r="J455" s="67" t="s">
        <v>39</v>
      </c>
      <c r="K455" s="62"/>
      <c r="L455" s="62"/>
      <c r="M455" s="62"/>
      <c r="N455" s="62"/>
      <c r="O455" s="72"/>
      <c r="P455" s="62" t="s">
        <v>117</v>
      </c>
      <c r="Q455" s="62"/>
      <c r="R455" s="62"/>
      <c r="S455" s="62" t="s">
        <v>41</v>
      </c>
      <c r="T455" s="62" t="s">
        <v>42</v>
      </c>
      <c r="U455" s="94" t="s">
        <v>42</v>
      </c>
      <c r="V455" s="62" t="s">
        <v>1510</v>
      </c>
      <c r="W455" s="62"/>
      <c r="X455" s="62"/>
    </row>
    <row r="456" spans="1:24" ht="13.5" hidden="1" customHeight="1" x14ac:dyDescent="0.3">
      <c r="A456" s="40">
        <v>456</v>
      </c>
      <c r="B456" s="87">
        <v>43824</v>
      </c>
      <c r="C456" s="65">
        <f t="shared" si="12"/>
        <v>2019</v>
      </c>
      <c r="D456" s="93"/>
      <c r="E456" s="62" t="s">
        <v>1516</v>
      </c>
      <c r="F456" s="67" t="s">
        <v>46</v>
      </c>
      <c r="G456" s="62"/>
      <c r="H456" s="62"/>
      <c r="I456" s="67"/>
      <c r="J456" s="67" t="s">
        <v>571</v>
      </c>
      <c r="K456" s="62"/>
      <c r="L456" s="62" t="s">
        <v>1272</v>
      </c>
      <c r="M456" s="102" t="s">
        <v>1273</v>
      </c>
      <c r="N456" s="62"/>
      <c r="O456" s="67"/>
      <c r="P456" s="98"/>
      <c r="Q456" s="98"/>
      <c r="R456" s="98"/>
      <c r="S456" s="62"/>
      <c r="T456" s="62"/>
      <c r="U456" s="62"/>
      <c r="V456" s="62" t="s">
        <v>1517</v>
      </c>
      <c r="W456" s="62" t="s">
        <v>1518</v>
      </c>
      <c r="X456" s="62"/>
    </row>
    <row r="457" spans="1:24" ht="13.5" hidden="1" customHeight="1" x14ac:dyDescent="0.3">
      <c r="A457" s="40">
        <v>457</v>
      </c>
      <c r="B457" s="87">
        <v>43824</v>
      </c>
      <c r="C457" s="65">
        <f t="shared" si="12"/>
        <v>2019</v>
      </c>
      <c r="D457" s="93"/>
      <c r="E457" s="62" t="s">
        <v>1513</v>
      </c>
      <c r="F457" s="67" t="s">
        <v>56</v>
      </c>
      <c r="G457" s="62" t="s">
        <v>57</v>
      </c>
      <c r="H457" s="62" t="s">
        <v>1514</v>
      </c>
      <c r="I457" s="67" t="str">
        <f>H457&amp;", "&amp;F457</f>
        <v>Macomb County, MI</v>
      </c>
      <c r="J457" s="79" t="s">
        <v>151</v>
      </c>
      <c r="K457" s="62"/>
      <c r="L457" s="62"/>
      <c r="M457" s="62"/>
      <c r="N457" s="62"/>
      <c r="O457" s="72"/>
      <c r="P457" s="98">
        <v>10000</v>
      </c>
      <c r="Q457" s="98">
        <v>10000</v>
      </c>
      <c r="R457" s="62" t="s">
        <v>95</v>
      </c>
      <c r="S457" s="62" t="s">
        <v>41</v>
      </c>
      <c r="T457" s="62" t="s">
        <v>42</v>
      </c>
      <c r="U457" s="62" t="s">
        <v>42</v>
      </c>
      <c r="V457" s="62" t="s">
        <v>1515</v>
      </c>
      <c r="W457" s="62"/>
      <c r="X457" s="62"/>
    </row>
    <row r="458" spans="1:24" ht="13.5" customHeight="1" x14ac:dyDescent="0.3">
      <c r="A458" s="40">
        <v>458</v>
      </c>
      <c r="B458" s="87">
        <v>43824</v>
      </c>
      <c r="C458" s="65">
        <f t="shared" si="12"/>
        <v>2019</v>
      </c>
      <c r="D458" s="93"/>
      <c r="E458" s="62" t="s">
        <v>1519</v>
      </c>
      <c r="F458" s="67" t="s">
        <v>46</v>
      </c>
      <c r="G458" s="62"/>
      <c r="H458" s="62"/>
      <c r="I458" s="72"/>
      <c r="J458" s="67" t="s">
        <v>141</v>
      </c>
      <c r="K458" s="62"/>
      <c r="L458" s="62"/>
      <c r="M458" s="62"/>
      <c r="N458" s="62">
        <v>5</v>
      </c>
      <c r="O458" s="67" t="s">
        <v>28</v>
      </c>
      <c r="P458" s="62" t="s">
        <v>117</v>
      </c>
      <c r="Q458" s="62" t="s">
        <v>1520</v>
      </c>
      <c r="R458" s="62" t="s">
        <v>95</v>
      </c>
      <c r="S458" s="62" t="s">
        <v>32</v>
      </c>
      <c r="T458" s="62" t="s">
        <v>154</v>
      </c>
      <c r="U458" s="94" t="s">
        <v>117</v>
      </c>
      <c r="V458" s="62" t="s">
        <v>1521</v>
      </c>
      <c r="W458" s="62"/>
      <c r="X458" s="62"/>
    </row>
    <row r="459" spans="1:24" ht="13.5" hidden="1" customHeight="1" x14ac:dyDescent="0.3">
      <c r="A459" s="40">
        <v>459</v>
      </c>
      <c r="B459" s="87">
        <v>43826</v>
      </c>
      <c r="C459" s="65">
        <f t="shared" si="12"/>
        <v>2019</v>
      </c>
      <c r="D459" s="93"/>
      <c r="E459" s="62" t="s">
        <v>1522</v>
      </c>
      <c r="F459" s="67" t="s">
        <v>544</v>
      </c>
      <c r="G459" s="62"/>
      <c r="H459" s="62"/>
      <c r="I459" s="67"/>
      <c r="J459" s="67" t="s">
        <v>1523</v>
      </c>
      <c r="K459" s="62" t="s">
        <v>141</v>
      </c>
      <c r="L459" s="62" t="s">
        <v>895</v>
      </c>
      <c r="M459" s="102" t="s">
        <v>896</v>
      </c>
      <c r="N459" s="62" t="s">
        <v>1524</v>
      </c>
      <c r="O459" s="72" t="s">
        <v>50</v>
      </c>
      <c r="P459" s="62"/>
      <c r="Q459" s="62"/>
      <c r="R459" s="62"/>
      <c r="S459" s="62"/>
      <c r="T459" s="62"/>
      <c r="U459" s="62"/>
      <c r="V459" s="62" t="s">
        <v>1525</v>
      </c>
      <c r="W459" s="62"/>
      <c r="X459" s="62"/>
    </row>
    <row r="460" spans="1:24" ht="13.5" hidden="1" customHeight="1" x14ac:dyDescent="0.3">
      <c r="A460" s="40">
        <v>460</v>
      </c>
      <c r="B460" s="87">
        <v>43826</v>
      </c>
      <c r="C460" s="65">
        <f t="shared" si="12"/>
        <v>2019</v>
      </c>
      <c r="D460" s="93"/>
      <c r="E460" s="62" t="s">
        <v>1526</v>
      </c>
      <c r="F460" s="67" t="s">
        <v>164</v>
      </c>
      <c r="G460" s="62"/>
      <c r="H460" s="62"/>
      <c r="I460" s="67"/>
      <c r="J460" s="75" t="s">
        <v>540</v>
      </c>
      <c r="K460" s="62"/>
      <c r="L460" s="62" t="s">
        <v>895</v>
      </c>
      <c r="M460" s="102" t="s">
        <v>896</v>
      </c>
      <c r="N460" s="62"/>
      <c r="O460" s="72"/>
      <c r="P460" s="62"/>
      <c r="Q460" s="62"/>
      <c r="R460" s="62"/>
      <c r="S460" s="62"/>
      <c r="T460" s="62"/>
      <c r="U460" s="62"/>
      <c r="V460" s="62" t="s">
        <v>1527</v>
      </c>
      <c r="W460" s="62"/>
      <c r="X460" s="62"/>
    </row>
    <row r="461" spans="1:24" ht="13.5" customHeight="1" x14ac:dyDescent="0.3">
      <c r="A461" s="40">
        <v>461</v>
      </c>
      <c r="B461" s="87">
        <v>43830</v>
      </c>
      <c r="C461" s="65">
        <f t="shared" si="12"/>
        <v>2019</v>
      </c>
      <c r="D461" s="93"/>
      <c r="E461" s="62" t="s">
        <v>1528</v>
      </c>
      <c r="F461" s="67" t="s">
        <v>387</v>
      </c>
      <c r="G461" s="62"/>
      <c r="H461" s="62"/>
      <c r="I461" s="72"/>
      <c r="J461" s="67" t="s">
        <v>549</v>
      </c>
      <c r="K461" s="62"/>
      <c r="L461" s="62" t="s">
        <v>1272</v>
      </c>
      <c r="M461" s="102" t="s">
        <v>1273</v>
      </c>
      <c r="N461" s="62" t="s">
        <v>1529</v>
      </c>
      <c r="O461" s="72" t="s">
        <v>131</v>
      </c>
      <c r="P461" s="62" t="s">
        <v>1530</v>
      </c>
      <c r="Q461" s="62" t="s">
        <v>1479</v>
      </c>
      <c r="R461" s="62" t="s">
        <v>213</v>
      </c>
      <c r="S461" s="62" t="s">
        <v>32</v>
      </c>
      <c r="T461" s="62" t="s">
        <v>154</v>
      </c>
      <c r="U461" s="62" t="s">
        <v>1531</v>
      </c>
      <c r="V461" s="62" t="s">
        <v>1532</v>
      </c>
      <c r="W461" s="62"/>
      <c r="X461" s="62" t="s">
        <v>1533</v>
      </c>
    </row>
    <row r="462" spans="1:24" ht="13.5" hidden="1" customHeight="1" x14ac:dyDescent="0.3">
      <c r="A462" s="40">
        <v>462</v>
      </c>
      <c r="B462" s="87">
        <v>43831</v>
      </c>
      <c r="C462" s="65">
        <f t="shared" si="12"/>
        <v>2020</v>
      </c>
      <c r="D462" s="93" t="s">
        <v>1534</v>
      </c>
      <c r="E462" s="62" t="s">
        <v>1535</v>
      </c>
      <c r="F462" s="67" t="s">
        <v>128</v>
      </c>
      <c r="G462" s="62"/>
      <c r="H462" s="62"/>
      <c r="I462" s="72"/>
      <c r="J462" s="75" t="s">
        <v>540</v>
      </c>
      <c r="K462" s="62"/>
      <c r="L462" s="62" t="s">
        <v>1104</v>
      </c>
      <c r="M462" s="62"/>
      <c r="N462" s="62" t="s">
        <v>534</v>
      </c>
      <c r="O462" s="72" t="s">
        <v>28</v>
      </c>
      <c r="P462" s="62" t="s">
        <v>1536</v>
      </c>
      <c r="Q462" s="94">
        <v>330000</v>
      </c>
      <c r="R462" s="62" t="s">
        <v>61</v>
      </c>
      <c r="S462" s="62" t="s">
        <v>41</v>
      </c>
      <c r="T462" s="62" t="s">
        <v>42</v>
      </c>
      <c r="U462" s="94" t="s">
        <v>42</v>
      </c>
      <c r="V462" s="62" t="s">
        <v>1537</v>
      </c>
      <c r="W462" s="62"/>
      <c r="X462" s="62"/>
    </row>
    <row r="463" spans="1:24" ht="13.5" hidden="1" customHeight="1" x14ac:dyDescent="0.3">
      <c r="A463" s="40">
        <v>463</v>
      </c>
      <c r="B463" s="87">
        <v>43831</v>
      </c>
      <c r="C463" s="65">
        <f t="shared" si="12"/>
        <v>2020</v>
      </c>
      <c r="D463" s="93"/>
      <c r="E463" s="62" t="s">
        <v>1538</v>
      </c>
      <c r="F463" s="62" t="s">
        <v>1539</v>
      </c>
      <c r="G463" s="62"/>
      <c r="H463" s="62"/>
      <c r="I463" s="72"/>
      <c r="J463" s="72" t="s">
        <v>549</v>
      </c>
      <c r="K463" s="62"/>
      <c r="L463" s="62"/>
      <c r="M463" s="62"/>
      <c r="N463" s="62">
        <v>1</v>
      </c>
      <c r="O463" s="67" t="s">
        <v>50</v>
      </c>
      <c r="P463" s="62"/>
      <c r="Q463" s="62"/>
      <c r="R463" s="62"/>
      <c r="S463" s="62"/>
      <c r="T463" s="62"/>
      <c r="U463" s="62"/>
      <c r="V463" s="62" t="s">
        <v>1540</v>
      </c>
      <c r="W463" s="62"/>
      <c r="X463" s="62"/>
    </row>
    <row r="464" spans="1:24" ht="13.5" hidden="1" customHeight="1" x14ac:dyDescent="0.3">
      <c r="A464" s="40">
        <v>464</v>
      </c>
      <c r="B464" s="87">
        <v>43831</v>
      </c>
      <c r="C464" s="65">
        <f t="shared" si="12"/>
        <v>2020</v>
      </c>
      <c r="D464" s="93" t="s">
        <v>1541</v>
      </c>
      <c r="E464" s="62" t="s">
        <v>1542</v>
      </c>
      <c r="F464" s="62" t="s">
        <v>544</v>
      </c>
      <c r="G464" s="62"/>
      <c r="H464" s="62"/>
      <c r="I464" s="72"/>
      <c r="J464" s="67" t="s">
        <v>359</v>
      </c>
      <c r="K464" s="62"/>
      <c r="L464" s="62"/>
      <c r="M464" s="62"/>
      <c r="N464" s="62">
        <v>2</v>
      </c>
      <c r="O464" s="72" t="s">
        <v>28</v>
      </c>
      <c r="P464" s="62"/>
      <c r="Q464" s="62"/>
      <c r="R464" s="62"/>
      <c r="S464" s="62"/>
      <c r="T464" s="62" t="s">
        <v>42</v>
      </c>
      <c r="U464" s="94" t="s">
        <v>42</v>
      </c>
      <c r="V464" s="62" t="s">
        <v>719</v>
      </c>
      <c r="W464" s="62"/>
      <c r="X464" s="62"/>
    </row>
    <row r="465" spans="1:24" ht="13.5" customHeight="1" x14ac:dyDescent="0.3">
      <c r="A465" s="40">
        <v>465</v>
      </c>
      <c r="B465" s="87">
        <v>43831</v>
      </c>
      <c r="C465" s="65">
        <f t="shared" si="12"/>
        <v>2020</v>
      </c>
      <c r="D465" s="93" t="s">
        <v>1543</v>
      </c>
      <c r="E465" s="62" t="s">
        <v>1544</v>
      </c>
      <c r="F465" s="62" t="s">
        <v>164</v>
      </c>
      <c r="G465" s="62"/>
      <c r="H465" s="62"/>
      <c r="I465" s="67"/>
      <c r="J465" s="67" t="s">
        <v>129</v>
      </c>
      <c r="K465" s="62"/>
      <c r="L465" s="62"/>
      <c r="M465" s="62"/>
      <c r="N465" s="62"/>
      <c r="O465" s="67"/>
      <c r="P465" s="98">
        <v>500000</v>
      </c>
      <c r="Q465" s="98">
        <v>500000</v>
      </c>
      <c r="R465" s="62" t="s">
        <v>61</v>
      </c>
      <c r="S465" s="62" t="s">
        <v>32</v>
      </c>
      <c r="T465" s="62"/>
      <c r="U465" s="94">
        <v>500000</v>
      </c>
      <c r="V465" s="62" t="s">
        <v>1545</v>
      </c>
      <c r="W465" s="62"/>
      <c r="X465" s="62"/>
    </row>
    <row r="466" spans="1:24" ht="13.5" hidden="1" customHeight="1" x14ac:dyDescent="0.3">
      <c r="A466" s="40">
        <v>466</v>
      </c>
      <c r="B466" s="87">
        <v>43831</v>
      </c>
      <c r="C466" s="65">
        <f t="shared" si="12"/>
        <v>2020</v>
      </c>
      <c r="D466" s="97">
        <v>2020</v>
      </c>
      <c r="E466" s="62" t="s">
        <v>1546</v>
      </c>
      <c r="F466" s="62" t="s">
        <v>554</v>
      </c>
      <c r="G466" s="62"/>
      <c r="H466" s="62"/>
      <c r="I466" s="67"/>
      <c r="J466" s="72" t="s">
        <v>571</v>
      </c>
      <c r="K466" s="62"/>
      <c r="L466" s="62"/>
      <c r="M466" s="62"/>
      <c r="N466" s="62"/>
      <c r="O466" s="72"/>
      <c r="P466" s="62" t="s">
        <v>1547</v>
      </c>
      <c r="Q466" s="62" t="s">
        <v>1548</v>
      </c>
      <c r="R466" s="62" t="s">
        <v>213</v>
      </c>
      <c r="S466" s="62"/>
      <c r="T466" s="62"/>
      <c r="U466" s="62"/>
      <c r="V466" s="62" t="s">
        <v>1549</v>
      </c>
      <c r="W466" s="62"/>
      <c r="X466" s="62"/>
    </row>
    <row r="467" spans="1:24" ht="13.5" customHeight="1" x14ac:dyDescent="0.3">
      <c r="A467" s="40">
        <v>467</v>
      </c>
      <c r="B467" s="87">
        <v>43831</v>
      </c>
      <c r="C467" s="65">
        <f t="shared" si="12"/>
        <v>2020</v>
      </c>
      <c r="D467" s="97">
        <v>2020</v>
      </c>
      <c r="E467" s="62" t="s">
        <v>1550</v>
      </c>
      <c r="F467" s="62" t="s">
        <v>279</v>
      </c>
      <c r="G467" s="62"/>
      <c r="H467" s="62"/>
      <c r="I467" s="72"/>
      <c r="J467" s="72" t="s">
        <v>39</v>
      </c>
      <c r="K467" s="62"/>
      <c r="L467" s="62"/>
      <c r="M467" s="62"/>
      <c r="N467" s="62"/>
      <c r="O467" s="72"/>
      <c r="P467" s="62"/>
      <c r="Q467" s="62"/>
      <c r="R467" s="62"/>
      <c r="S467" s="62" t="s">
        <v>32</v>
      </c>
      <c r="T467" s="62"/>
      <c r="U467" s="94">
        <v>50000</v>
      </c>
      <c r="V467" s="62" t="s">
        <v>1551</v>
      </c>
      <c r="W467" s="62"/>
      <c r="X467" s="62"/>
    </row>
    <row r="468" spans="1:24" ht="13.5" hidden="1" customHeight="1" x14ac:dyDescent="0.3">
      <c r="A468" s="40">
        <v>468</v>
      </c>
      <c r="B468" s="87">
        <v>43832</v>
      </c>
      <c r="C468" s="65">
        <f t="shared" si="12"/>
        <v>2020</v>
      </c>
      <c r="D468" s="93"/>
      <c r="E468" s="62" t="s">
        <v>1552</v>
      </c>
      <c r="F468" s="62" t="s">
        <v>164</v>
      </c>
      <c r="G468" s="62"/>
      <c r="H468" s="62"/>
      <c r="I468" s="67"/>
      <c r="J468" s="67" t="s">
        <v>100</v>
      </c>
      <c r="K468" s="62"/>
      <c r="L468" s="62"/>
      <c r="M468" s="62"/>
      <c r="N468" s="62" t="s">
        <v>130</v>
      </c>
      <c r="O468" s="72" t="s">
        <v>131</v>
      </c>
      <c r="P468" s="62"/>
      <c r="Q468" s="62"/>
      <c r="R468" s="62"/>
      <c r="S468" s="62"/>
      <c r="T468" s="62"/>
      <c r="U468" s="62"/>
      <c r="V468" s="62" t="s">
        <v>1553</v>
      </c>
      <c r="W468" s="62"/>
      <c r="X468" s="62"/>
    </row>
    <row r="469" spans="1:24" ht="13.5" hidden="1" customHeight="1" x14ac:dyDescent="0.3">
      <c r="A469" s="40">
        <v>469</v>
      </c>
      <c r="B469" s="87">
        <v>43833</v>
      </c>
      <c r="C469" s="65">
        <f t="shared" si="12"/>
        <v>2020</v>
      </c>
      <c r="D469" s="93"/>
      <c r="E469" s="62" t="s">
        <v>1554</v>
      </c>
      <c r="F469" s="62" t="s">
        <v>164</v>
      </c>
      <c r="G469" s="62" t="s">
        <v>349</v>
      </c>
      <c r="H469" s="62" t="s">
        <v>1507</v>
      </c>
      <c r="I469" s="67" t="str">
        <f>H469&amp;", "&amp;F469</f>
        <v>Contra Costa County, CA</v>
      </c>
      <c r="J469" s="75" t="s">
        <v>151</v>
      </c>
      <c r="K469" s="62"/>
      <c r="L469" s="62"/>
      <c r="M469" s="62"/>
      <c r="N469" s="62" t="s">
        <v>1555</v>
      </c>
      <c r="O469" s="67" t="s">
        <v>131</v>
      </c>
      <c r="P469" s="62"/>
      <c r="Q469" s="62"/>
      <c r="R469" s="62"/>
      <c r="S469" s="62"/>
      <c r="T469" s="62"/>
      <c r="U469" s="62"/>
      <c r="V469" s="62" t="s">
        <v>1556</v>
      </c>
      <c r="W469" s="62"/>
      <c r="X469" s="62"/>
    </row>
    <row r="470" spans="1:24" ht="13.5" hidden="1" customHeight="1" x14ac:dyDescent="0.3">
      <c r="A470" s="40">
        <v>470</v>
      </c>
      <c r="B470" s="87">
        <v>43835</v>
      </c>
      <c r="C470" s="65">
        <f t="shared" si="12"/>
        <v>2020</v>
      </c>
      <c r="D470" s="93"/>
      <c r="E470" s="62" t="s">
        <v>1559</v>
      </c>
      <c r="F470" s="62" t="s">
        <v>544</v>
      </c>
      <c r="G470" s="62"/>
      <c r="H470" s="62"/>
      <c r="I470" s="72"/>
      <c r="J470" s="67" t="s">
        <v>571</v>
      </c>
      <c r="K470" s="62"/>
      <c r="L470" s="62" t="s">
        <v>1272</v>
      </c>
      <c r="M470" s="102" t="s">
        <v>1273</v>
      </c>
      <c r="N470" s="62"/>
      <c r="O470" s="72"/>
      <c r="P470" s="62"/>
      <c r="Q470" s="62"/>
      <c r="R470" s="62"/>
      <c r="S470" s="62" t="s">
        <v>41</v>
      </c>
      <c r="T470" s="62" t="s">
        <v>42</v>
      </c>
      <c r="U470" s="62" t="s">
        <v>42</v>
      </c>
      <c r="V470" s="62" t="s">
        <v>1560</v>
      </c>
      <c r="W470" s="62" t="s">
        <v>1561</v>
      </c>
      <c r="X470" s="62" t="s">
        <v>1562</v>
      </c>
    </row>
    <row r="471" spans="1:24" ht="13.5" hidden="1" customHeight="1" x14ac:dyDescent="0.3">
      <c r="A471" s="40">
        <v>471</v>
      </c>
      <c r="B471" s="87">
        <v>43835</v>
      </c>
      <c r="C471" s="65">
        <f t="shared" si="12"/>
        <v>2020</v>
      </c>
      <c r="D471" s="93"/>
      <c r="E471" s="62" t="s">
        <v>1557</v>
      </c>
      <c r="F471" s="62" t="s">
        <v>136</v>
      </c>
      <c r="G471" s="62"/>
      <c r="H471" s="62"/>
      <c r="I471" s="67"/>
      <c r="J471" s="67" t="s">
        <v>100</v>
      </c>
      <c r="K471" s="62"/>
      <c r="L471" s="62"/>
      <c r="M471" s="62"/>
      <c r="N471" s="62"/>
      <c r="O471" s="72"/>
      <c r="P471" s="62"/>
      <c r="Q471" s="62"/>
      <c r="R471" s="62"/>
      <c r="S471" s="62" t="s">
        <v>41</v>
      </c>
      <c r="T471" s="62" t="s">
        <v>42</v>
      </c>
      <c r="U471" s="94" t="s">
        <v>42</v>
      </c>
      <c r="V471" s="62" t="s">
        <v>1558</v>
      </c>
      <c r="W471" s="62"/>
      <c r="X471" s="62"/>
    </row>
    <row r="472" spans="1:24" ht="13.5" hidden="1" customHeight="1" x14ac:dyDescent="0.3">
      <c r="A472" s="40">
        <v>472</v>
      </c>
      <c r="B472" s="87">
        <v>43839</v>
      </c>
      <c r="C472" s="65">
        <f t="shared" si="12"/>
        <v>2020</v>
      </c>
      <c r="D472" s="93"/>
      <c r="E472" s="62" t="s">
        <v>1563</v>
      </c>
      <c r="F472" s="62" t="s">
        <v>208</v>
      </c>
      <c r="G472" s="62" t="s">
        <v>209</v>
      </c>
      <c r="H472" s="62" t="s">
        <v>1564</v>
      </c>
      <c r="I472" s="67" t="str">
        <f>H472&amp;", "&amp;F472</f>
        <v>Volusia County, FL</v>
      </c>
      <c r="J472" s="75" t="s">
        <v>151</v>
      </c>
      <c r="K472" s="62"/>
      <c r="L472" s="62" t="s">
        <v>895</v>
      </c>
      <c r="M472" s="102" t="s">
        <v>896</v>
      </c>
      <c r="N472" s="62"/>
      <c r="O472" s="67"/>
      <c r="P472" s="62"/>
      <c r="Q472" s="62"/>
      <c r="R472" s="62"/>
      <c r="S472" s="62"/>
      <c r="T472" s="62"/>
      <c r="U472" s="94"/>
      <c r="V472" s="62" t="s">
        <v>1565</v>
      </c>
      <c r="W472" s="62"/>
      <c r="X472" s="62"/>
    </row>
    <row r="473" spans="1:24" ht="13.5" hidden="1" customHeight="1" x14ac:dyDescent="0.3">
      <c r="A473" s="40">
        <v>473</v>
      </c>
      <c r="B473" s="87">
        <v>43839</v>
      </c>
      <c r="C473" s="65">
        <f t="shared" si="12"/>
        <v>2020</v>
      </c>
      <c r="D473" s="93"/>
      <c r="E473" s="62" t="s">
        <v>1566</v>
      </c>
      <c r="F473" s="62" t="s">
        <v>721</v>
      </c>
      <c r="G473" s="62" t="s">
        <v>722</v>
      </c>
      <c r="H473" s="62" t="s">
        <v>1567</v>
      </c>
      <c r="I473" s="67" t="str">
        <f>H473&amp;", "&amp;F473</f>
        <v>Santa Fe County, NM</v>
      </c>
      <c r="J473" s="67" t="s">
        <v>39</v>
      </c>
      <c r="K473" s="62"/>
      <c r="L473" s="62"/>
      <c r="M473" s="62"/>
      <c r="N473" s="62" t="s">
        <v>130</v>
      </c>
      <c r="O473" s="72" t="s">
        <v>131</v>
      </c>
      <c r="P473" s="62"/>
      <c r="Q473" s="62"/>
      <c r="R473" s="62"/>
      <c r="S473" s="62"/>
      <c r="T473" s="62"/>
      <c r="U473" s="62"/>
      <c r="V473" s="62" t="s">
        <v>1568</v>
      </c>
      <c r="W473" s="62"/>
      <c r="X473" s="62"/>
    </row>
    <row r="474" spans="1:24" ht="13.5" hidden="1" customHeight="1" x14ac:dyDescent="0.3">
      <c r="A474" s="40">
        <v>474</v>
      </c>
      <c r="B474" s="87">
        <v>43840</v>
      </c>
      <c r="C474" s="65">
        <f t="shared" si="12"/>
        <v>2020</v>
      </c>
      <c r="D474" s="93"/>
      <c r="E474" s="62" t="s">
        <v>1569</v>
      </c>
      <c r="F474" s="62" t="s">
        <v>164</v>
      </c>
      <c r="G474" s="62" t="s">
        <v>349</v>
      </c>
      <c r="H474" s="62" t="s">
        <v>1570</v>
      </c>
      <c r="I474" s="72" t="str">
        <f>H474&amp;", "&amp;F474</f>
        <v>Kern County, CA</v>
      </c>
      <c r="J474" s="79" t="s">
        <v>151</v>
      </c>
      <c r="K474" s="62"/>
      <c r="L474" s="62"/>
      <c r="M474" s="62"/>
      <c r="N474" s="62"/>
      <c r="O474" s="72"/>
      <c r="P474" s="62"/>
      <c r="Q474" s="62"/>
      <c r="R474" s="62"/>
      <c r="S474" s="62"/>
      <c r="T474" s="62"/>
      <c r="U474" s="94"/>
      <c r="V474" s="62" t="s">
        <v>1571</v>
      </c>
      <c r="W474" s="62"/>
      <c r="X474" s="62"/>
    </row>
    <row r="475" spans="1:24" ht="13.5" hidden="1" customHeight="1" x14ac:dyDescent="0.3">
      <c r="A475" s="40">
        <v>475</v>
      </c>
      <c r="B475" s="87">
        <v>43845</v>
      </c>
      <c r="C475" s="65">
        <f t="shared" si="12"/>
        <v>2020</v>
      </c>
      <c r="D475" s="93"/>
      <c r="E475" s="62" t="s">
        <v>1572</v>
      </c>
      <c r="F475" s="62" t="s">
        <v>632</v>
      </c>
      <c r="G475" s="62" t="s">
        <v>633</v>
      </c>
      <c r="H475" s="62" t="s">
        <v>1488</v>
      </c>
      <c r="I475" s="72" t="str">
        <f>H475&amp;", "&amp;F475</f>
        <v>Orleans Parish, LA</v>
      </c>
      <c r="J475" s="67" t="s">
        <v>39</v>
      </c>
      <c r="K475" s="62"/>
      <c r="L475" s="62"/>
      <c r="M475" s="62"/>
      <c r="N475" s="62"/>
      <c r="O475" s="67"/>
      <c r="P475" s="62"/>
      <c r="Q475" s="62"/>
      <c r="R475" s="62"/>
      <c r="S475" s="62"/>
      <c r="T475" s="62"/>
      <c r="U475" s="62"/>
      <c r="V475" s="62" t="s">
        <v>1573</v>
      </c>
      <c r="W475" s="62"/>
      <c r="X475" s="62"/>
    </row>
    <row r="476" spans="1:24" ht="13.5" hidden="1" customHeight="1" x14ac:dyDescent="0.3">
      <c r="A476" s="40">
        <v>476</v>
      </c>
      <c r="B476" s="87">
        <v>43845</v>
      </c>
      <c r="C476" s="65">
        <f t="shared" si="12"/>
        <v>2020</v>
      </c>
      <c r="D476" s="93"/>
      <c r="E476" s="62" t="s">
        <v>1574</v>
      </c>
      <c r="F476" s="62" t="s">
        <v>46</v>
      </c>
      <c r="G476" s="62" t="s">
        <v>47</v>
      </c>
      <c r="H476" s="62" t="s">
        <v>1016</v>
      </c>
      <c r="I476" s="72" t="str">
        <f>H476&amp;", "&amp;F476</f>
        <v>Albany County, NY</v>
      </c>
      <c r="J476" s="67" t="s">
        <v>39</v>
      </c>
      <c r="K476" s="62"/>
      <c r="L476" s="62"/>
      <c r="M476" s="62"/>
      <c r="N476" s="62" t="s">
        <v>345</v>
      </c>
      <c r="O476" s="67" t="s">
        <v>131</v>
      </c>
      <c r="P476" s="62" t="s">
        <v>1575</v>
      </c>
      <c r="Q476" s="98">
        <v>400000</v>
      </c>
      <c r="R476" s="62" t="s">
        <v>61</v>
      </c>
      <c r="S476" s="62" t="s">
        <v>41</v>
      </c>
      <c r="T476" s="62" t="s">
        <v>42</v>
      </c>
      <c r="U476" s="94" t="s">
        <v>42</v>
      </c>
      <c r="V476" s="62" t="s">
        <v>1576</v>
      </c>
      <c r="W476" s="62"/>
      <c r="X476" s="62"/>
    </row>
    <row r="477" spans="1:24" ht="13.5" hidden="1" customHeight="1" x14ac:dyDescent="0.3">
      <c r="A477" s="40">
        <v>477</v>
      </c>
      <c r="B477" s="87">
        <v>43851</v>
      </c>
      <c r="C477" s="65">
        <f t="shared" si="12"/>
        <v>2020</v>
      </c>
      <c r="D477" s="93"/>
      <c r="E477" s="62" t="s">
        <v>1577</v>
      </c>
      <c r="F477" s="62" t="s">
        <v>186</v>
      </c>
      <c r="G477" s="62"/>
      <c r="H477" s="62"/>
      <c r="I477" s="67"/>
      <c r="J477" s="67" t="s">
        <v>39</v>
      </c>
      <c r="K477" s="62"/>
      <c r="L477" s="62"/>
      <c r="M477" s="62"/>
      <c r="N477" s="62"/>
      <c r="O477" s="72"/>
      <c r="P477" s="62"/>
      <c r="Q477" s="62"/>
      <c r="R477" s="62"/>
      <c r="S477" s="62"/>
      <c r="T477" s="62"/>
      <c r="U477" s="62"/>
      <c r="V477" s="62" t="s">
        <v>1578</v>
      </c>
      <c r="W477" s="62"/>
      <c r="X477" s="62"/>
    </row>
    <row r="478" spans="1:24" ht="13.5" hidden="1" customHeight="1" x14ac:dyDescent="0.3">
      <c r="A478" s="40">
        <v>478</v>
      </c>
      <c r="B478" s="87">
        <v>43851</v>
      </c>
      <c r="C478" s="65">
        <f t="shared" si="12"/>
        <v>2020</v>
      </c>
      <c r="D478" s="93"/>
      <c r="E478" s="62" t="s">
        <v>1579</v>
      </c>
      <c r="F478" s="62" t="s">
        <v>128</v>
      </c>
      <c r="G478" s="62"/>
      <c r="H478" s="62"/>
      <c r="I478" s="67"/>
      <c r="J478" s="67" t="s">
        <v>129</v>
      </c>
      <c r="K478" s="62"/>
      <c r="L478" s="62"/>
      <c r="M478" s="62"/>
      <c r="N478" s="62"/>
      <c r="O478" s="72"/>
      <c r="P478" s="62"/>
      <c r="Q478" s="62"/>
      <c r="R478" s="62"/>
      <c r="S478" s="62"/>
      <c r="T478" s="62"/>
      <c r="U478" s="62"/>
      <c r="V478" s="62" t="s">
        <v>1580</v>
      </c>
      <c r="W478" s="62"/>
      <c r="X478" s="62"/>
    </row>
    <row r="479" spans="1:24" ht="13.5" customHeight="1" x14ac:dyDescent="0.3">
      <c r="A479" s="40">
        <v>479</v>
      </c>
      <c r="B479" s="87">
        <v>43852</v>
      </c>
      <c r="C479" s="65">
        <f t="shared" si="12"/>
        <v>2020</v>
      </c>
      <c r="D479" s="93"/>
      <c r="E479" s="62" t="s">
        <v>1581</v>
      </c>
      <c r="F479" s="62" t="s">
        <v>279</v>
      </c>
      <c r="G479" s="62" t="s">
        <v>280</v>
      </c>
      <c r="H479" s="62" t="s">
        <v>1581</v>
      </c>
      <c r="I479" s="67" t="str">
        <f>H479&amp;", "&amp;F479</f>
        <v>Tillamook County, OR</v>
      </c>
      <c r="J479" s="72" t="s">
        <v>39</v>
      </c>
      <c r="K479" s="62"/>
      <c r="L479" s="62" t="s">
        <v>1272</v>
      </c>
      <c r="M479" s="102" t="s">
        <v>1273</v>
      </c>
      <c r="N479" s="62" t="s">
        <v>1582</v>
      </c>
      <c r="O479" s="72" t="s">
        <v>608</v>
      </c>
      <c r="P479" s="62"/>
      <c r="Q479" s="62"/>
      <c r="R479" s="62"/>
      <c r="S479" s="62" t="s">
        <v>32</v>
      </c>
      <c r="T479" s="62"/>
      <c r="U479" s="62">
        <v>300000</v>
      </c>
      <c r="V479" s="62" t="s">
        <v>1583</v>
      </c>
      <c r="W479" s="62"/>
      <c r="X479" s="62"/>
    </row>
    <row r="480" spans="1:24" ht="13.5" hidden="1" customHeight="1" x14ac:dyDescent="0.3">
      <c r="A480" s="40">
        <v>480</v>
      </c>
      <c r="B480" s="87">
        <v>43853</v>
      </c>
      <c r="C480" s="65">
        <f t="shared" si="12"/>
        <v>2020</v>
      </c>
      <c r="D480" s="93"/>
      <c r="E480" s="62" t="s">
        <v>1584</v>
      </c>
      <c r="F480" s="62" t="s">
        <v>208</v>
      </c>
      <c r="G480" s="62"/>
      <c r="H480" s="62"/>
      <c r="I480" s="72"/>
      <c r="J480" s="79" t="s">
        <v>540</v>
      </c>
      <c r="K480" s="62"/>
      <c r="L480" s="62" t="s">
        <v>895</v>
      </c>
      <c r="M480" s="102" t="s">
        <v>896</v>
      </c>
      <c r="N480" s="62"/>
      <c r="O480" s="72"/>
      <c r="P480" s="62"/>
      <c r="Q480" s="62"/>
      <c r="R480" s="62"/>
      <c r="S480" s="62" t="s">
        <v>41</v>
      </c>
      <c r="T480" s="62" t="s">
        <v>42</v>
      </c>
      <c r="U480" s="94" t="s">
        <v>42</v>
      </c>
      <c r="V480" s="62" t="s">
        <v>1527</v>
      </c>
      <c r="W480" s="62"/>
      <c r="X480" s="62"/>
    </row>
    <row r="481" spans="1:24" ht="13.5" hidden="1" customHeight="1" x14ac:dyDescent="0.3">
      <c r="A481" s="40">
        <v>481</v>
      </c>
      <c r="B481" s="87">
        <v>43854</v>
      </c>
      <c r="C481" s="65">
        <f t="shared" si="12"/>
        <v>2020</v>
      </c>
      <c r="D481" s="93"/>
      <c r="E481" s="62" t="s">
        <v>1588</v>
      </c>
      <c r="F481" s="62" t="s">
        <v>228</v>
      </c>
      <c r="G481" s="62"/>
      <c r="H481" s="62"/>
      <c r="I481" s="72"/>
      <c r="J481" s="67" t="s">
        <v>1523</v>
      </c>
      <c r="K481" s="62"/>
      <c r="L481" s="62" t="s">
        <v>895</v>
      </c>
      <c r="M481" s="102" t="s">
        <v>896</v>
      </c>
      <c r="N481" s="62"/>
      <c r="O481" s="72"/>
      <c r="P481" s="62"/>
      <c r="Q481" s="62"/>
      <c r="R481" s="62"/>
      <c r="S481" s="62"/>
      <c r="T481" s="62"/>
      <c r="U481" s="62"/>
      <c r="V481" s="62" t="s">
        <v>1589</v>
      </c>
      <c r="W481" s="62"/>
      <c r="X481" s="62"/>
    </row>
    <row r="482" spans="1:24" ht="13.5" hidden="1" customHeight="1" x14ac:dyDescent="0.3">
      <c r="A482" s="40">
        <v>482</v>
      </c>
      <c r="B482" s="87">
        <v>43854</v>
      </c>
      <c r="C482" s="65">
        <f t="shared" si="12"/>
        <v>2020</v>
      </c>
      <c r="D482" s="93"/>
      <c r="E482" s="62" t="s">
        <v>1585</v>
      </c>
      <c r="F482" s="62" t="s">
        <v>84</v>
      </c>
      <c r="G482" s="62" t="s">
        <v>216</v>
      </c>
      <c r="H482" s="62" t="s">
        <v>1586</v>
      </c>
      <c r="I482" s="67" t="str">
        <f>H482&amp;", "&amp;F482</f>
        <v>McHenry County, IL</v>
      </c>
      <c r="J482" s="79" t="s">
        <v>151</v>
      </c>
      <c r="K482" s="62"/>
      <c r="L482" s="62"/>
      <c r="M482" s="62"/>
      <c r="N482" s="62"/>
      <c r="O482" s="72"/>
      <c r="P482" s="62"/>
      <c r="Q482" s="62"/>
      <c r="R482" s="62"/>
      <c r="S482" s="62"/>
      <c r="T482" s="62"/>
      <c r="U482" s="62"/>
      <c r="V482" s="62" t="s">
        <v>1587</v>
      </c>
      <c r="W482" s="62"/>
      <c r="X482" s="62"/>
    </row>
    <row r="483" spans="1:24" ht="13.5" hidden="1" customHeight="1" x14ac:dyDescent="0.3">
      <c r="A483" s="40">
        <v>483</v>
      </c>
      <c r="B483" s="87">
        <v>43855</v>
      </c>
      <c r="C483" s="65">
        <f t="shared" si="12"/>
        <v>2020</v>
      </c>
      <c r="D483" s="93"/>
      <c r="E483" s="62" t="s">
        <v>1590</v>
      </c>
      <c r="F483" s="62" t="s">
        <v>1591</v>
      </c>
      <c r="G483" s="62"/>
      <c r="H483" s="62"/>
      <c r="I483" s="67"/>
      <c r="J483" s="67" t="s">
        <v>100</v>
      </c>
      <c r="K483" s="62"/>
      <c r="L483" s="62"/>
      <c r="M483" s="62"/>
      <c r="N483" s="62"/>
      <c r="O483" s="72"/>
      <c r="P483" s="62"/>
      <c r="Q483" s="62"/>
      <c r="R483" s="62"/>
      <c r="S483" s="62"/>
      <c r="T483" s="62"/>
      <c r="U483" s="94"/>
      <c r="V483" s="62" t="s">
        <v>1592</v>
      </c>
      <c r="W483" s="62"/>
      <c r="X483" s="62"/>
    </row>
    <row r="484" spans="1:24" ht="13.5" hidden="1" customHeight="1" x14ac:dyDescent="0.3">
      <c r="A484" s="40">
        <v>484</v>
      </c>
      <c r="B484" s="87">
        <v>43857</v>
      </c>
      <c r="C484" s="65">
        <f t="shared" si="12"/>
        <v>2020</v>
      </c>
      <c r="D484" s="93"/>
      <c r="E484" s="62" t="s">
        <v>1593</v>
      </c>
      <c r="F484" s="62" t="s">
        <v>186</v>
      </c>
      <c r="G484" s="62"/>
      <c r="H484" s="62"/>
      <c r="I484" s="72"/>
      <c r="J484" s="67" t="s">
        <v>129</v>
      </c>
      <c r="K484" s="62"/>
      <c r="L484" s="62" t="s">
        <v>1272</v>
      </c>
      <c r="M484" s="102" t="s">
        <v>1273</v>
      </c>
      <c r="N484" s="62"/>
      <c r="O484" s="72"/>
      <c r="P484" s="62"/>
      <c r="Q484" s="62"/>
      <c r="R484" s="62"/>
      <c r="S484" s="62"/>
      <c r="T484" s="62"/>
      <c r="U484" s="62"/>
      <c r="V484" s="62" t="s">
        <v>1594</v>
      </c>
      <c r="W484" s="62"/>
      <c r="X484" s="62"/>
    </row>
    <row r="485" spans="1:24" ht="13.5" hidden="1" customHeight="1" x14ac:dyDescent="0.3">
      <c r="A485" s="40">
        <v>485</v>
      </c>
      <c r="B485" s="87">
        <v>43857</v>
      </c>
      <c r="C485" s="65">
        <f t="shared" si="12"/>
        <v>2020</v>
      </c>
      <c r="D485" s="93"/>
      <c r="E485" s="62" t="s">
        <v>1595</v>
      </c>
      <c r="F485" s="62" t="s">
        <v>544</v>
      </c>
      <c r="G485" s="62"/>
      <c r="H485" s="62"/>
      <c r="I485" s="72"/>
      <c r="J485" s="67" t="s">
        <v>141</v>
      </c>
      <c r="K485" s="62"/>
      <c r="L485" s="62"/>
      <c r="M485" s="62"/>
      <c r="N485" s="62"/>
      <c r="O485" s="72"/>
      <c r="P485" s="62"/>
      <c r="Q485" s="62"/>
      <c r="R485" s="62"/>
      <c r="S485" s="62"/>
      <c r="T485" s="62"/>
      <c r="U485" s="62"/>
      <c r="V485" s="62" t="s">
        <v>1596</v>
      </c>
      <c r="W485" s="62"/>
      <c r="X485" s="62"/>
    </row>
    <row r="486" spans="1:24" ht="13.5" hidden="1" customHeight="1" x14ac:dyDescent="0.3">
      <c r="A486" s="40">
        <v>486</v>
      </c>
      <c r="B486" s="87">
        <v>43857</v>
      </c>
      <c r="C486" s="65">
        <f t="shared" si="12"/>
        <v>2020</v>
      </c>
      <c r="D486" s="93"/>
      <c r="E486" s="62" t="s">
        <v>1597</v>
      </c>
      <c r="F486" s="62" t="s">
        <v>313</v>
      </c>
      <c r="G486" s="62" t="s">
        <v>314</v>
      </c>
      <c r="H486" s="62" t="s">
        <v>1598</v>
      </c>
      <c r="I486" s="67" t="str">
        <f>H486&amp;", "&amp;F486</f>
        <v>Winnebago County, WI</v>
      </c>
      <c r="J486" s="67" t="s">
        <v>39</v>
      </c>
      <c r="K486" s="62"/>
      <c r="L486" s="62"/>
      <c r="M486" s="62"/>
      <c r="N486" s="62" t="s">
        <v>1599</v>
      </c>
      <c r="O486" s="67" t="s">
        <v>131</v>
      </c>
      <c r="P486" s="62"/>
      <c r="Q486" s="62"/>
      <c r="R486" s="62"/>
      <c r="S486" s="62"/>
      <c r="T486" s="62"/>
      <c r="U486" s="62"/>
      <c r="V486" s="62" t="s">
        <v>1600</v>
      </c>
      <c r="W486" s="62"/>
      <c r="X486" s="62"/>
    </row>
    <row r="487" spans="1:24" ht="13.5" hidden="1" customHeight="1" x14ac:dyDescent="0.3">
      <c r="A487" s="40">
        <v>487</v>
      </c>
      <c r="B487" s="64">
        <v>43858</v>
      </c>
      <c r="C487" s="65">
        <f t="shared" si="12"/>
        <v>2020</v>
      </c>
      <c r="D487" s="66"/>
      <c r="E487" s="67" t="s">
        <v>1601</v>
      </c>
      <c r="F487" s="67" t="s">
        <v>291</v>
      </c>
      <c r="G487" s="67" t="s">
        <v>292</v>
      </c>
      <c r="H487" s="67" t="s">
        <v>1282</v>
      </c>
      <c r="I487" s="67" t="str">
        <f>H487&amp;", "&amp;F487</f>
        <v>Lake County, OH</v>
      </c>
      <c r="J487" s="79" t="s">
        <v>151</v>
      </c>
      <c r="K487" s="67"/>
      <c r="L487" s="67" t="s">
        <v>1357</v>
      </c>
      <c r="M487" s="96" t="s">
        <v>1358</v>
      </c>
      <c r="N487" s="67"/>
      <c r="O487" s="72"/>
      <c r="P487" s="67"/>
      <c r="Q487" s="67"/>
      <c r="R487" s="67"/>
      <c r="S487" s="67"/>
      <c r="T487" s="67"/>
      <c r="U487" s="67"/>
      <c r="V487" s="62" t="s">
        <v>1602</v>
      </c>
      <c r="W487" s="67"/>
      <c r="X487" s="67"/>
    </row>
    <row r="488" spans="1:24" ht="13.5" hidden="1" customHeight="1" x14ac:dyDescent="0.3">
      <c r="A488" s="40">
        <v>488</v>
      </c>
      <c r="B488" s="64">
        <v>43859</v>
      </c>
      <c r="C488" s="65">
        <f t="shared" si="12"/>
        <v>2020</v>
      </c>
      <c r="D488" s="66"/>
      <c r="E488" s="67" t="s">
        <v>1603</v>
      </c>
      <c r="F488" s="67" t="s">
        <v>164</v>
      </c>
      <c r="G488" s="67" t="s">
        <v>349</v>
      </c>
      <c r="H488" s="67" t="s">
        <v>1604</v>
      </c>
      <c r="I488" s="67" t="str">
        <f>H488&amp;", "&amp;F488</f>
        <v>Santa Clara County, CA</v>
      </c>
      <c r="J488" s="79" t="s">
        <v>151</v>
      </c>
      <c r="K488" s="67"/>
      <c r="L488" s="67" t="s">
        <v>1272</v>
      </c>
      <c r="M488" s="96" t="s">
        <v>1273</v>
      </c>
      <c r="N488" s="67"/>
      <c r="O488" s="67"/>
      <c r="P488" s="67"/>
      <c r="Q488" s="67"/>
      <c r="R488" s="67"/>
      <c r="S488" s="67"/>
      <c r="T488" s="67"/>
      <c r="U488" s="67"/>
      <c r="V488" s="62" t="s">
        <v>1605</v>
      </c>
      <c r="W488" s="67"/>
      <c r="X488" s="67"/>
    </row>
    <row r="489" spans="1:24" ht="13.5" hidden="1" customHeight="1" x14ac:dyDescent="0.3">
      <c r="A489" s="40">
        <v>489</v>
      </c>
      <c r="B489" s="64">
        <v>43860</v>
      </c>
      <c r="C489" s="65">
        <f t="shared" si="12"/>
        <v>2020</v>
      </c>
      <c r="D489" s="66"/>
      <c r="E489" s="67" t="s">
        <v>1606</v>
      </c>
      <c r="F489" s="67" t="s">
        <v>1591</v>
      </c>
      <c r="G489" s="67"/>
      <c r="H489" s="67"/>
      <c r="I489" s="72"/>
      <c r="J489" s="67" t="s">
        <v>100</v>
      </c>
      <c r="K489" s="67"/>
      <c r="L489" s="67"/>
      <c r="M489" s="67"/>
      <c r="N489" s="67"/>
      <c r="O489" s="67"/>
      <c r="P489" s="67"/>
      <c r="Q489" s="67"/>
      <c r="R489" s="67"/>
      <c r="S489" s="67"/>
      <c r="T489" s="67"/>
      <c r="U489" s="67"/>
      <c r="V489" s="62" t="s">
        <v>1607</v>
      </c>
      <c r="W489" s="67"/>
      <c r="X489" s="67"/>
    </row>
    <row r="490" spans="1:24" ht="13.5" hidden="1" customHeight="1" x14ac:dyDescent="0.3">
      <c r="A490" s="40">
        <v>490</v>
      </c>
      <c r="B490" s="87">
        <v>43861</v>
      </c>
      <c r="C490" s="65">
        <f t="shared" si="12"/>
        <v>2020</v>
      </c>
      <c r="D490" s="66"/>
      <c r="E490" s="62" t="s">
        <v>1614</v>
      </c>
      <c r="F490" s="62" t="s">
        <v>305</v>
      </c>
      <c r="G490" s="62"/>
      <c r="H490" s="62"/>
      <c r="I490" s="72"/>
      <c r="J490" s="67" t="s">
        <v>141</v>
      </c>
      <c r="K490" s="62"/>
      <c r="L490" s="62" t="s">
        <v>1615</v>
      </c>
      <c r="M490" s="102" t="s">
        <v>1616</v>
      </c>
      <c r="N490" s="62" t="s">
        <v>1150</v>
      </c>
      <c r="O490" s="67" t="s">
        <v>608</v>
      </c>
      <c r="P490" s="62"/>
      <c r="Q490" s="62"/>
      <c r="R490" s="62"/>
      <c r="S490" s="62" t="s">
        <v>41</v>
      </c>
      <c r="T490" s="62" t="s">
        <v>42</v>
      </c>
      <c r="U490" s="62" t="s">
        <v>42</v>
      </c>
      <c r="V490" s="62" t="s">
        <v>1617</v>
      </c>
      <c r="W490" s="62"/>
      <c r="X490" s="62"/>
    </row>
    <row r="491" spans="1:24" ht="13.5" customHeight="1" x14ac:dyDescent="0.3">
      <c r="A491" s="40">
        <v>491</v>
      </c>
      <c r="B491" s="87">
        <v>43861</v>
      </c>
      <c r="C491" s="65">
        <f t="shared" si="12"/>
        <v>2020</v>
      </c>
      <c r="D491" s="66" t="s">
        <v>1608</v>
      </c>
      <c r="E491" s="62" t="s">
        <v>1609</v>
      </c>
      <c r="F491" s="62" t="s">
        <v>721</v>
      </c>
      <c r="G491" s="62" t="s">
        <v>722</v>
      </c>
      <c r="H491" s="62" t="s">
        <v>1609</v>
      </c>
      <c r="I491" s="72" t="str">
        <f>H491&amp;", "&amp;F491</f>
        <v>San Miguel County, NM</v>
      </c>
      <c r="J491" s="72" t="s">
        <v>39</v>
      </c>
      <c r="K491" s="62"/>
      <c r="L491" s="62"/>
      <c r="M491" s="62"/>
      <c r="N491" s="62"/>
      <c r="O491" s="67"/>
      <c r="P491" s="62" t="s">
        <v>1610</v>
      </c>
      <c r="Q491" s="62" t="s">
        <v>1611</v>
      </c>
      <c r="R491" s="62" t="s">
        <v>61</v>
      </c>
      <c r="S491" s="62" t="s">
        <v>32</v>
      </c>
      <c r="T491" s="62" t="s">
        <v>33</v>
      </c>
      <c r="U491" s="94" t="s">
        <v>1612</v>
      </c>
      <c r="V491" s="62" t="s">
        <v>1613</v>
      </c>
      <c r="W491" s="62"/>
      <c r="X491" s="62"/>
    </row>
    <row r="492" spans="1:24" ht="13.5" hidden="1" customHeight="1" x14ac:dyDescent="0.3">
      <c r="A492" s="40">
        <v>492</v>
      </c>
      <c r="B492" s="87">
        <v>43862</v>
      </c>
      <c r="C492" s="65">
        <f t="shared" si="12"/>
        <v>2020</v>
      </c>
      <c r="D492" s="70" t="s">
        <v>1618</v>
      </c>
      <c r="E492" s="62" t="s">
        <v>1623</v>
      </c>
      <c r="F492" s="62" t="s">
        <v>666</v>
      </c>
      <c r="G492" s="62"/>
      <c r="H492" s="62"/>
      <c r="I492" s="67"/>
      <c r="J492" s="72" t="s">
        <v>129</v>
      </c>
      <c r="K492" s="62"/>
      <c r="L492" s="62" t="s">
        <v>1104</v>
      </c>
      <c r="M492" s="62"/>
      <c r="N492" s="62"/>
      <c r="O492" s="67"/>
      <c r="P492" s="62"/>
      <c r="Q492" s="62"/>
      <c r="R492" s="62"/>
      <c r="S492" s="62"/>
      <c r="T492" s="62"/>
      <c r="U492" s="62"/>
      <c r="V492" s="81" t="s">
        <v>1624</v>
      </c>
      <c r="W492" s="62"/>
      <c r="X492" s="62"/>
    </row>
    <row r="493" spans="1:24" ht="13.5" hidden="1" customHeight="1" x14ac:dyDescent="0.3">
      <c r="A493" s="40">
        <v>493</v>
      </c>
      <c r="B493" s="87">
        <v>43862</v>
      </c>
      <c r="C493" s="65">
        <f t="shared" si="12"/>
        <v>2020</v>
      </c>
      <c r="D493" s="93"/>
      <c r="E493" s="62" t="s">
        <v>1625</v>
      </c>
      <c r="F493" s="62" t="s">
        <v>99</v>
      </c>
      <c r="G493" s="62"/>
      <c r="H493" s="62"/>
      <c r="I493" s="72"/>
      <c r="J493" s="72" t="s">
        <v>100</v>
      </c>
      <c r="K493" s="62"/>
      <c r="L493" s="62" t="s">
        <v>1357</v>
      </c>
      <c r="M493" s="102" t="s">
        <v>1358</v>
      </c>
      <c r="N493" s="62"/>
      <c r="O493" s="67"/>
      <c r="P493" s="62"/>
      <c r="Q493" s="62"/>
      <c r="R493" s="62"/>
      <c r="S493" s="62"/>
      <c r="T493" s="62"/>
      <c r="U493" s="62"/>
      <c r="V493" s="62" t="s">
        <v>1626</v>
      </c>
      <c r="W493" s="62"/>
      <c r="X493" s="62"/>
    </row>
    <row r="494" spans="1:24" ht="13.5" hidden="1" customHeight="1" x14ac:dyDescent="0.3">
      <c r="A494" s="40">
        <v>494</v>
      </c>
      <c r="B494" s="87">
        <v>43862</v>
      </c>
      <c r="C494" s="65">
        <f t="shared" si="12"/>
        <v>2020</v>
      </c>
      <c r="D494" s="93"/>
      <c r="E494" s="62" t="s">
        <v>1627</v>
      </c>
      <c r="F494" s="62" t="s">
        <v>99</v>
      </c>
      <c r="G494" s="62"/>
      <c r="H494" s="62"/>
      <c r="I494" s="67"/>
      <c r="J494" s="67" t="s">
        <v>100</v>
      </c>
      <c r="K494" s="62"/>
      <c r="L494" s="62" t="s">
        <v>1357</v>
      </c>
      <c r="M494" s="102" t="s">
        <v>1358</v>
      </c>
      <c r="N494" s="62"/>
      <c r="O494" s="67"/>
      <c r="P494" s="62"/>
      <c r="Q494" s="62"/>
      <c r="R494" s="62"/>
      <c r="S494" s="62" t="s">
        <v>41</v>
      </c>
      <c r="T494" s="62" t="s">
        <v>42</v>
      </c>
      <c r="U494" s="94" t="s">
        <v>42</v>
      </c>
      <c r="V494" s="62" t="s">
        <v>1628</v>
      </c>
      <c r="W494" s="62"/>
      <c r="X494" s="62"/>
    </row>
    <row r="495" spans="1:24" ht="13.5" hidden="1" customHeight="1" x14ac:dyDescent="0.3">
      <c r="A495" s="40">
        <v>495</v>
      </c>
      <c r="B495" s="87">
        <v>43862</v>
      </c>
      <c r="C495" s="65">
        <f t="shared" si="12"/>
        <v>2020</v>
      </c>
      <c r="D495" s="70" t="s">
        <v>1618</v>
      </c>
      <c r="E495" s="62" t="s">
        <v>1629</v>
      </c>
      <c r="F495" s="62" t="s">
        <v>802</v>
      </c>
      <c r="G495" s="62"/>
      <c r="H495" s="62"/>
      <c r="I495" s="67"/>
      <c r="J495" s="67" t="s">
        <v>137</v>
      </c>
      <c r="K495" s="62"/>
      <c r="L495" s="62" t="s">
        <v>1357</v>
      </c>
      <c r="M495" s="102" t="s">
        <v>1358</v>
      </c>
      <c r="N495" s="62"/>
      <c r="O495" s="67"/>
      <c r="P495" s="62"/>
      <c r="Q495" s="62"/>
      <c r="R495" s="62"/>
      <c r="S495" s="62"/>
      <c r="T495" s="62"/>
      <c r="U495" s="62"/>
      <c r="V495" s="81" t="s">
        <v>1630</v>
      </c>
      <c r="W495" s="62"/>
      <c r="X495" s="62"/>
    </row>
    <row r="496" spans="1:24" ht="13.5" hidden="1" customHeight="1" x14ac:dyDescent="0.3">
      <c r="A496" s="40">
        <v>496</v>
      </c>
      <c r="B496" s="64">
        <v>43862</v>
      </c>
      <c r="C496" s="65">
        <f t="shared" si="12"/>
        <v>2020</v>
      </c>
      <c r="D496" s="70" t="s">
        <v>1618</v>
      </c>
      <c r="E496" s="67" t="s">
        <v>1634</v>
      </c>
      <c r="F496" s="67" t="s">
        <v>99</v>
      </c>
      <c r="G496" s="67" t="s">
        <v>830</v>
      </c>
      <c r="H496" s="67" t="s">
        <v>1635</v>
      </c>
      <c r="I496" s="67" t="str">
        <f>H496&amp;", "&amp;F496</f>
        <v>Calhoun County, TX</v>
      </c>
      <c r="J496" s="67" t="s">
        <v>39</v>
      </c>
      <c r="K496" s="67"/>
      <c r="L496" s="67" t="s">
        <v>895</v>
      </c>
      <c r="M496" s="96" t="s">
        <v>896</v>
      </c>
      <c r="N496" s="67"/>
      <c r="O496" s="67"/>
      <c r="P496" s="69">
        <v>200000</v>
      </c>
      <c r="Q496" s="69">
        <v>200000</v>
      </c>
      <c r="R496" s="62" t="s">
        <v>61</v>
      </c>
      <c r="S496" s="67" t="s">
        <v>41</v>
      </c>
      <c r="T496" s="67" t="s">
        <v>42</v>
      </c>
      <c r="U496" s="68" t="s">
        <v>42</v>
      </c>
      <c r="V496" s="81" t="s">
        <v>1636</v>
      </c>
      <c r="W496" s="67"/>
      <c r="X496" s="67"/>
    </row>
    <row r="497" spans="1:24" ht="13.5" hidden="1" customHeight="1" x14ac:dyDescent="0.3">
      <c r="A497" s="40">
        <v>497</v>
      </c>
      <c r="B497" s="87">
        <v>43862</v>
      </c>
      <c r="C497" s="65">
        <f t="shared" si="12"/>
        <v>2020</v>
      </c>
      <c r="D497" s="70" t="s">
        <v>1618</v>
      </c>
      <c r="E497" s="62" t="s">
        <v>1148</v>
      </c>
      <c r="F497" s="62" t="s">
        <v>721</v>
      </c>
      <c r="G497" s="62" t="s">
        <v>722</v>
      </c>
      <c r="H497" s="62" t="s">
        <v>1149</v>
      </c>
      <c r="I497" s="67" t="str">
        <f>H497&amp;", "&amp;F497</f>
        <v>Doña Ana County, NM</v>
      </c>
      <c r="J497" s="79" t="s">
        <v>151</v>
      </c>
      <c r="K497" s="62"/>
      <c r="L497" s="62"/>
      <c r="M497" s="62"/>
      <c r="N497" s="62"/>
      <c r="O497" s="67"/>
      <c r="P497" s="62"/>
      <c r="Q497" s="62"/>
      <c r="R497" s="62"/>
      <c r="S497" s="62" t="s">
        <v>41</v>
      </c>
      <c r="T497" s="62" t="s">
        <v>42</v>
      </c>
      <c r="U497" s="62" t="s">
        <v>42</v>
      </c>
      <c r="V497" s="81" t="s">
        <v>1151</v>
      </c>
      <c r="W497" s="62"/>
      <c r="X497" s="62"/>
    </row>
    <row r="498" spans="1:24" ht="13.5" hidden="1" customHeight="1" x14ac:dyDescent="0.3">
      <c r="A498" s="40">
        <v>498</v>
      </c>
      <c r="B498" s="87">
        <v>43862</v>
      </c>
      <c r="C498" s="65">
        <f t="shared" si="12"/>
        <v>2020</v>
      </c>
      <c r="D498" s="97" t="s">
        <v>1618</v>
      </c>
      <c r="E498" s="62" t="s">
        <v>1619</v>
      </c>
      <c r="F498" s="62" t="s">
        <v>89</v>
      </c>
      <c r="G498" s="62" t="s">
        <v>90</v>
      </c>
      <c r="H498" s="62" t="s">
        <v>91</v>
      </c>
      <c r="I498" s="72" t="str">
        <f>H498&amp;", "&amp;F498</f>
        <v>Allegheny County, PA</v>
      </c>
      <c r="J498" s="79" t="s">
        <v>151</v>
      </c>
      <c r="K498" s="62"/>
      <c r="L498" s="62"/>
      <c r="M498" s="62"/>
      <c r="N498" s="62"/>
      <c r="O498" s="67"/>
      <c r="P498" s="62"/>
      <c r="Q498" s="62"/>
      <c r="R498" s="62"/>
      <c r="S498" s="62" t="s">
        <v>41</v>
      </c>
      <c r="T498" s="62" t="s">
        <v>42</v>
      </c>
      <c r="U498" s="94" t="s">
        <v>42</v>
      </c>
      <c r="V498" s="81" t="s">
        <v>1620</v>
      </c>
      <c r="W498" s="62"/>
      <c r="X498" s="62"/>
    </row>
    <row r="499" spans="1:24" ht="13.5" hidden="1" customHeight="1" x14ac:dyDescent="0.3">
      <c r="A499" s="40">
        <v>499</v>
      </c>
      <c r="B499" s="87">
        <v>43862</v>
      </c>
      <c r="C499" s="65">
        <f t="shared" si="12"/>
        <v>2020</v>
      </c>
      <c r="D499" s="97" t="s">
        <v>1618</v>
      </c>
      <c r="E499" s="62" t="s">
        <v>1621</v>
      </c>
      <c r="F499" s="62" t="s">
        <v>170</v>
      </c>
      <c r="G499" s="62" t="s">
        <v>171</v>
      </c>
      <c r="H499" s="62" t="s">
        <v>744</v>
      </c>
      <c r="I499" s="67" t="str">
        <f>H499&amp;", "&amp;F499</f>
        <v>Spartanburg County, SC</v>
      </c>
      <c r="J499" s="75" t="s">
        <v>151</v>
      </c>
      <c r="K499" s="62"/>
      <c r="L499" s="62"/>
      <c r="M499" s="62"/>
      <c r="N499" s="62"/>
      <c r="O499" s="67"/>
      <c r="P499" s="62"/>
      <c r="Q499" s="62"/>
      <c r="R499" s="62"/>
      <c r="S499" s="62"/>
      <c r="T499" s="62"/>
      <c r="U499" s="62"/>
      <c r="V499" s="81" t="s">
        <v>1622</v>
      </c>
      <c r="W499" s="62"/>
      <c r="X499" s="62"/>
    </row>
    <row r="500" spans="1:24" ht="13.5" hidden="1" customHeight="1" x14ac:dyDescent="0.3">
      <c r="A500" s="40">
        <v>500</v>
      </c>
      <c r="B500" s="87">
        <v>43862</v>
      </c>
      <c r="C500" s="65">
        <f t="shared" si="12"/>
        <v>2020</v>
      </c>
      <c r="D500" s="97" t="s">
        <v>1618</v>
      </c>
      <c r="E500" s="62" t="s">
        <v>1631</v>
      </c>
      <c r="F500" s="62" t="s">
        <v>208</v>
      </c>
      <c r="G500" s="62"/>
      <c r="H500" s="62"/>
      <c r="I500" s="72"/>
      <c r="J500" s="67" t="s">
        <v>25</v>
      </c>
      <c r="K500" s="62"/>
      <c r="L500" s="62"/>
      <c r="M500" s="62"/>
      <c r="N500" s="62"/>
      <c r="O500" s="67"/>
      <c r="P500" s="62" t="s">
        <v>1632</v>
      </c>
      <c r="Q500" s="62" t="s">
        <v>1632</v>
      </c>
      <c r="R500" s="62" t="s">
        <v>603</v>
      </c>
      <c r="S500" s="62"/>
      <c r="T500" s="62"/>
      <c r="U500" s="94"/>
      <c r="V500" s="81" t="s">
        <v>1633</v>
      </c>
      <c r="W500" s="62"/>
      <c r="X500" s="62"/>
    </row>
    <row r="501" spans="1:24" ht="13.5" hidden="1" customHeight="1" x14ac:dyDescent="0.3">
      <c r="A501" s="40">
        <v>501</v>
      </c>
      <c r="B501" s="87">
        <v>43865</v>
      </c>
      <c r="C501" s="65">
        <f t="shared" si="12"/>
        <v>2020</v>
      </c>
      <c r="D501" s="93"/>
      <c r="E501" s="62" t="s">
        <v>1637</v>
      </c>
      <c r="F501" s="62" t="s">
        <v>410</v>
      </c>
      <c r="G501" s="62" t="s">
        <v>411</v>
      </c>
      <c r="H501" s="62" t="s">
        <v>1638</v>
      </c>
      <c r="I501" s="72" t="str">
        <f>H501&amp;", "&amp;F501</f>
        <v>Hill County, MT</v>
      </c>
      <c r="J501" s="75" t="s">
        <v>151</v>
      </c>
      <c r="K501" s="62"/>
      <c r="L501" s="62" t="s">
        <v>895</v>
      </c>
      <c r="M501" s="102" t="s">
        <v>896</v>
      </c>
      <c r="N501" s="62"/>
      <c r="O501" s="67"/>
      <c r="P501" s="62" t="s">
        <v>1639</v>
      </c>
      <c r="Q501" s="62" t="s">
        <v>1640</v>
      </c>
      <c r="R501" s="62" t="s">
        <v>213</v>
      </c>
      <c r="S501" s="62" t="s">
        <v>41</v>
      </c>
      <c r="T501" s="62" t="s">
        <v>42</v>
      </c>
      <c r="U501" s="94" t="s">
        <v>42</v>
      </c>
      <c r="V501" s="62" t="s">
        <v>1641</v>
      </c>
      <c r="W501" s="62"/>
      <c r="X501" s="62"/>
    </row>
    <row r="502" spans="1:24" ht="13.5" hidden="1" customHeight="1" x14ac:dyDescent="0.3">
      <c r="A502" s="40">
        <v>502</v>
      </c>
      <c r="B502" s="87">
        <v>43867</v>
      </c>
      <c r="C502" s="65">
        <f t="shared" si="12"/>
        <v>2020</v>
      </c>
      <c r="D502" s="93"/>
      <c r="E502" s="62" t="s">
        <v>1642</v>
      </c>
      <c r="F502" s="62" t="s">
        <v>445</v>
      </c>
      <c r="G502" s="62"/>
      <c r="H502" s="62"/>
      <c r="I502" s="72"/>
      <c r="J502" s="67" t="s">
        <v>225</v>
      </c>
      <c r="K502" s="62"/>
      <c r="L502" s="62"/>
      <c r="M502" s="62"/>
      <c r="N502" s="62" t="s">
        <v>130</v>
      </c>
      <c r="O502" s="67" t="s">
        <v>131</v>
      </c>
      <c r="P502" s="62"/>
      <c r="Q502" s="62"/>
      <c r="R502" s="62"/>
      <c r="S502" s="62"/>
      <c r="T502" s="62"/>
      <c r="U502" s="62"/>
      <c r="V502" s="62" t="s">
        <v>1643</v>
      </c>
      <c r="W502" s="62"/>
      <c r="X502" s="62"/>
    </row>
    <row r="503" spans="1:24" ht="13.5" hidden="1" customHeight="1" x14ac:dyDescent="0.3">
      <c r="A503" s="40">
        <v>503</v>
      </c>
      <c r="B503" s="87">
        <v>43869</v>
      </c>
      <c r="C503" s="65">
        <f t="shared" si="12"/>
        <v>2020</v>
      </c>
      <c r="D503" s="93"/>
      <c r="E503" s="62" t="s">
        <v>1644</v>
      </c>
      <c r="F503" s="62" t="s">
        <v>1645</v>
      </c>
      <c r="G503" s="62"/>
      <c r="H503" s="62"/>
      <c r="I503" s="67"/>
      <c r="J503" s="72" t="s">
        <v>39</v>
      </c>
      <c r="K503" s="62"/>
      <c r="L503" s="62"/>
      <c r="M503" s="62"/>
      <c r="N503" s="62" t="s">
        <v>1646</v>
      </c>
      <c r="O503" s="67" t="s">
        <v>608</v>
      </c>
      <c r="P503" s="62"/>
      <c r="Q503" s="62"/>
      <c r="R503" s="62"/>
      <c r="S503" s="62"/>
      <c r="T503" s="62"/>
      <c r="U503" s="94"/>
      <c r="V503" s="62" t="s">
        <v>1647</v>
      </c>
      <c r="W503" s="62"/>
      <c r="X503" s="62"/>
    </row>
    <row r="504" spans="1:24" ht="13.5" hidden="1" customHeight="1" x14ac:dyDescent="0.3">
      <c r="A504" s="40">
        <v>504</v>
      </c>
      <c r="B504" s="87">
        <v>43869</v>
      </c>
      <c r="C504" s="65">
        <f t="shared" si="12"/>
        <v>2020</v>
      </c>
      <c r="D504" s="93"/>
      <c r="E504" s="62" t="s">
        <v>1648</v>
      </c>
      <c r="F504" s="62" t="s">
        <v>387</v>
      </c>
      <c r="G504" s="62"/>
      <c r="H504" s="62"/>
      <c r="I504" s="67"/>
      <c r="J504" s="67" t="s">
        <v>39</v>
      </c>
      <c r="K504" s="62"/>
      <c r="L504" s="62"/>
      <c r="M504" s="62"/>
      <c r="N504" s="62" t="s">
        <v>1649</v>
      </c>
      <c r="O504" s="67" t="s">
        <v>608</v>
      </c>
      <c r="P504" s="62"/>
      <c r="Q504" s="62"/>
      <c r="R504" s="62"/>
      <c r="S504" s="62" t="s">
        <v>41</v>
      </c>
      <c r="T504" s="62" t="s">
        <v>42</v>
      </c>
      <c r="U504" s="94" t="s">
        <v>42</v>
      </c>
      <c r="V504" s="62" t="s">
        <v>1650</v>
      </c>
      <c r="W504" s="62"/>
      <c r="X504" s="62"/>
    </row>
    <row r="505" spans="1:24" ht="13.5" hidden="1" customHeight="1" x14ac:dyDescent="0.3">
      <c r="A505" s="40">
        <v>505</v>
      </c>
      <c r="B505" s="87">
        <v>43871</v>
      </c>
      <c r="C505" s="65">
        <f t="shared" si="12"/>
        <v>2020</v>
      </c>
      <c r="D505" s="93"/>
      <c r="E505" s="62" t="s">
        <v>1651</v>
      </c>
      <c r="F505" s="62" t="s">
        <v>99</v>
      </c>
      <c r="G505" s="62" t="s">
        <v>830</v>
      </c>
      <c r="H505" s="62" t="s">
        <v>1652</v>
      </c>
      <c r="I505" s="67" t="str">
        <f>H505&amp;", "&amp;F505</f>
        <v>Nacogdoches County, TX</v>
      </c>
      <c r="J505" s="72" t="s">
        <v>39</v>
      </c>
      <c r="K505" s="62"/>
      <c r="L505" s="62"/>
      <c r="M505" s="62"/>
      <c r="N505" s="62"/>
      <c r="O505" s="67"/>
      <c r="P505" s="62"/>
      <c r="Q505" s="62"/>
      <c r="R505" s="62"/>
      <c r="S505" s="62"/>
      <c r="T505" s="62"/>
      <c r="U505" s="62"/>
      <c r="V505" s="62" t="s">
        <v>1653</v>
      </c>
      <c r="W505" s="62"/>
      <c r="X505" s="62"/>
    </row>
    <row r="506" spans="1:24" ht="13.5" hidden="1" customHeight="1" x14ac:dyDescent="0.3">
      <c r="A506" s="40">
        <v>506</v>
      </c>
      <c r="B506" s="87">
        <v>43872</v>
      </c>
      <c r="C506" s="65">
        <f t="shared" si="12"/>
        <v>2020</v>
      </c>
      <c r="D506" s="93"/>
      <c r="E506" s="62" t="s">
        <v>1654</v>
      </c>
      <c r="F506" s="62" t="s">
        <v>46</v>
      </c>
      <c r="G506" s="62" t="s">
        <v>47</v>
      </c>
      <c r="H506" s="62" t="s">
        <v>1655</v>
      </c>
      <c r="I506" s="67" t="str">
        <f>H506&amp;", "&amp;F506</f>
        <v>Niagara County, NY</v>
      </c>
      <c r="J506" s="79" t="s">
        <v>151</v>
      </c>
      <c r="K506" s="62"/>
      <c r="L506" s="62"/>
      <c r="M506" s="62"/>
      <c r="N506" s="62"/>
      <c r="O506" s="67"/>
      <c r="P506" s="62"/>
      <c r="Q506" s="62"/>
      <c r="R506" s="62"/>
      <c r="S506" s="62"/>
      <c r="T506" s="62"/>
      <c r="U506" s="62"/>
      <c r="V506" s="62" t="s">
        <v>1656</v>
      </c>
      <c r="W506" s="62"/>
      <c r="X506" s="62"/>
    </row>
    <row r="507" spans="1:24" ht="13.5" hidden="1" customHeight="1" x14ac:dyDescent="0.3">
      <c r="A507" s="40">
        <v>507</v>
      </c>
      <c r="B507" s="87">
        <v>43872</v>
      </c>
      <c r="C507" s="65">
        <f t="shared" si="12"/>
        <v>2020</v>
      </c>
      <c r="D507" s="93"/>
      <c r="E507" s="62" t="s">
        <v>1657</v>
      </c>
      <c r="F507" s="62" t="s">
        <v>885</v>
      </c>
      <c r="G507" s="62"/>
      <c r="H507" s="62"/>
      <c r="I507" s="67"/>
      <c r="J507" s="72" t="s">
        <v>100</v>
      </c>
      <c r="K507" s="62"/>
      <c r="L507" s="62"/>
      <c r="M507" s="62"/>
      <c r="N507" s="62"/>
      <c r="O507" s="67"/>
      <c r="P507" s="62"/>
      <c r="Q507" s="62"/>
      <c r="R507" s="62"/>
      <c r="S507" s="62"/>
      <c r="T507" s="62"/>
      <c r="U507" s="62"/>
      <c r="V507" s="62" t="s">
        <v>1658</v>
      </c>
      <c r="W507" s="62"/>
      <c r="X507" s="62"/>
    </row>
    <row r="508" spans="1:24" ht="13.5" hidden="1" customHeight="1" x14ac:dyDescent="0.3">
      <c r="A508" s="40">
        <v>508</v>
      </c>
      <c r="B508" s="87">
        <v>43872</v>
      </c>
      <c r="C508" s="65">
        <f t="shared" si="12"/>
        <v>2020</v>
      </c>
      <c r="D508" s="93"/>
      <c r="E508" s="62" t="s">
        <v>1659</v>
      </c>
      <c r="F508" s="62" t="s">
        <v>99</v>
      </c>
      <c r="G508" s="62" t="s">
        <v>830</v>
      </c>
      <c r="H508" s="62" t="s">
        <v>1652</v>
      </c>
      <c r="I508" s="67" t="str">
        <f>H508&amp;", "&amp;F508</f>
        <v>Nacogdoches County, TX</v>
      </c>
      <c r="J508" s="79" t="s">
        <v>151</v>
      </c>
      <c r="K508" s="62"/>
      <c r="L508" s="62"/>
      <c r="M508" s="62"/>
      <c r="N508" s="62"/>
      <c r="O508" s="67"/>
      <c r="P508" s="62"/>
      <c r="Q508" s="62"/>
      <c r="R508" s="62"/>
      <c r="S508" s="62"/>
      <c r="T508" s="62"/>
      <c r="U508" s="62"/>
      <c r="V508" s="62" t="s">
        <v>1653</v>
      </c>
      <c r="W508" s="62"/>
      <c r="X508" s="62"/>
    </row>
    <row r="509" spans="1:24" ht="13.5" hidden="1" customHeight="1" x14ac:dyDescent="0.3">
      <c r="A509" s="40">
        <v>509</v>
      </c>
      <c r="B509" s="87">
        <v>43873</v>
      </c>
      <c r="C509" s="65">
        <f t="shared" si="12"/>
        <v>2020</v>
      </c>
      <c r="D509" s="93"/>
      <c r="E509" s="62" t="s">
        <v>1660</v>
      </c>
      <c r="F509" s="62" t="s">
        <v>323</v>
      </c>
      <c r="G509" s="62"/>
      <c r="H509" s="62"/>
      <c r="I509" s="72"/>
      <c r="J509" s="67" t="s">
        <v>100</v>
      </c>
      <c r="K509" s="38" t="s">
        <v>151</v>
      </c>
      <c r="L509" s="62"/>
      <c r="M509" s="62"/>
      <c r="N509" s="62"/>
      <c r="O509" s="67"/>
      <c r="P509" s="62"/>
      <c r="Q509" s="62"/>
      <c r="R509" s="62"/>
      <c r="S509" s="62"/>
      <c r="T509" s="62"/>
      <c r="U509" s="62"/>
      <c r="V509" s="62" t="s">
        <v>1661</v>
      </c>
      <c r="W509" s="62"/>
      <c r="X509" s="62"/>
    </row>
    <row r="510" spans="1:24" ht="13.5" hidden="1" customHeight="1" x14ac:dyDescent="0.3">
      <c r="A510" s="40">
        <v>510</v>
      </c>
      <c r="B510" s="87">
        <v>43874</v>
      </c>
      <c r="C510" s="65">
        <f t="shared" si="12"/>
        <v>2020</v>
      </c>
      <c r="D510" s="93"/>
      <c r="E510" s="62" t="s">
        <v>1662</v>
      </c>
      <c r="F510" s="62" t="s">
        <v>224</v>
      </c>
      <c r="G510" s="62"/>
      <c r="H510" s="62"/>
      <c r="I510" s="67"/>
      <c r="J510" s="67" t="s">
        <v>100</v>
      </c>
      <c r="K510" s="62"/>
      <c r="L510" s="62"/>
      <c r="M510" s="62"/>
      <c r="N510" s="62"/>
      <c r="O510" s="67"/>
      <c r="P510" s="62"/>
      <c r="Q510" s="62"/>
      <c r="R510" s="62"/>
      <c r="S510" s="62"/>
      <c r="T510" s="62"/>
      <c r="U510" s="62"/>
      <c r="V510" s="62" t="s">
        <v>1592</v>
      </c>
      <c r="W510" s="62"/>
      <c r="X510" s="62"/>
    </row>
    <row r="511" spans="1:24" ht="13.5" hidden="1" customHeight="1" x14ac:dyDescent="0.3">
      <c r="A511" s="40">
        <v>511</v>
      </c>
      <c r="B511" s="87">
        <v>43875</v>
      </c>
      <c r="C511" s="65">
        <f t="shared" si="12"/>
        <v>2020</v>
      </c>
      <c r="D511" s="93"/>
      <c r="E511" s="62" t="s">
        <v>1663</v>
      </c>
      <c r="F511" s="62" t="s">
        <v>305</v>
      </c>
      <c r="G511" s="62"/>
      <c r="H511" s="62"/>
      <c r="I511" s="67"/>
      <c r="J511" s="67" t="s">
        <v>137</v>
      </c>
      <c r="K511" s="62"/>
      <c r="L511" s="62"/>
      <c r="M511" s="62"/>
      <c r="N511" s="62"/>
      <c r="O511" s="67"/>
      <c r="P511" s="98">
        <v>30000000</v>
      </c>
      <c r="Q511" s="98">
        <v>30000000</v>
      </c>
      <c r="R511" s="62" t="s">
        <v>213</v>
      </c>
      <c r="S511" s="62" t="s">
        <v>41</v>
      </c>
      <c r="T511" s="62" t="s">
        <v>42</v>
      </c>
      <c r="U511" s="94" t="s">
        <v>42</v>
      </c>
      <c r="V511" s="62" t="s">
        <v>1664</v>
      </c>
      <c r="W511" s="62"/>
      <c r="X511" s="62"/>
    </row>
    <row r="512" spans="1:24" ht="13.5" hidden="1" customHeight="1" x14ac:dyDescent="0.3">
      <c r="A512" s="40">
        <v>512</v>
      </c>
      <c r="B512" s="87">
        <v>43876</v>
      </c>
      <c r="C512" s="65">
        <f t="shared" si="12"/>
        <v>2020</v>
      </c>
      <c r="D512" s="93"/>
      <c r="E512" s="62" t="s">
        <v>1665</v>
      </c>
      <c r="F512" s="62" t="s">
        <v>763</v>
      </c>
      <c r="G512" s="62"/>
      <c r="H512" s="62"/>
      <c r="I512" s="72"/>
      <c r="J512" s="72" t="s">
        <v>129</v>
      </c>
      <c r="K512" s="62"/>
      <c r="L512" s="62" t="s">
        <v>895</v>
      </c>
      <c r="M512" s="102" t="s">
        <v>896</v>
      </c>
      <c r="N512" s="62"/>
      <c r="O512" s="67"/>
      <c r="P512" s="62"/>
      <c r="Q512" s="62"/>
      <c r="R512" s="62"/>
      <c r="S512" s="62"/>
      <c r="T512" s="62"/>
      <c r="U512" s="94"/>
      <c r="V512" s="62" t="s">
        <v>1666</v>
      </c>
      <c r="W512" s="62"/>
      <c r="X512" s="62"/>
    </row>
    <row r="513" spans="1:24" ht="13.5" hidden="1" customHeight="1" x14ac:dyDescent="0.3">
      <c r="A513" s="40">
        <v>513</v>
      </c>
      <c r="B513" s="87">
        <v>43878</v>
      </c>
      <c r="C513" s="65">
        <f t="shared" si="12"/>
        <v>2020</v>
      </c>
      <c r="D513" s="93"/>
      <c r="E513" s="62" t="s">
        <v>1667</v>
      </c>
      <c r="F513" s="62" t="s">
        <v>1290</v>
      </c>
      <c r="G513" s="62"/>
      <c r="H513" s="62"/>
      <c r="I513" s="67"/>
      <c r="J513" s="67" t="s">
        <v>137</v>
      </c>
      <c r="K513" s="62"/>
      <c r="L513" s="62"/>
      <c r="M513" s="62"/>
      <c r="N513" s="62" t="s">
        <v>1668</v>
      </c>
      <c r="O513" s="67" t="s">
        <v>608</v>
      </c>
      <c r="P513" s="62"/>
      <c r="Q513" s="62"/>
      <c r="R513" s="62"/>
      <c r="S513" s="62"/>
      <c r="T513" s="62"/>
      <c r="U513" s="62"/>
      <c r="V513" s="62" t="s">
        <v>1669</v>
      </c>
      <c r="W513" s="62"/>
      <c r="X513" s="62"/>
    </row>
    <row r="514" spans="1:24" ht="13.5" hidden="1" customHeight="1" x14ac:dyDescent="0.3">
      <c r="A514" s="40">
        <v>514</v>
      </c>
      <c r="B514" s="87">
        <v>43879</v>
      </c>
      <c r="C514" s="65">
        <f t="shared" ref="C514:C577" si="13">YEAR(B514)</f>
        <v>2020</v>
      </c>
      <c r="D514" s="93"/>
      <c r="E514" s="62" t="s">
        <v>1670</v>
      </c>
      <c r="F514" s="62" t="s">
        <v>885</v>
      </c>
      <c r="G514" s="62" t="s">
        <v>886</v>
      </c>
      <c r="H514" s="62" t="s">
        <v>58</v>
      </c>
      <c r="I514" s="72" t="str">
        <f>H514&amp;", "&amp;F514</f>
        <v>Wayne County, NE</v>
      </c>
      <c r="J514" s="67" t="s">
        <v>39</v>
      </c>
      <c r="K514" s="62"/>
      <c r="L514" s="62"/>
      <c r="M514" s="62"/>
      <c r="N514" s="62"/>
      <c r="O514" s="67"/>
      <c r="P514" s="62"/>
      <c r="Q514" s="62"/>
      <c r="R514" s="62"/>
      <c r="S514" s="62"/>
      <c r="T514" s="62"/>
      <c r="U514" s="62"/>
      <c r="V514" s="62" t="s">
        <v>1671</v>
      </c>
      <c r="W514" s="62"/>
      <c r="X514" s="62"/>
    </row>
    <row r="515" spans="1:24" ht="13.5" hidden="1" customHeight="1" x14ac:dyDescent="0.3">
      <c r="A515" s="40">
        <v>515</v>
      </c>
      <c r="B515" s="87">
        <v>43882</v>
      </c>
      <c r="C515" s="65">
        <f t="shared" si="13"/>
        <v>2020</v>
      </c>
      <c r="D515" s="93"/>
      <c r="E515" s="62" t="s">
        <v>1672</v>
      </c>
      <c r="F515" s="62" t="s">
        <v>22</v>
      </c>
      <c r="G515" s="62"/>
      <c r="H515" s="62"/>
      <c r="I515" s="67"/>
      <c r="J515" s="67" t="s">
        <v>359</v>
      </c>
      <c r="K515" s="62"/>
      <c r="L515" s="62"/>
      <c r="M515" s="62"/>
      <c r="N515" s="62" t="s">
        <v>586</v>
      </c>
      <c r="O515" s="67" t="s">
        <v>28</v>
      </c>
      <c r="P515" s="62"/>
      <c r="Q515" s="62"/>
      <c r="R515" s="62"/>
      <c r="S515" s="62" t="s">
        <v>41</v>
      </c>
      <c r="T515" s="62" t="s">
        <v>42</v>
      </c>
      <c r="U515" s="94" t="s">
        <v>42</v>
      </c>
      <c r="V515" s="62" t="s">
        <v>1673</v>
      </c>
      <c r="W515" s="62"/>
      <c r="X515" s="62"/>
    </row>
    <row r="516" spans="1:24" ht="13.5" hidden="1" customHeight="1" x14ac:dyDescent="0.3">
      <c r="A516" s="40">
        <v>516</v>
      </c>
      <c r="B516" s="64">
        <v>43883</v>
      </c>
      <c r="C516" s="65">
        <f t="shared" si="13"/>
        <v>2020</v>
      </c>
      <c r="D516" s="66"/>
      <c r="E516" s="67" t="s">
        <v>1674</v>
      </c>
      <c r="F516" s="67" t="s">
        <v>164</v>
      </c>
      <c r="G516" s="67"/>
      <c r="H516" s="67"/>
      <c r="I516" s="67"/>
      <c r="J516" s="72" t="s">
        <v>129</v>
      </c>
      <c r="K516" s="67"/>
      <c r="L516" s="67"/>
      <c r="M516" s="67"/>
      <c r="N516" s="67"/>
      <c r="O516" s="67"/>
      <c r="P516" s="67"/>
      <c r="Q516" s="67"/>
      <c r="R516" s="67"/>
      <c r="S516" s="67"/>
      <c r="T516" s="67"/>
      <c r="U516" s="67"/>
      <c r="V516" s="67" t="s">
        <v>1675</v>
      </c>
      <c r="W516" s="67"/>
      <c r="X516" s="67"/>
    </row>
    <row r="517" spans="1:24" ht="13.5" hidden="1" customHeight="1" x14ac:dyDescent="0.3">
      <c r="A517" s="40">
        <v>517</v>
      </c>
      <c r="B517" s="87">
        <v>43884</v>
      </c>
      <c r="C517" s="65">
        <f t="shared" si="13"/>
        <v>2020</v>
      </c>
      <c r="D517" s="93"/>
      <c r="E517" s="62" t="s">
        <v>1676</v>
      </c>
      <c r="F517" s="62" t="s">
        <v>84</v>
      </c>
      <c r="G517" s="62" t="s">
        <v>216</v>
      </c>
      <c r="H517" s="62" t="s">
        <v>234</v>
      </c>
      <c r="I517" s="67" t="str">
        <f>H517&amp;", "&amp;F517</f>
        <v>LaSalle County, IL</v>
      </c>
      <c r="J517" s="72" t="s">
        <v>39</v>
      </c>
      <c r="K517" s="62"/>
      <c r="L517" s="62" t="s">
        <v>1677</v>
      </c>
      <c r="M517" s="105" t="s">
        <v>1678</v>
      </c>
      <c r="N517" s="62" t="s">
        <v>1599</v>
      </c>
      <c r="O517" s="67" t="s">
        <v>131</v>
      </c>
      <c r="P517" s="62"/>
      <c r="Q517" s="62"/>
      <c r="R517" s="62"/>
      <c r="S517" s="62" t="s">
        <v>41</v>
      </c>
      <c r="T517" s="62" t="s">
        <v>42</v>
      </c>
      <c r="U517" s="94" t="s">
        <v>42</v>
      </c>
      <c r="V517" s="62" t="s">
        <v>1679</v>
      </c>
      <c r="W517" s="62"/>
      <c r="X517" s="62"/>
    </row>
    <row r="518" spans="1:24" ht="13.5" hidden="1" customHeight="1" x14ac:dyDescent="0.3">
      <c r="A518" s="40">
        <v>518</v>
      </c>
      <c r="B518" s="87">
        <v>43884</v>
      </c>
      <c r="C518" s="65">
        <f t="shared" si="13"/>
        <v>2020</v>
      </c>
      <c r="D518" s="93"/>
      <c r="E518" s="62" t="s">
        <v>1680</v>
      </c>
      <c r="F518" s="67" t="s">
        <v>1681</v>
      </c>
      <c r="G518" s="62"/>
      <c r="H518" s="62"/>
      <c r="I518" s="67"/>
      <c r="J518" s="67" t="s">
        <v>39</v>
      </c>
      <c r="K518" s="62"/>
      <c r="L518" s="62"/>
      <c r="M518" s="67"/>
      <c r="N518" s="62" t="s">
        <v>1056</v>
      </c>
      <c r="O518" s="67" t="s">
        <v>50</v>
      </c>
      <c r="P518" s="62"/>
      <c r="Q518" s="62"/>
      <c r="R518" s="62"/>
      <c r="S518" s="62" t="s">
        <v>41</v>
      </c>
      <c r="T518" s="62" t="s">
        <v>42</v>
      </c>
      <c r="U518" s="62" t="s">
        <v>42</v>
      </c>
      <c r="V518" s="62" t="s">
        <v>1682</v>
      </c>
      <c r="W518" s="62"/>
      <c r="X518" s="62" t="s">
        <v>1683</v>
      </c>
    </row>
    <row r="519" spans="1:24" ht="13.5" hidden="1" customHeight="1" x14ac:dyDescent="0.3">
      <c r="A519" s="40">
        <v>519</v>
      </c>
      <c r="B519" s="87">
        <v>43885</v>
      </c>
      <c r="C519" s="65">
        <f t="shared" si="13"/>
        <v>2020</v>
      </c>
      <c r="D519" s="93"/>
      <c r="E519" s="62" t="s">
        <v>1267</v>
      </c>
      <c r="F519" s="62" t="s">
        <v>99</v>
      </c>
      <c r="G519" s="62" t="s">
        <v>830</v>
      </c>
      <c r="H519" s="62" t="s">
        <v>1268</v>
      </c>
      <c r="I519" s="67" t="str">
        <f>H519&amp;", "&amp;F519</f>
        <v>Grayson County, TX</v>
      </c>
      <c r="J519" s="67" t="s">
        <v>39</v>
      </c>
      <c r="K519" s="62"/>
      <c r="L519" s="62"/>
      <c r="M519" s="62"/>
      <c r="N519" s="62"/>
      <c r="O519" s="67"/>
      <c r="P519" s="62"/>
      <c r="Q519" s="62"/>
      <c r="R519" s="62"/>
      <c r="S519" s="62"/>
      <c r="T519" s="62"/>
      <c r="U519" s="62"/>
      <c r="V519" s="62" t="s">
        <v>1684</v>
      </c>
      <c r="W519" s="62"/>
      <c r="X519" s="62"/>
    </row>
    <row r="520" spans="1:24" ht="13.5" hidden="1" customHeight="1" x14ac:dyDescent="0.3">
      <c r="A520" s="40">
        <v>520</v>
      </c>
      <c r="B520" s="64">
        <v>43885</v>
      </c>
      <c r="C520" s="65">
        <f t="shared" si="13"/>
        <v>2020</v>
      </c>
      <c r="D520" s="66"/>
      <c r="E520" s="67" t="s">
        <v>1685</v>
      </c>
      <c r="F520" s="67" t="s">
        <v>89</v>
      </c>
      <c r="G520" s="67" t="s">
        <v>90</v>
      </c>
      <c r="H520" s="67" t="s">
        <v>910</v>
      </c>
      <c r="I520" s="67" t="str">
        <f>H520&amp;", "&amp;F520</f>
        <v>Crawford County, PA</v>
      </c>
      <c r="J520" s="79" t="s">
        <v>151</v>
      </c>
      <c r="K520" s="67"/>
      <c r="L520" s="67"/>
      <c r="M520" s="67"/>
      <c r="N520" s="67" t="s">
        <v>1686</v>
      </c>
      <c r="O520" s="67" t="s">
        <v>608</v>
      </c>
      <c r="P520" s="67"/>
      <c r="Q520" s="67"/>
      <c r="R520" s="62"/>
      <c r="S520" s="67"/>
      <c r="T520" s="67"/>
      <c r="U520" s="67"/>
      <c r="V520" s="62" t="s">
        <v>1687</v>
      </c>
      <c r="W520" s="67"/>
      <c r="X520" s="67"/>
    </row>
    <row r="521" spans="1:24" ht="13.5" hidden="1" customHeight="1" x14ac:dyDescent="0.3">
      <c r="A521" s="40">
        <v>521</v>
      </c>
      <c r="B521" s="87">
        <v>43888</v>
      </c>
      <c r="C521" s="65">
        <f t="shared" si="13"/>
        <v>2020</v>
      </c>
      <c r="D521" s="93"/>
      <c r="E521" s="62" t="s">
        <v>1073</v>
      </c>
      <c r="F521" s="62" t="s">
        <v>136</v>
      </c>
      <c r="G521" s="62"/>
      <c r="H521" s="62"/>
      <c r="I521" s="67"/>
      <c r="J521" s="67" t="s">
        <v>39</v>
      </c>
      <c r="K521" s="62"/>
      <c r="L521" s="62"/>
      <c r="M521" s="62"/>
      <c r="N521" s="62"/>
      <c r="O521" s="67"/>
      <c r="P521" s="62"/>
      <c r="Q521" s="62"/>
      <c r="R521" s="62"/>
      <c r="S521" s="62"/>
      <c r="T521" s="62"/>
      <c r="U521" s="62"/>
      <c r="V521" s="62" t="s">
        <v>1688</v>
      </c>
      <c r="W521" s="62"/>
      <c r="X521" s="62"/>
    </row>
    <row r="522" spans="1:24" ht="13.5" hidden="1" customHeight="1" x14ac:dyDescent="0.3">
      <c r="A522" s="40">
        <v>522</v>
      </c>
      <c r="B522" s="87">
        <v>43888</v>
      </c>
      <c r="C522" s="65">
        <f t="shared" si="13"/>
        <v>2020</v>
      </c>
      <c r="D522" s="93"/>
      <c r="E522" s="62" t="s">
        <v>1689</v>
      </c>
      <c r="F522" s="62" t="s">
        <v>46</v>
      </c>
      <c r="G522" s="62"/>
      <c r="H522" s="67"/>
      <c r="I522" s="67"/>
      <c r="J522" s="67" t="s">
        <v>100</v>
      </c>
      <c r="K522" s="62"/>
      <c r="L522" s="62"/>
      <c r="M522" s="62"/>
      <c r="N522" s="62" t="s">
        <v>1690</v>
      </c>
      <c r="O522" s="67" t="s">
        <v>131</v>
      </c>
      <c r="P522" s="62"/>
      <c r="Q522" s="62"/>
      <c r="R522" s="62"/>
      <c r="S522" s="62"/>
      <c r="T522" s="62"/>
      <c r="U522" s="62"/>
      <c r="V522" s="62" t="s">
        <v>1691</v>
      </c>
      <c r="W522" s="62"/>
      <c r="X522" s="62"/>
    </row>
    <row r="523" spans="1:24" ht="13.5" hidden="1" customHeight="1" x14ac:dyDescent="0.3">
      <c r="A523" s="40">
        <v>523</v>
      </c>
      <c r="B523" s="87">
        <v>43888</v>
      </c>
      <c r="C523" s="65">
        <f t="shared" si="13"/>
        <v>2020</v>
      </c>
      <c r="D523" s="93"/>
      <c r="E523" s="102" t="s">
        <v>1692</v>
      </c>
      <c r="F523" s="62" t="s">
        <v>224</v>
      </c>
      <c r="G523" s="62"/>
      <c r="H523" s="67"/>
      <c r="I523" s="67"/>
      <c r="J523" s="67" t="s">
        <v>137</v>
      </c>
      <c r="K523" s="62"/>
      <c r="L523" s="62"/>
      <c r="M523" s="62"/>
      <c r="N523" s="62" t="s">
        <v>1081</v>
      </c>
      <c r="O523" s="67" t="s">
        <v>28</v>
      </c>
      <c r="P523" s="62"/>
      <c r="Q523" s="62"/>
      <c r="R523" s="62"/>
      <c r="S523" s="62"/>
      <c r="T523" s="62"/>
      <c r="U523" s="62"/>
      <c r="V523" s="62" t="s">
        <v>1693</v>
      </c>
      <c r="W523" s="62"/>
      <c r="X523" s="62"/>
    </row>
    <row r="524" spans="1:24" ht="13.5" hidden="1" customHeight="1" x14ac:dyDescent="0.3">
      <c r="A524" s="40">
        <v>524</v>
      </c>
      <c r="B524" s="87">
        <v>43888</v>
      </c>
      <c r="C524" s="65">
        <f t="shared" si="13"/>
        <v>2020</v>
      </c>
      <c r="D524" s="93"/>
      <c r="E524" s="62" t="s">
        <v>1694</v>
      </c>
      <c r="F524" s="62" t="s">
        <v>224</v>
      </c>
      <c r="G524" s="62"/>
      <c r="H524" s="67"/>
      <c r="I524" s="67"/>
      <c r="J524" s="67" t="s">
        <v>137</v>
      </c>
      <c r="K524" s="62"/>
      <c r="L524" s="62"/>
      <c r="M524" s="62"/>
      <c r="N524" s="62" t="s">
        <v>1081</v>
      </c>
      <c r="O524" s="67" t="s">
        <v>28</v>
      </c>
      <c r="P524" s="62"/>
      <c r="Q524" s="62"/>
      <c r="R524" s="62"/>
      <c r="S524" s="62"/>
      <c r="T524" s="62"/>
      <c r="U524" s="62"/>
      <c r="V524" s="62" t="s">
        <v>1693</v>
      </c>
      <c r="W524" s="62"/>
      <c r="X524" s="62"/>
    </row>
    <row r="525" spans="1:24" ht="13.5" hidden="1" customHeight="1" x14ac:dyDescent="0.3">
      <c r="A525" s="40">
        <v>525</v>
      </c>
      <c r="B525" s="87">
        <v>43890</v>
      </c>
      <c r="C525" s="65">
        <f t="shared" si="13"/>
        <v>2020</v>
      </c>
      <c r="D525" s="93"/>
      <c r="E525" s="62" t="s">
        <v>1695</v>
      </c>
      <c r="F525" s="62" t="s">
        <v>274</v>
      </c>
      <c r="G525" s="62"/>
      <c r="H525" s="67"/>
      <c r="I525" s="67"/>
      <c r="J525" s="67" t="s">
        <v>571</v>
      </c>
      <c r="K525" s="62"/>
      <c r="L525" s="62" t="s">
        <v>895</v>
      </c>
      <c r="M525" s="102" t="s">
        <v>896</v>
      </c>
      <c r="N525" s="62" t="s">
        <v>1696</v>
      </c>
      <c r="O525" s="67" t="s">
        <v>131</v>
      </c>
      <c r="P525" s="62"/>
      <c r="Q525" s="62"/>
      <c r="R525" s="62"/>
      <c r="S525" s="62"/>
      <c r="T525" s="62"/>
      <c r="U525" s="62"/>
      <c r="V525" s="62" t="s">
        <v>1697</v>
      </c>
      <c r="W525" s="62"/>
      <c r="X525" s="62" t="s">
        <v>1698</v>
      </c>
    </row>
    <row r="526" spans="1:24" ht="13.5" hidden="1" customHeight="1" x14ac:dyDescent="0.3">
      <c r="A526" s="40">
        <v>526</v>
      </c>
      <c r="B526" s="87">
        <v>43890</v>
      </c>
      <c r="C526" s="65">
        <f t="shared" si="13"/>
        <v>2020</v>
      </c>
      <c r="D526" s="93"/>
      <c r="E526" s="62" t="s">
        <v>1699</v>
      </c>
      <c r="F526" s="62" t="s">
        <v>305</v>
      </c>
      <c r="G526" s="62"/>
      <c r="H526" s="67"/>
      <c r="I526" s="72"/>
      <c r="J526" s="67" t="s">
        <v>571</v>
      </c>
      <c r="K526" s="62"/>
      <c r="L526" s="62"/>
      <c r="M526" s="62"/>
      <c r="N526" s="62" t="s">
        <v>481</v>
      </c>
      <c r="O526" s="67" t="s">
        <v>28</v>
      </c>
      <c r="P526" s="62" t="s">
        <v>1700</v>
      </c>
      <c r="Q526" s="62" t="s">
        <v>1701</v>
      </c>
      <c r="R526" s="62" t="s">
        <v>603</v>
      </c>
      <c r="S526" s="62" t="s">
        <v>41</v>
      </c>
      <c r="T526" s="62" t="s">
        <v>42</v>
      </c>
      <c r="U526" s="94" t="s">
        <v>42</v>
      </c>
      <c r="V526" s="62" t="s">
        <v>1702</v>
      </c>
      <c r="W526" s="62"/>
      <c r="X526" s="62"/>
    </row>
    <row r="527" spans="1:24" ht="13.5" hidden="1" customHeight="1" x14ac:dyDescent="0.3">
      <c r="A527" s="40">
        <v>527</v>
      </c>
      <c r="B527" s="87">
        <v>43891</v>
      </c>
      <c r="C527" s="65">
        <f t="shared" si="13"/>
        <v>2020</v>
      </c>
      <c r="D527" s="93"/>
      <c r="E527" s="62" t="s">
        <v>1703</v>
      </c>
      <c r="F527" s="62" t="s">
        <v>164</v>
      </c>
      <c r="G527" s="62" t="s">
        <v>349</v>
      </c>
      <c r="H527" s="67" t="s">
        <v>454</v>
      </c>
      <c r="I527" s="67" t="str">
        <f>H527&amp;", "&amp;F527</f>
        <v>Los Angeles County, CA</v>
      </c>
      <c r="J527" s="67" t="s">
        <v>39</v>
      </c>
      <c r="K527" s="62"/>
      <c r="L527" s="62" t="s">
        <v>1104</v>
      </c>
      <c r="M527" s="62"/>
      <c r="N527" s="62"/>
      <c r="O527" s="67"/>
      <c r="P527" s="62" t="s">
        <v>419</v>
      </c>
      <c r="Q527" s="98">
        <v>690000</v>
      </c>
      <c r="R527" s="62" t="s">
        <v>61</v>
      </c>
      <c r="S527" s="62"/>
      <c r="T527" s="62"/>
      <c r="U527" s="62"/>
      <c r="V527" s="62" t="s">
        <v>1704</v>
      </c>
      <c r="W527" s="62"/>
      <c r="X527" s="62"/>
    </row>
    <row r="528" spans="1:24" ht="13.5" hidden="1" customHeight="1" x14ac:dyDescent="0.3">
      <c r="A528" s="40">
        <v>528</v>
      </c>
      <c r="B528" s="87">
        <v>43891</v>
      </c>
      <c r="C528" s="65">
        <f t="shared" si="13"/>
        <v>2020</v>
      </c>
      <c r="D528" s="97" t="s">
        <v>1705</v>
      </c>
      <c r="E528" s="62" t="s">
        <v>1706</v>
      </c>
      <c r="F528" s="62" t="s">
        <v>208</v>
      </c>
      <c r="G528" s="62"/>
      <c r="H528" s="67"/>
      <c r="I528" s="67"/>
      <c r="J528" s="79" t="s">
        <v>540</v>
      </c>
      <c r="K528" s="62"/>
      <c r="L528" s="62" t="s">
        <v>1272</v>
      </c>
      <c r="M528" s="102" t="s">
        <v>1273</v>
      </c>
      <c r="N528" s="62"/>
      <c r="O528" s="67"/>
      <c r="P528" s="62"/>
      <c r="Q528" s="62"/>
      <c r="R528" s="62"/>
      <c r="S528" s="62"/>
      <c r="T528" s="62"/>
      <c r="U528" s="62"/>
      <c r="V528" s="81" t="s">
        <v>1707</v>
      </c>
      <c r="W528" s="62"/>
      <c r="X528" s="62"/>
    </row>
    <row r="529" spans="1:24" ht="13.5" hidden="1" customHeight="1" x14ac:dyDescent="0.3">
      <c r="A529" s="40">
        <v>529</v>
      </c>
      <c r="B529" s="87">
        <v>43891</v>
      </c>
      <c r="C529" s="65">
        <f t="shared" si="13"/>
        <v>2020</v>
      </c>
      <c r="D529" s="97" t="s">
        <v>1705</v>
      </c>
      <c r="E529" s="62" t="s">
        <v>1708</v>
      </c>
      <c r="F529" s="62" t="s">
        <v>305</v>
      </c>
      <c r="G529" s="62"/>
      <c r="H529" s="62"/>
      <c r="I529" s="67"/>
      <c r="J529" s="67" t="s">
        <v>571</v>
      </c>
      <c r="K529" s="62"/>
      <c r="L529" s="62" t="s">
        <v>1272</v>
      </c>
      <c r="M529" s="102" t="s">
        <v>1273</v>
      </c>
      <c r="N529" s="62"/>
      <c r="O529" s="72"/>
      <c r="P529" s="62"/>
      <c r="Q529" s="62"/>
      <c r="R529" s="62"/>
      <c r="S529" s="62"/>
      <c r="T529" s="62"/>
      <c r="U529" s="62"/>
      <c r="V529" s="81" t="s">
        <v>1709</v>
      </c>
      <c r="W529" s="62"/>
      <c r="X529" s="62"/>
    </row>
    <row r="530" spans="1:24" ht="13.5" hidden="1" customHeight="1" x14ac:dyDescent="0.3">
      <c r="A530" s="40">
        <v>530</v>
      </c>
      <c r="B530" s="87">
        <v>43891</v>
      </c>
      <c r="C530" s="65">
        <f t="shared" si="13"/>
        <v>2020</v>
      </c>
      <c r="D530" s="97" t="s">
        <v>1705</v>
      </c>
      <c r="E530" s="62" t="s">
        <v>1710</v>
      </c>
      <c r="F530" s="62" t="s">
        <v>291</v>
      </c>
      <c r="G530" s="62"/>
      <c r="H530" s="62"/>
      <c r="I530" s="67"/>
      <c r="J530" s="72" t="s">
        <v>359</v>
      </c>
      <c r="K530" s="62"/>
      <c r="L530" s="62"/>
      <c r="M530" s="62"/>
      <c r="N530" s="62"/>
      <c r="O530" s="67"/>
      <c r="P530" s="62"/>
      <c r="Q530" s="62"/>
      <c r="R530" s="62"/>
      <c r="S530" s="62"/>
      <c r="T530" s="62"/>
      <c r="U530" s="94"/>
      <c r="V530" s="81" t="s">
        <v>1711</v>
      </c>
      <c r="W530" s="62"/>
      <c r="X530" s="62"/>
    </row>
    <row r="531" spans="1:24" ht="13.5" hidden="1" customHeight="1" x14ac:dyDescent="0.3">
      <c r="A531" s="40">
        <v>531</v>
      </c>
      <c r="B531" s="87">
        <v>43891</v>
      </c>
      <c r="C531" s="65">
        <f t="shared" si="13"/>
        <v>2020</v>
      </c>
      <c r="D531" s="97" t="s">
        <v>1705</v>
      </c>
      <c r="E531" s="62" t="s">
        <v>1712</v>
      </c>
      <c r="F531" s="62" t="s">
        <v>570</v>
      </c>
      <c r="G531" s="62"/>
      <c r="H531" s="62"/>
      <c r="I531" s="67"/>
      <c r="J531" s="67" t="s">
        <v>25</v>
      </c>
      <c r="K531" s="62"/>
      <c r="L531" s="62"/>
      <c r="M531" s="62"/>
      <c r="N531" s="62"/>
      <c r="O531" s="72"/>
      <c r="P531" s="62"/>
      <c r="Q531" s="62"/>
      <c r="R531" s="62"/>
      <c r="S531" s="62"/>
      <c r="T531" s="62"/>
      <c r="U531" s="62"/>
      <c r="V531" s="81" t="s">
        <v>1713</v>
      </c>
      <c r="W531" s="62"/>
      <c r="X531" s="62"/>
    </row>
    <row r="532" spans="1:24" ht="13.5" hidden="1" customHeight="1" x14ac:dyDescent="0.3">
      <c r="A532" s="40">
        <v>532</v>
      </c>
      <c r="B532" s="87">
        <v>43893</v>
      </c>
      <c r="C532" s="65">
        <f t="shared" si="13"/>
        <v>2020</v>
      </c>
      <c r="D532" s="93"/>
      <c r="E532" s="62" t="s">
        <v>1714</v>
      </c>
      <c r="F532" s="62" t="s">
        <v>99</v>
      </c>
      <c r="G532" s="62" t="s">
        <v>830</v>
      </c>
      <c r="H532" s="62" t="s">
        <v>1715</v>
      </c>
      <c r="I532" s="67" t="str">
        <f>H532&amp;", "&amp;F532</f>
        <v>Tarrant County, TX</v>
      </c>
      <c r="J532" s="79" t="s">
        <v>151</v>
      </c>
      <c r="K532" s="62"/>
      <c r="L532" s="62"/>
      <c r="M532" s="62"/>
      <c r="N532" s="62"/>
      <c r="O532" s="67"/>
      <c r="P532" s="62"/>
      <c r="Q532" s="62"/>
      <c r="R532" s="62"/>
      <c r="S532" s="62" t="s">
        <v>41</v>
      </c>
      <c r="T532" s="62" t="s">
        <v>42</v>
      </c>
      <c r="U532" s="94" t="s">
        <v>42</v>
      </c>
      <c r="V532" s="62" t="s">
        <v>1716</v>
      </c>
      <c r="W532" s="62"/>
      <c r="X532" s="62"/>
    </row>
    <row r="533" spans="1:24" ht="13.5" hidden="1" customHeight="1" x14ac:dyDescent="0.3">
      <c r="A533" s="40">
        <v>533</v>
      </c>
      <c r="B533" s="87">
        <v>43895</v>
      </c>
      <c r="C533" s="65">
        <f t="shared" si="13"/>
        <v>2020</v>
      </c>
      <c r="D533" s="93"/>
      <c r="E533" s="62" t="s">
        <v>1717</v>
      </c>
      <c r="F533" s="62" t="s">
        <v>763</v>
      </c>
      <c r="G533" s="62"/>
      <c r="H533" s="62"/>
      <c r="I533" s="67"/>
      <c r="J533" s="67" t="s">
        <v>129</v>
      </c>
      <c r="K533" s="62"/>
      <c r="L533" s="62" t="s">
        <v>1104</v>
      </c>
      <c r="M533" s="62"/>
      <c r="N533" s="62"/>
      <c r="O533" s="67"/>
      <c r="P533" s="62"/>
      <c r="Q533" s="62"/>
      <c r="R533" s="62"/>
      <c r="S533" s="62" t="s">
        <v>41</v>
      </c>
      <c r="T533" s="62" t="s">
        <v>42</v>
      </c>
      <c r="U533" s="94" t="s">
        <v>42</v>
      </c>
      <c r="V533" s="62" t="s">
        <v>1718</v>
      </c>
      <c r="W533" s="62"/>
      <c r="X533" s="62" t="s">
        <v>1719</v>
      </c>
    </row>
    <row r="534" spans="1:24" ht="13.5" hidden="1" customHeight="1" x14ac:dyDescent="0.3">
      <c r="A534" s="40">
        <v>534</v>
      </c>
      <c r="B534" s="87">
        <v>43896</v>
      </c>
      <c r="C534" s="65">
        <f t="shared" si="13"/>
        <v>2020</v>
      </c>
      <c r="D534" s="93"/>
      <c r="E534" s="62" t="s">
        <v>1720</v>
      </c>
      <c r="F534" s="62" t="s">
        <v>191</v>
      </c>
      <c r="G534" s="62" t="s">
        <v>192</v>
      </c>
      <c r="H534" s="62" t="s">
        <v>193</v>
      </c>
      <c r="I534" s="67" t="str">
        <f>H534&amp;", "&amp;F534</f>
        <v>Durham County, NC</v>
      </c>
      <c r="J534" s="67" t="s">
        <v>39</v>
      </c>
      <c r="K534" s="62" t="s">
        <v>25</v>
      </c>
      <c r="L534" s="62" t="s">
        <v>895</v>
      </c>
      <c r="M534" s="102" t="s">
        <v>896</v>
      </c>
      <c r="N534" s="62"/>
      <c r="O534" s="72"/>
      <c r="P534" s="62"/>
      <c r="Q534" s="62"/>
      <c r="R534" s="62"/>
      <c r="S534" s="62"/>
      <c r="T534" s="62"/>
      <c r="U534" s="62"/>
      <c r="V534" s="62" t="s">
        <v>1721</v>
      </c>
      <c r="W534" s="62"/>
      <c r="X534" s="62"/>
    </row>
    <row r="535" spans="1:24" ht="13.5" hidden="1" customHeight="1" x14ac:dyDescent="0.3">
      <c r="A535" s="40">
        <v>535</v>
      </c>
      <c r="B535" s="87">
        <v>43897</v>
      </c>
      <c r="C535" s="65">
        <f t="shared" si="13"/>
        <v>2020</v>
      </c>
      <c r="D535" s="93"/>
      <c r="E535" s="62" t="s">
        <v>1722</v>
      </c>
      <c r="F535" s="62" t="s">
        <v>99</v>
      </c>
      <c r="G535" s="62"/>
      <c r="H535" s="62"/>
      <c r="I535" s="67"/>
      <c r="J535" s="67" t="s">
        <v>141</v>
      </c>
      <c r="K535" s="62" t="s">
        <v>1523</v>
      </c>
      <c r="L535" s="62" t="s">
        <v>1357</v>
      </c>
      <c r="M535" s="102" t="s">
        <v>1358</v>
      </c>
      <c r="N535" s="62"/>
      <c r="O535" s="67"/>
      <c r="P535" s="62"/>
      <c r="Q535" s="62"/>
      <c r="R535" s="62"/>
      <c r="S535" s="62"/>
      <c r="T535" s="62"/>
      <c r="U535" s="94"/>
      <c r="V535" s="62" t="s">
        <v>1723</v>
      </c>
      <c r="W535" s="62"/>
      <c r="X535" s="62"/>
    </row>
    <row r="536" spans="1:24" ht="13.5" hidden="1" customHeight="1" x14ac:dyDescent="0.3">
      <c r="A536" s="40">
        <v>536</v>
      </c>
      <c r="B536" s="87">
        <v>43898</v>
      </c>
      <c r="C536" s="65">
        <f t="shared" si="13"/>
        <v>2020</v>
      </c>
      <c r="D536" s="93"/>
      <c r="E536" s="62" t="s">
        <v>1724</v>
      </c>
      <c r="F536" s="62" t="s">
        <v>191</v>
      </c>
      <c r="G536" s="62"/>
      <c r="H536" s="62"/>
      <c r="I536" s="67"/>
      <c r="J536" s="79" t="s">
        <v>151</v>
      </c>
      <c r="K536" s="62"/>
      <c r="L536" s="62"/>
      <c r="M536" s="62"/>
      <c r="N536" s="62"/>
      <c r="O536" s="72"/>
      <c r="P536" s="62"/>
      <c r="Q536" s="62"/>
      <c r="R536" s="62"/>
      <c r="S536" s="62"/>
      <c r="T536" s="62"/>
      <c r="U536" s="62"/>
      <c r="V536" s="62" t="s">
        <v>1725</v>
      </c>
      <c r="W536" s="62"/>
      <c r="X536" s="62"/>
    </row>
    <row r="537" spans="1:24" ht="13.5" hidden="1" customHeight="1" x14ac:dyDescent="0.3">
      <c r="A537" s="40">
        <v>537</v>
      </c>
      <c r="B537" s="87">
        <v>43900</v>
      </c>
      <c r="C537" s="65">
        <f t="shared" si="13"/>
        <v>2020</v>
      </c>
      <c r="D537" s="93"/>
      <c r="E537" s="62" t="s">
        <v>1726</v>
      </c>
      <c r="F537" s="62" t="s">
        <v>84</v>
      </c>
      <c r="G537" s="62"/>
      <c r="H537" s="62"/>
      <c r="I537" s="72"/>
      <c r="J537" s="67" t="s">
        <v>100</v>
      </c>
      <c r="K537" s="62"/>
      <c r="L537" s="62" t="s">
        <v>1615</v>
      </c>
      <c r="M537" s="102" t="s">
        <v>1616</v>
      </c>
      <c r="N537" s="62">
        <v>3</v>
      </c>
      <c r="O537" s="72" t="s">
        <v>28</v>
      </c>
      <c r="P537" s="62" t="s">
        <v>1727</v>
      </c>
      <c r="Q537" s="98">
        <v>300000</v>
      </c>
      <c r="R537" s="62" t="s">
        <v>61</v>
      </c>
      <c r="S537" s="62"/>
      <c r="T537" s="62"/>
      <c r="U537" s="98">
        <v>300000</v>
      </c>
      <c r="V537" s="62" t="s">
        <v>1728</v>
      </c>
      <c r="W537" s="62"/>
      <c r="X537" s="62"/>
    </row>
    <row r="538" spans="1:24" ht="13.5" hidden="1" customHeight="1" x14ac:dyDescent="0.3">
      <c r="A538" s="40">
        <v>538</v>
      </c>
      <c r="B538" s="87">
        <v>43900</v>
      </c>
      <c r="C538" s="65">
        <f t="shared" si="13"/>
        <v>2020</v>
      </c>
      <c r="D538" s="93"/>
      <c r="E538" s="62" t="s">
        <v>1729</v>
      </c>
      <c r="F538" s="62" t="s">
        <v>471</v>
      </c>
      <c r="G538" s="62"/>
      <c r="H538" s="62"/>
      <c r="I538" s="72"/>
      <c r="J538" s="79" t="s">
        <v>151</v>
      </c>
      <c r="K538" s="62"/>
      <c r="L538" s="62"/>
      <c r="M538" s="62"/>
      <c r="N538" s="62" t="s">
        <v>1366</v>
      </c>
      <c r="O538" s="72" t="s">
        <v>608</v>
      </c>
      <c r="P538" s="62"/>
      <c r="Q538" s="62"/>
      <c r="R538" s="62"/>
      <c r="S538" s="62"/>
      <c r="T538" s="62"/>
      <c r="U538" s="62"/>
      <c r="V538" s="62" t="s">
        <v>1730</v>
      </c>
      <c r="W538" s="62"/>
      <c r="X538" s="62" t="s">
        <v>1731</v>
      </c>
    </row>
    <row r="539" spans="1:24" ht="13.5" hidden="1" customHeight="1" x14ac:dyDescent="0.3">
      <c r="A539" s="40">
        <v>539</v>
      </c>
      <c r="B539" s="87">
        <v>43903</v>
      </c>
      <c r="C539" s="65">
        <f t="shared" si="13"/>
        <v>2020</v>
      </c>
      <c r="D539" s="93"/>
      <c r="E539" s="62" t="s">
        <v>1732</v>
      </c>
      <c r="F539" s="62" t="s">
        <v>544</v>
      </c>
      <c r="G539" s="62"/>
      <c r="H539" s="62"/>
      <c r="I539" s="67"/>
      <c r="J539" s="72" t="s">
        <v>1001</v>
      </c>
      <c r="K539" s="62"/>
      <c r="L539" s="62" t="s">
        <v>1733</v>
      </c>
      <c r="M539" s="105" t="s">
        <v>1734</v>
      </c>
      <c r="N539" s="62"/>
      <c r="O539" s="72"/>
      <c r="P539" s="62"/>
      <c r="Q539" s="62"/>
      <c r="R539" s="62"/>
      <c r="S539" s="62" t="s">
        <v>41</v>
      </c>
      <c r="T539" s="62" t="s">
        <v>42</v>
      </c>
      <c r="U539" s="62" t="s">
        <v>42</v>
      </c>
      <c r="V539" s="62" t="s">
        <v>1735</v>
      </c>
      <c r="W539" s="62"/>
      <c r="X539" s="62"/>
    </row>
    <row r="540" spans="1:24" ht="13.5" hidden="1" customHeight="1" x14ac:dyDescent="0.3">
      <c r="A540" s="40">
        <v>540</v>
      </c>
      <c r="B540" s="87">
        <v>43903</v>
      </c>
      <c r="C540" s="65">
        <f t="shared" si="13"/>
        <v>2020</v>
      </c>
      <c r="D540" s="93"/>
      <c r="E540" s="62" t="s">
        <v>1736</v>
      </c>
      <c r="F540" s="62" t="s">
        <v>164</v>
      </c>
      <c r="G540" s="62"/>
      <c r="H540" s="62"/>
      <c r="I540" s="72"/>
      <c r="J540" s="67" t="s">
        <v>1001</v>
      </c>
      <c r="K540" s="62"/>
      <c r="L540" s="62" t="s">
        <v>1272</v>
      </c>
      <c r="M540" s="102" t="s">
        <v>1273</v>
      </c>
      <c r="N540" s="62"/>
      <c r="O540" s="72"/>
      <c r="P540" s="62"/>
      <c r="Q540" s="62"/>
      <c r="R540" s="62"/>
      <c r="S540" s="62"/>
      <c r="T540" s="62"/>
      <c r="U540" s="62"/>
      <c r="V540" s="62" t="s">
        <v>1737</v>
      </c>
      <c r="W540" s="62"/>
      <c r="X540" s="62" t="s">
        <v>1738</v>
      </c>
    </row>
    <row r="541" spans="1:24" ht="13.5" hidden="1" customHeight="1" x14ac:dyDescent="0.3">
      <c r="A541" s="40">
        <v>541</v>
      </c>
      <c r="B541" s="87">
        <v>43903</v>
      </c>
      <c r="C541" s="65">
        <f t="shared" si="13"/>
        <v>2020</v>
      </c>
      <c r="D541" s="93"/>
      <c r="E541" s="62" t="s">
        <v>1739</v>
      </c>
      <c r="F541" s="62" t="s">
        <v>1740</v>
      </c>
      <c r="G541" s="62"/>
      <c r="H541" s="62"/>
      <c r="I541" s="67"/>
      <c r="J541" s="72" t="s">
        <v>100</v>
      </c>
      <c r="K541" s="62"/>
      <c r="L541" s="62"/>
      <c r="M541" s="62"/>
      <c r="N541" s="62"/>
      <c r="O541" s="72"/>
      <c r="P541" s="62"/>
      <c r="Q541" s="62"/>
      <c r="R541" s="62"/>
      <c r="S541" s="62"/>
      <c r="T541" s="62"/>
      <c r="U541" s="94"/>
      <c r="V541" s="62" t="s">
        <v>1741</v>
      </c>
      <c r="W541" s="62"/>
      <c r="X541" s="62" t="s">
        <v>1742</v>
      </c>
    </row>
    <row r="542" spans="1:24" ht="13.5" hidden="1" customHeight="1" x14ac:dyDescent="0.3">
      <c r="A542" s="40">
        <v>542</v>
      </c>
      <c r="B542" s="87">
        <v>43903</v>
      </c>
      <c r="C542" s="65">
        <f t="shared" si="13"/>
        <v>2020</v>
      </c>
      <c r="D542" s="93"/>
      <c r="E542" s="62" t="s">
        <v>1743</v>
      </c>
      <c r="F542" s="62" t="s">
        <v>128</v>
      </c>
      <c r="G542" s="62"/>
      <c r="H542" s="62"/>
      <c r="I542" s="67"/>
      <c r="J542" s="72" t="s">
        <v>39</v>
      </c>
      <c r="K542" s="62"/>
      <c r="L542" s="62"/>
      <c r="M542" s="62"/>
      <c r="N542" s="62" t="s">
        <v>1744</v>
      </c>
      <c r="O542" s="67" t="s">
        <v>131</v>
      </c>
      <c r="P542" s="62"/>
      <c r="Q542" s="62"/>
      <c r="R542" s="62"/>
      <c r="S542" s="62"/>
      <c r="T542" s="62"/>
      <c r="U542" s="62"/>
      <c r="V542" s="62" t="s">
        <v>1745</v>
      </c>
      <c r="W542" s="62"/>
      <c r="X542" s="62"/>
    </row>
    <row r="543" spans="1:24" ht="13.5" hidden="1" customHeight="1" x14ac:dyDescent="0.3">
      <c r="A543" s="40">
        <v>543</v>
      </c>
      <c r="B543" s="87">
        <v>43904</v>
      </c>
      <c r="C543" s="65">
        <f t="shared" si="13"/>
        <v>2020</v>
      </c>
      <c r="D543" s="93"/>
      <c r="E543" s="62" t="s">
        <v>1746</v>
      </c>
      <c r="F543" s="62" t="s">
        <v>387</v>
      </c>
      <c r="G543" s="62"/>
      <c r="H543" s="62"/>
      <c r="I543" s="67"/>
      <c r="J543" s="67" t="s">
        <v>1001</v>
      </c>
      <c r="K543" s="62"/>
      <c r="L543" s="62" t="s">
        <v>1357</v>
      </c>
      <c r="M543" s="102" t="s">
        <v>1358</v>
      </c>
      <c r="N543" s="62" t="s">
        <v>1747</v>
      </c>
      <c r="O543" s="67" t="s">
        <v>50</v>
      </c>
      <c r="P543" s="62"/>
      <c r="Q543" s="62"/>
      <c r="R543" s="62"/>
      <c r="S543" s="62" t="s">
        <v>41</v>
      </c>
      <c r="T543" s="62" t="s">
        <v>42</v>
      </c>
      <c r="U543" s="94" t="s">
        <v>42</v>
      </c>
      <c r="V543" s="62" t="s">
        <v>1748</v>
      </c>
      <c r="W543" s="62"/>
      <c r="X543" s="62" t="s">
        <v>1749</v>
      </c>
    </row>
    <row r="544" spans="1:24" ht="13.5" hidden="1" customHeight="1" x14ac:dyDescent="0.3">
      <c r="A544" s="40">
        <v>544</v>
      </c>
      <c r="B544" s="87">
        <v>43904</v>
      </c>
      <c r="C544" s="65">
        <f t="shared" si="13"/>
        <v>2020</v>
      </c>
      <c r="D544" s="93"/>
      <c r="E544" s="62" t="s">
        <v>1750</v>
      </c>
      <c r="F544" s="62" t="s">
        <v>1751</v>
      </c>
      <c r="G544" s="62"/>
      <c r="H544" s="62"/>
      <c r="I544" s="67"/>
      <c r="J544" s="72" t="s">
        <v>549</v>
      </c>
      <c r="K544" s="62"/>
      <c r="L544" s="62"/>
      <c r="M544" s="62"/>
      <c r="N544" s="62"/>
      <c r="O544" s="72"/>
      <c r="P544" s="62"/>
      <c r="Q544" s="62"/>
      <c r="R544" s="62"/>
      <c r="S544" s="62"/>
      <c r="T544" s="62"/>
      <c r="U544" s="62"/>
      <c r="V544" s="62" t="s">
        <v>1752</v>
      </c>
      <c r="W544" s="62"/>
      <c r="X544" s="62"/>
    </row>
    <row r="545" spans="1:24" ht="13.5" hidden="1" customHeight="1" x14ac:dyDescent="0.3">
      <c r="A545" s="40">
        <v>545</v>
      </c>
      <c r="B545" s="87">
        <v>43905</v>
      </c>
      <c r="C545" s="65">
        <f t="shared" si="13"/>
        <v>2020</v>
      </c>
      <c r="D545" s="93"/>
      <c r="E545" s="62" t="s">
        <v>1753</v>
      </c>
      <c r="F545" s="62" t="s">
        <v>305</v>
      </c>
      <c r="G545" s="62"/>
      <c r="H545" s="62"/>
      <c r="I545" s="67"/>
      <c r="J545" s="67" t="s">
        <v>141</v>
      </c>
      <c r="K545" s="62"/>
      <c r="L545" s="62" t="s">
        <v>1357</v>
      </c>
      <c r="M545" s="102" t="s">
        <v>1358</v>
      </c>
      <c r="N545" s="62"/>
      <c r="O545" s="72"/>
      <c r="P545" s="62"/>
      <c r="Q545" s="62"/>
      <c r="R545" s="62"/>
      <c r="S545" s="62"/>
      <c r="T545" s="62"/>
      <c r="U545" s="94"/>
      <c r="V545" s="62" t="s">
        <v>1754</v>
      </c>
      <c r="W545" s="62"/>
      <c r="X545" s="62"/>
    </row>
    <row r="546" spans="1:24" ht="13.5" hidden="1" customHeight="1" x14ac:dyDescent="0.3">
      <c r="A546" s="40">
        <v>546</v>
      </c>
      <c r="B546" s="87">
        <v>43906</v>
      </c>
      <c r="C546" s="65">
        <f t="shared" si="13"/>
        <v>2020</v>
      </c>
      <c r="D546" s="93"/>
      <c r="E546" s="62" t="s">
        <v>1755</v>
      </c>
      <c r="F546" s="62" t="s">
        <v>859</v>
      </c>
      <c r="G546" s="62"/>
      <c r="H546" s="62"/>
      <c r="I546" s="67"/>
      <c r="J546" s="72" t="s">
        <v>100</v>
      </c>
      <c r="K546" s="62"/>
      <c r="L546" s="62"/>
      <c r="M546" s="62"/>
      <c r="N546" s="62"/>
      <c r="O546" s="72"/>
      <c r="P546" s="62"/>
      <c r="Q546" s="62"/>
      <c r="R546" s="62"/>
      <c r="S546" s="62"/>
      <c r="T546" s="62"/>
      <c r="U546" s="62"/>
      <c r="V546" s="62" t="s">
        <v>1756</v>
      </c>
      <c r="W546" s="62"/>
      <c r="X546" s="62"/>
    </row>
    <row r="547" spans="1:24" ht="13.5" hidden="1" customHeight="1" x14ac:dyDescent="0.3">
      <c r="A547" s="40">
        <v>547</v>
      </c>
      <c r="B547" s="64">
        <v>43906</v>
      </c>
      <c r="C547" s="65">
        <f t="shared" si="13"/>
        <v>2020</v>
      </c>
      <c r="D547" s="66"/>
      <c r="E547" s="67" t="s">
        <v>1757</v>
      </c>
      <c r="F547" s="67" t="s">
        <v>191</v>
      </c>
      <c r="G547" s="67"/>
      <c r="H547" s="67"/>
      <c r="I547" s="67"/>
      <c r="J547" s="79" t="s">
        <v>151</v>
      </c>
      <c r="K547" s="67"/>
      <c r="L547" s="67"/>
      <c r="M547" s="67"/>
      <c r="N547" s="67"/>
      <c r="O547" s="72"/>
      <c r="P547" s="67"/>
      <c r="Q547" s="67"/>
      <c r="R547" s="67"/>
      <c r="S547" s="67"/>
      <c r="T547" s="67"/>
      <c r="U547" s="67"/>
      <c r="V547" s="67" t="s">
        <v>1758</v>
      </c>
      <c r="W547" s="67"/>
      <c r="X547" s="67"/>
    </row>
    <row r="548" spans="1:24" ht="13.5" hidden="1" customHeight="1" x14ac:dyDescent="0.3">
      <c r="A548" s="40">
        <v>548</v>
      </c>
      <c r="B548" s="64">
        <v>43908</v>
      </c>
      <c r="C548" s="65">
        <f t="shared" si="13"/>
        <v>2020</v>
      </c>
      <c r="D548" s="66"/>
      <c r="E548" s="67" t="s">
        <v>1759</v>
      </c>
      <c r="F548" s="67" t="s">
        <v>291</v>
      </c>
      <c r="G548" s="67"/>
      <c r="H548" s="67"/>
      <c r="I548" s="67"/>
      <c r="J548" s="67" t="s">
        <v>100</v>
      </c>
      <c r="K548" s="67"/>
      <c r="L548" s="67"/>
      <c r="M548" s="67"/>
      <c r="N548" s="67"/>
      <c r="O548" s="72"/>
      <c r="P548" s="67"/>
      <c r="Q548" s="67"/>
      <c r="R548" s="67"/>
      <c r="S548" s="67" t="s">
        <v>41</v>
      </c>
      <c r="T548" s="67" t="s">
        <v>42</v>
      </c>
      <c r="U548" s="68" t="s">
        <v>42</v>
      </c>
      <c r="V548" s="62" t="s">
        <v>1756</v>
      </c>
      <c r="W548" s="67"/>
      <c r="X548" s="67"/>
    </row>
    <row r="549" spans="1:24" ht="13.5" hidden="1" customHeight="1" x14ac:dyDescent="0.3">
      <c r="A549" s="40">
        <v>549</v>
      </c>
      <c r="B549" s="87">
        <v>43909</v>
      </c>
      <c r="C549" s="65">
        <f t="shared" si="13"/>
        <v>2020</v>
      </c>
      <c r="D549" s="93"/>
      <c r="E549" s="62" t="s">
        <v>1760</v>
      </c>
      <c r="F549" s="62" t="s">
        <v>228</v>
      </c>
      <c r="G549" s="62"/>
      <c r="H549" s="62"/>
      <c r="I549" s="67"/>
      <c r="J549" s="67" t="s">
        <v>100</v>
      </c>
      <c r="K549" s="62"/>
      <c r="L549" s="62" t="s">
        <v>1761</v>
      </c>
      <c r="M549" s="62"/>
      <c r="N549" s="62"/>
      <c r="O549" s="72"/>
      <c r="P549" s="62"/>
      <c r="Q549" s="62"/>
      <c r="R549" s="62"/>
      <c r="S549" s="62"/>
      <c r="T549" s="62"/>
      <c r="U549" s="62"/>
      <c r="V549" s="62" t="s">
        <v>1762</v>
      </c>
      <c r="W549" s="62"/>
      <c r="X549" s="62"/>
    </row>
    <row r="550" spans="1:24" ht="13.5" hidden="1" customHeight="1" x14ac:dyDescent="0.3">
      <c r="A550" s="40">
        <v>550</v>
      </c>
      <c r="B550" s="87">
        <v>43910</v>
      </c>
      <c r="C550" s="65">
        <f t="shared" si="13"/>
        <v>2020</v>
      </c>
      <c r="D550" s="93"/>
      <c r="E550" s="62" t="s">
        <v>1763</v>
      </c>
      <c r="F550" s="62" t="s">
        <v>387</v>
      </c>
      <c r="G550" s="62"/>
      <c r="H550" s="62"/>
      <c r="I550" s="67"/>
      <c r="J550" s="67" t="s">
        <v>549</v>
      </c>
      <c r="K550" s="62"/>
      <c r="L550" s="62" t="s">
        <v>895</v>
      </c>
      <c r="M550" s="102" t="s">
        <v>896</v>
      </c>
      <c r="N550" s="62"/>
      <c r="O550" s="72"/>
      <c r="P550" s="62"/>
      <c r="Q550" s="62"/>
      <c r="R550" s="62"/>
      <c r="S550" s="62" t="s">
        <v>41</v>
      </c>
      <c r="T550" s="62" t="s">
        <v>42</v>
      </c>
      <c r="U550" s="62" t="s">
        <v>42</v>
      </c>
      <c r="V550" s="62" t="s">
        <v>1764</v>
      </c>
      <c r="W550" s="62"/>
      <c r="X550" s="62"/>
    </row>
    <row r="551" spans="1:24" ht="13.5" hidden="1" customHeight="1" x14ac:dyDescent="0.3">
      <c r="A551" s="40">
        <v>551</v>
      </c>
      <c r="B551" s="87">
        <v>43911</v>
      </c>
      <c r="C551" s="65">
        <f t="shared" si="13"/>
        <v>2020</v>
      </c>
      <c r="D551" s="93"/>
      <c r="E551" s="62" t="s">
        <v>934</v>
      </c>
      <c r="F551" s="62" t="s">
        <v>208</v>
      </c>
      <c r="G551" s="62" t="s">
        <v>209</v>
      </c>
      <c r="H551" s="62" t="s">
        <v>363</v>
      </c>
      <c r="I551" s="67" t="str">
        <f>H551&amp;", "&amp;F551</f>
        <v>Palm Beach County, FL</v>
      </c>
      <c r="J551" s="67" t="s">
        <v>39</v>
      </c>
      <c r="K551" s="62"/>
      <c r="L551" s="62" t="s">
        <v>1272</v>
      </c>
      <c r="M551" s="102" t="s">
        <v>1273</v>
      </c>
      <c r="N551" s="62" t="s">
        <v>1765</v>
      </c>
      <c r="O551" s="72" t="s">
        <v>131</v>
      </c>
      <c r="P551" s="62"/>
      <c r="Q551" s="62"/>
      <c r="R551" s="62"/>
      <c r="S551" s="62" t="s">
        <v>41</v>
      </c>
      <c r="T551" s="62" t="s">
        <v>42</v>
      </c>
      <c r="U551" s="94" t="s">
        <v>42</v>
      </c>
      <c r="V551" s="62" t="s">
        <v>1766</v>
      </c>
      <c r="W551" s="62"/>
      <c r="X551" s="62"/>
    </row>
    <row r="552" spans="1:24" ht="13.5" hidden="1" customHeight="1" x14ac:dyDescent="0.3">
      <c r="A552" s="40">
        <v>552</v>
      </c>
      <c r="B552" s="87">
        <v>43914</v>
      </c>
      <c r="C552" s="65">
        <f t="shared" si="13"/>
        <v>2020</v>
      </c>
      <c r="D552" s="93"/>
      <c r="E552" s="62" t="s">
        <v>1767</v>
      </c>
      <c r="F552" s="62" t="s">
        <v>208</v>
      </c>
      <c r="G552" s="62"/>
      <c r="H552" s="62"/>
      <c r="I552" s="67"/>
      <c r="J552" s="67" t="s">
        <v>100</v>
      </c>
      <c r="K552" s="62"/>
      <c r="L552" s="62"/>
      <c r="M552" s="62"/>
      <c r="N552" s="62"/>
      <c r="O552" s="72"/>
      <c r="P552" s="62"/>
      <c r="Q552" s="62"/>
      <c r="R552" s="62"/>
      <c r="S552" s="62" t="s">
        <v>41</v>
      </c>
      <c r="T552" s="62" t="s">
        <v>42</v>
      </c>
      <c r="U552" s="94" t="s">
        <v>42</v>
      </c>
      <c r="V552" s="62" t="s">
        <v>1768</v>
      </c>
      <c r="W552" s="62"/>
      <c r="X552" s="62"/>
    </row>
    <row r="553" spans="1:24" ht="13.5" hidden="1" customHeight="1" x14ac:dyDescent="0.3">
      <c r="A553" s="40">
        <v>553</v>
      </c>
      <c r="B553" s="87">
        <v>43917</v>
      </c>
      <c r="C553" s="65">
        <f t="shared" si="13"/>
        <v>2020</v>
      </c>
      <c r="D553" s="93"/>
      <c r="E553" s="62" t="s">
        <v>1769</v>
      </c>
      <c r="F553" s="62" t="s">
        <v>613</v>
      </c>
      <c r="G553" s="62"/>
      <c r="H553" s="62"/>
      <c r="I553" s="67"/>
      <c r="J553" s="67" t="s">
        <v>137</v>
      </c>
      <c r="K553" s="62"/>
      <c r="L553" s="62"/>
      <c r="M553" s="62"/>
      <c r="N553" s="62"/>
      <c r="O553" s="67"/>
      <c r="P553" s="62"/>
      <c r="Q553" s="62"/>
      <c r="R553" s="62"/>
      <c r="S553" s="62"/>
      <c r="T553" s="62"/>
      <c r="U553" s="62"/>
      <c r="V553" s="62" t="s">
        <v>1770</v>
      </c>
      <c r="W553" s="62"/>
      <c r="X553" s="62"/>
    </row>
    <row r="554" spans="1:24" ht="13.5" hidden="1" customHeight="1" x14ac:dyDescent="0.3">
      <c r="A554" s="40">
        <v>554</v>
      </c>
      <c r="B554" s="87">
        <v>43917</v>
      </c>
      <c r="C554" s="65">
        <f t="shared" si="13"/>
        <v>2020</v>
      </c>
      <c r="D554" s="93"/>
      <c r="E554" s="62" t="s">
        <v>1771</v>
      </c>
      <c r="F554" s="62" t="s">
        <v>191</v>
      </c>
      <c r="G554" s="62"/>
      <c r="H554" s="67"/>
      <c r="I554" s="62"/>
      <c r="J554" s="79" t="s">
        <v>151</v>
      </c>
      <c r="K554" s="62"/>
      <c r="L554" s="62"/>
      <c r="M554" s="62"/>
      <c r="N554" s="62"/>
      <c r="O554" s="72"/>
      <c r="P554" s="62"/>
      <c r="Q554" s="62"/>
      <c r="R554" s="62"/>
      <c r="S554" s="62" t="s">
        <v>41</v>
      </c>
      <c r="T554" s="62" t="s">
        <v>42</v>
      </c>
      <c r="U554" s="62" t="s">
        <v>42</v>
      </c>
      <c r="V554" s="62" t="s">
        <v>1772</v>
      </c>
      <c r="W554" s="62"/>
      <c r="X554" s="62"/>
    </row>
    <row r="555" spans="1:24" ht="13.5" hidden="1" customHeight="1" x14ac:dyDescent="0.3">
      <c r="A555" s="40">
        <v>555</v>
      </c>
      <c r="B555" s="87">
        <v>43922</v>
      </c>
      <c r="C555" s="65">
        <f t="shared" si="13"/>
        <v>2020</v>
      </c>
      <c r="D555" s="97" t="s">
        <v>1773</v>
      </c>
      <c r="E555" s="62" t="s">
        <v>1774</v>
      </c>
      <c r="F555" s="62" t="s">
        <v>228</v>
      </c>
      <c r="G555" s="62"/>
      <c r="H555" s="67"/>
      <c r="I555" s="62"/>
      <c r="J555" s="72" t="s">
        <v>549</v>
      </c>
      <c r="K555" s="62"/>
      <c r="L555" s="62" t="s">
        <v>1357</v>
      </c>
      <c r="M555" s="102" t="s">
        <v>1358</v>
      </c>
      <c r="N555" s="62"/>
      <c r="O555" s="72"/>
      <c r="P555" s="62"/>
      <c r="Q555" s="62"/>
      <c r="R555" s="62"/>
      <c r="S555" s="62"/>
      <c r="T555" s="62"/>
      <c r="U555" s="62"/>
      <c r="V555" s="81" t="s">
        <v>1775</v>
      </c>
      <c r="W555" s="62"/>
      <c r="X555" s="62" t="s">
        <v>1776</v>
      </c>
    </row>
    <row r="556" spans="1:24" ht="13.5" hidden="1" customHeight="1" x14ac:dyDescent="0.3">
      <c r="A556" s="40">
        <v>556</v>
      </c>
      <c r="B556" s="87">
        <v>43922</v>
      </c>
      <c r="C556" s="65">
        <f t="shared" si="13"/>
        <v>2020</v>
      </c>
      <c r="D556" s="93"/>
      <c r="E556" s="62" t="s">
        <v>1777</v>
      </c>
      <c r="F556" s="62" t="s">
        <v>1778</v>
      </c>
      <c r="G556" s="62"/>
      <c r="H556" s="67"/>
      <c r="I556" s="62"/>
      <c r="J556" s="67" t="s">
        <v>359</v>
      </c>
      <c r="K556" s="62"/>
      <c r="L556" s="62" t="s">
        <v>1357</v>
      </c>
      <c r="M556" s="102" t="s">
        <v>1358</v>
      </c>
      <c r="N556" s="62"/>
      <c r="O556" s="72"/>
      <c r="P556" s="62"/>
      <c r="Q556" s="62"/>
      <c r="R556" s="62"/>
      <c r="S556" s="62"/>
      <c r="T556" s="62"/>
      <c r="U556" s="94"/>
      <c r="V556" s="62" t="s">
        <v>1779</v>
      </c>
      <c r="W556" s="62"/>
      <c r="X556" s="62"/>
    </row>
    <row r="557" spans="1:24" ht="13.5" hidden="1" customHeight="1" x14ac:dyDescent="0.3">
      <c r="A557" s="40">
        <v>557</v>
      </c>
      <c r="B557" s="87">
        <v>43922</v>
      </c>
      <c r="C557" s="65">
        <f t="shared" si="13"/>
        <v>2020</v>
      </c>
      <c r="D557" s="97" t="s">
        <v>1773</v>
      </c>
      <c r="E557" s="62" t="s">
        <v>1780</v>
      </c>
      <c r="F557" s="62" t="s">
        <v>577</v>
      </c>
      <c r="G557" s="62"/>
      <c r="H557" s="67"/>
      <c r="I557" s="67"/>
      <c r="J557" s="72" t="s">
        <v>359</v>
      </c>
      <c r="K557" s="62"/>
      <c r="L557" s="62" t="s">
        <v>1781</v>
      </c>
      <c r="M557" s="102" t="s">
        <v>1782</v>
      </c>
      <c r="N557" s="62"/>
      <c r="O557" s="72"/>
      <c r="P557" s="62" t="s">
        <v>1783</v>
      </c>
      <c r="Q557" s="62" t="s">
        <v>1784</v>
      </c>
      <c r="R557" s="62" t="s">
        <v>213</v>
      </c>
      <c r="S557" s="62"/>
      <c r="T557" s="62"/>
      <c r="U557" s="94"/>
      <c r="V557" s="81" t="s">
        <v>1785</v>
      </c>
      <c r="W557" s="62"/>
      <c r="X557" s="62"/>
    </row>
    <row r="558" spans="1:24" ht="13.5" hidden="1" customHeight="1" x14ac:dyDescent="0.3">
      <c r="A558" s="40">
        <v>558</v>
      </c>
      <c r="B558" s="87">
        <v>43922</v>
      </c>
      <c r="C558" s="65">
        <f t="shared" si="13"/>
        <v>2020</v>
      </c>
      <c r="D558" s="93" t="s">
        <v>1786</v>
      </c>
      <c r="E558" s="62" t="s">
        <v>1787</v>
      </c>
      <c r="F558" s="62" t="s">
        <v>46</v>
      </c>
      <c r="G558" s="62"/>
      <c r="H558" s="67"/>
      <c r="I558" s="67"/>
      <c r="J558" s="67" t="s">
        <v>100</v>
      </c>
      <c r="K558" s="62"/>
      <c r="L558" s="62" t="s">
        <v>1272</v>
      </c>
      <c r="M558" s="102" t="s">
        <v>1273</v>
      </c>
      <c r="N558" s="62"/>
      <c r="O558" s="67"/>
      <c r="P558" s="62"/>
      <c r="Q558" s="62"/>
      <c r="R558" s="62"/>
      <c r="S558" s="62"/>
      <c r="T558" s="62"/>
      <c r="U558" s="62"/>
      <c r="V558" s="62" t="s">
        <v>1788</v>
      </c>
      <c r="W558" s="62"/>
      <c r="X558" s="62"/>
    </row>
    <row r="559" spans="1:24" ht="13.5" hidden="1" customHeight="1" x14ac:dyDescent="0.3">
      <c r="A559" s="40">
        <v>559</v>
      </c>
      <c r="B559" s="87">
        <v>43922</v>
      </c>
      <c r="C559" s="65">
        <f t="shared" si="13"/>
        <v>2020</v>
      </c>
      <c r="D559" s="97" t="s">
        <v>1773</v>
      </c>
      <c r="E559" s="62" t="s">
        <v>1797</v>
      </c>
      <c r="F559" s="62" t="s">
        <v>613</v>
      </c>
      <c r="G559" s="62"/>
      <c r="H559" s="67"/>
      <c r="I559" s="67"/>
      <c r="J559" s="79" t="s">
        <v>540</v>
      </c>
      <c r="K559" s="62"/>
      <c r="L559" s="62" t="s">
        <v>1272</v>
      </c>
      <c r="M559" s="102" t="s">
        <v>1273</v>
      </c>
      <c r="N559" s="62"/>
      <c r="O559" s="67"/>
      <c r="P559" s="62"/>
      <c r="Q559" s="62"/>
      <c r="R559" s="62"/>
      <c r="S559" s="62"/>
      <c r="T559" s="62"/>
      <c r="U559" s="62"/>
      <c r="V559" s="81" t="s">
        <v>1798</v>
      </c>
      <c r="W559" s="62"/>
      <c r="X559" s="62" t="s">
        <v>1776</v>
      </c>
    </row>
    <row r="560" spans="1:24" ht="13.5" hidden="1" customHeight="1" x14ac:dyDescent="0.3">
      <c r="A560" s="40">
        <v>560</v>
      </c>
      <c r="B560" s="87">
        <v>43922</v>
      </c>
      <c r="C560" s="65">
        <f t="shared" si="13"/>
        <v>2020</v>
      </c>
      <c r="D560" s="97" t="s">
        <v>1773</v>
      </c>
      <c r="E560" s="62" t="s">
        <v>1789</v>
      </c>
      <c r="F560" s="62" t="s">
        <v>164</v>
      </c>
      <c r="G560" s="62"/>
      <c r="H560" s="67"/>
      <c r="I560" s="67"/>
      <c r="J560" s="67" t="s">
        <v>1001</v>
      </c>
      <c r="K560" s="62"/>
      <c r="L560" s="62"/>
      <c r="M560" s="62"/>
      <c r="N560" s="62"/>
      <c r="O560" s="72"/>
      <c r="P560" s="62"/>
      <c r="Q560" s="62"/>
      <c r="R560" s="62"/>
      <c r="S560" s="62"/>
      <c r="T560" s="62"/>
      <c r="U560" s="62"/>
      <c r="V560" s="81" t="s">
        <v>1790</v>
      </c>
      <c r="W560" s="62"/>
      <c r="X560" s="62"/>
    </row>
    <row r="561" spans="1:24" ht="13.5" hidden="1" customHeight="1" x14ac:dyDescent="0.3">
      <c r="A561" s="40">
        <v>561</v>
      </c>
      <c r="B561" s="87">
        <v>43922</v>
      </c>
      <c r="C561" s="65">
        <f t="shared" si="13"/>
        <v>2020</v>
      </c>
      <c r="D561" s="97" t="s">
        <v>1773</v>
      </c>
      <c r="E561" s="62" t="s">
        <v>1791</v>
      </c>
      <c r="F561" s="62" t="s">
        <v>70</v>
      </c>
      <c r="G561" s="62"/>
      <c r="H561" s="62"/>
      <c r="I561" s="67"/>
      <c r="J561" s="67" t="s">
        <v>129</v>
      </c>
      <c r="K561" s="62"/>
      <c r="L561" s="62"/>
      <c r="M561" s="62"/>
      <c r="N561" s="62"/>
      <c r="O561" s="72"/>
      <c r="P561" s="62"/>
      <c r="Q561" s="62"/>
      <c r="R561" s="62"/>
      <c r="S561" s="62"/>
      <c r="T561" s="62"/>
      <c r="U561" s="62"/>
      <c r="V561" s="81" t="s">
        <v>1792</v>
      </c>
      <c r="W561" s="62"/>
      <c r="X561" s="62"/>
    </row>
    <row r="562" spans="1:24" ht="13.5" hidden="1" customHeight="1" x14ac:dyDescent="0.3">
      <c r="A562" s="40">
        <v>562</v>
      </c>
      <c r="B562" s="87">
        <v>43922</v>
      </c>
      <c r="C562" s="65">
        <f t="shared" si="13"/>
        <v>2020</v>
      </c>
      <c r="D562" s="97" t="s">
        <v>1773</v>
      </c>
      <c r="E562" s="62" t="s">
        <v>1793</v>
      </c>
      <c r="F562" s="62" t="s">
        <v>1290</v>
      </c>
      <c r="G562" s="62"/>
      <c r="H562" s="62"/>
      <c r="I562" s="67"/>
      <c r="J562" s="67" t="s">
        <v>681</v>
      </c>
      <c r="K562" s="62"/>
      <c r="L562" s="62"/>
      <c r="M562" s="62"/>
      <c r="N562" s="62" t="s">
        <v>1794</v>
      </c>
      <c r="O562" s="72" t="s">
        <v>608</v>
      </c>
      <c r="P562" s="62"/>
      <c r="Q562" s="62"/>
      <c r="R562" s="62"/>
      <c r="S562" s="62" t="s">
        <v>41</v>
      </c>
      <c r="T562" s="62" t="s">
        <v>42</v>
      </c>
      <c r="U562" s="94" t="s">
        <v>42</v>
      </c>
      <c r="V562" s="81" t="s">
        <v>1795</v>
      </c>
      <c r="W562" s="62"/>
      <c r="X562" s="62" t="s">
        <v>1796</v>
      </c>
    </row>
    <row r="563" spans="1:24" ht="13.5" hidden="1" customHeight="1" x14ac:dyDescent="0.3">
      <c r="A563" s="40">
        <v>563</v>
      </c>
      <c r="B563" s="87">
        <v>43923</v>
      </c>
      <c r="C563" s="65">
        <f t="shared" si="13"/>
        <v>2020</v>
      </c>
      <c r="D563" s="93"/>
      <c r="E563" s="62" t="s">
        <v>1799</v>
      </c>
      <c r="F563" s="62" t="s">
        <v>1645</v>
      </c>
      <c r="G563" s="62"/>
      <c r="H563" s="62"/>
      <c r="I563" s="67"/>
      <c r="J563" s="79" t="s">
        <v>540</v>
      </c>
      <c r="K563" s="62"/>
      <c r="L563" s="62"/>
      <c r="M563" s="62"/>
      <c r="N563" s="62"/>
      <c r="O563" s="72"/>
      <c r="P563" s="62" t="s">
        <v>1800</v>
      </c>
      <c r="Q563" s="62" t="s">
        <v>1801</v>
      </c>
      <c r="R563" s="62" t="s">
        <v>61</v>
      </c>
      <c r="S563" s="62" t="s">
        <v>41</v>
      </c>
      <c r="T563" s="62" t="s">
        <v>42</v>
      </c>
      <c r="U563" s="94" t="s">
        <v>42</v>
      </c>
      <c r="V563" s="62" t="s">
        <v>1802</v>
      </c>
      <c r="W563" s="62"/>
      <c r="X563" s="62" t="s">
        <v>1803</v>
      </c>
    </row>
    <row r="564" spans="1:24" ht="13.5" hidden="1" customHeight="1" x14ac:dyDescent="0.3">
      <c r="A564" s="40">
        <v>564</v>
      </c>
      <c r="B564" s="87">
        <v>43926</v>
      </c>
      <c r="C564" s="65">
        <f t="shared" si="13"/>
        <v>2020</v>
      </c>
      <c r="D564" s="93"/>
      <c r="E564" s="62" t="s">
        <v>1804</v>
      </c>
      <c r="F564" s="62" t="s">
        <v>368</v>
      </c>
      <c r="G564" s="62"/>
      <c r="H564" s="62"/>
      <c r="I564" s="72"/>
      <c r="J564" s="67" t="s">
        <v>129</v>
      </c>
      <c r="K564" s="62"/>
      <c r="L564" s="62" t="s">
        <v>1357</v>
      </c>
      <c r="M564" s="102" t="s">
        <v>1358</v>
      </c>
      <c r="N564" s="62"/>
      <c r="O564" s="72"/>
      <c r="P564" s="62"/>
      <c r="Q564" s="62"/>
      <c r="R564" s="62"/>
      <c r="S564" s="62"/>
      <c r="T564" s="62"/>
      <c r="U564" s="62"/>
      <c r="V564" s="62" t="s">
        <v>1805</v>
      </c>
      <c r="W564" s="62"/>
      <c r="X564" s="62"/>
    </row>
    <row r="565" spans="1:24" ht="13.5" hidden="1" customHeight="1" x14ac:dyDescent="0.3">
      <c r="A565" s="40">
        <v>565</v>
      </c>
      <c r="B565" s="87">
        <v>43927</v>
      </c>
      <c r="C565" s="65">
        <f t="shared" si="13"/>
        <v>2020</v>
      </c>
      <c r="D565" s="93"/>
      <c r="E565" s="62" t="s">
        <v>1806</v>
      </c>
      <c r="F565" s="62" t="s">
        <v>75</v>
      </c>
      <c r="G565" s="62" t="s">
        <v>76</v>
      </c>
      <c r="H565" s="62" t="s">
        <v>1807</v>
      </c>
      <c r="I565" s="67" t="str">
        <f>H565&amp;", "&amp;F565</f>
        <v>Coffee County, TN</v>
      </c>
      <c r="J565" s="67" t="s">
        <v>39</v>
      </c>
      <c r="K565" s="62"/>
      <c r="L565" s="62"/>
      <c r="M565" s="62"/>
      <c r="N565" s="62" t="s">
        <v>1808</v>
      </c>
      <c r="O565" s="72"/>
      <c r="P565" s="62"/>
      <c r="Q565" s="62"/>
      <c r="R565" s="62"/>
      <c r="S565" s="62"/>
      <c r="T565" s="62"/>
      <c r="U565" s="94"/>
      <c r="V565" s="62" t="s">
        <v>1809</v>
      </c>
      <c r="W565" s="62"/>
      <c r="X565" s="62"/>
    </row>
    <row r="566" spans="1:24" ht="13.5" hidden="1" customHeight="1" x14ac:dyDescent="0.3">
      <c r="A566" s="40">
        <v>566</v>
      </c>
      <c r="B566" s="87">
        <v>43930</v>
      </c>
      <c r="C566" s="65">
        <f t="shared" si="13"/>
        <v>2020</v>
      </c>
      <c r="D566" s="93"/>
      <c r="E566" s="62" t="s">
        <v>1810</v>
      </c>
      <c r="F566" s="62" t="s">
        <v>666</v>
      </c>
      <c r="G566" s="62"/>
      <c r="H566" s="67"/>
      <c r="I566" s="67"/>
      <c r="J566" s="67" t="s">
        <v>100</v>
      </c>
      <c r="K566" s="62"/>
      <c r="L566" s="62"/>
      <c r="M566" s="62"/>
      <c r="N566" s="62"/>
      <c r="O566" s="67"/>
      <c r="P566" s="62"/>
      <c r="Q566" s="62"/>
      <c r="R566" s="62"/>
      <c r="S566" s="62" t="s">
        <v>41</v>
      </c>
      <c r="T566" s="62" t="s">
        <v>42</v>
      </c>
      <c r="U566" s="94" t="s">
        <v>42</v>
      </c>
      <c r="V566" s="62" t="s">
        <v>1811</v>
      </c>
      <c r="W566" s="62"/>
      <c r="X566" s="62"/>
    </row>
    <row r="567" spans="1:24" ht="13.5" hidden="1" customHeight="1" x14ac:dyDescent="0.3">
      <c r="A567" s="40">
        <v>567</v>
      </c>
      <c r="B567" s="87">
        <v>43930</v>
      </c>
      <c r="C567" s="65">
        <f t="shared" si="13"/>
        <v>2020</v>
      </c>
      <c r="D567" s="93"/>
      <c r="E567" s="62" t="s">
        <v>1812</v>
      </c>
      <c r="F567" s="62" t="s">
        <v>208</v>
      </c>
      <c r="G567" s="62"/>
      <c r="H567" s="67"/>
      <c r="I567" s="67"/>
      <c r="J567" s="67" t="s">
        <v>100</v>
      </c>
      <c r="K567" s="62"/>
      <c r="L567" s="62"/>
      <c r="M567" s="62"/>
      <c r="N567" s="62"/>
      <c r="O567" s="72"/>
      <c r="P567" s="62"/>
      <c r="Q567" s="62"/>
      <c r="R567" s="62"/>
      <c r="S567" s="62"/>
      <c r="T567" s="62"/>
      <c r="U567" s="62"/>
      <c r="V567" s="62" t="s">
        <v>1813</v>
      </c>
      <c r="W567" s="62"/>
      <c r="X567" s="62"/>
    </row>
    <row r="568" spans="1:24" ht="13.5" customHeight="1" x14ac:dyDescent="0.3">
      <c r="A568" s="40">
        <v>568</v>
      </c>
      <c r="B568" s="87">
        <v>43931</v>
      </c>
      <c r="C568" s="65">
        <f t="shared" si="13"/>
        <v>2020</v>
      </c>
      <c r="D568" s="93"/>
      <c r="E568" s="62" t="s">
        <v>1814</v>
      </c>
      <c r="F568" s="62" t="s">
        <v>89</v>
      </c>
      <c r="G568" s="62" t="s">
        <v>90</v>
      </c>
      <c r="H568" s="67" t="s">
        <v>1815</v>
      </c>
      <c r="I568" s="67" t="str">
        <f>H568&amp;", "&amp;F568</f>
        <v>Perry County, PA</v>
      </c>
      <c r="J568" s="67" t="s">
        <v>39</v>
      </c>
      <c r="K568" s="62"/>
      <c r="L568" s="62"/>
      <c r="M568" s="62"/>
      <c r="N568" s="62"/>
      <c r="O568" s="67"/>
      <c r="P568" s="98">
        <v>40780</v>
      </c>
      <c r="Q568" s="98">
        <v>40780</v>
      </c>
      <c r="R568" s="62" t="s">
        <v>95</v>
      </c>
      <c r="S568" s="62" t="s">
        <v>32</v>
      </c>
      <c r="T568" s="62"/>
      <c r="U568" s="94">
        <v>43000</v>
      </c>
      <c r="V568" s="62" t="s">
        <v>1816</v>
      </c>
      <c r="W568" s="62"/>
      <c r="X568" s="62"/>
    </row>
    <row r="569" spans="1:24" ht="13.5" hidden="1" customHeight="1" x14ac:dyDescent="0.3">
      <c r="A569" s="40">
        <v>569</v>
      </c>
      <c r="B569" s="87">
        <v>43932</v>
      </c>
      <c r="C569" s="65">
        <f t="shared" si="13"/>
        <v>2020</v>
      </c>
      <c r="D569" s="93"/>
      <c r="E569" s="62" t="s">
        <v>1817</v>
      </c>
      <c r="F569" s="62" t="s">
        <v>201</v>
      </c>
      <c r="G569" s="62"/>
      <c r="H569" s="67"/>
      <c r="I569" s="67"/>
      <c r="J569" s="67" t="s">
        <v>100</v>
      </c>
      <c r="K569" s="62"/>
      <c r="L569" s="62"/>
      <c r="M569" s="62"/>
      <c r="N569" s="62"/>
      <c r="O569" s="67"/>
      <c r="P569" s="62"/>
      <c r="Q569" s="62"/>
      <c r="R569" s="62"/>
      <c r="S569" s="62"/>
      <c r="T569" s="62"/>
      <c r="U569" s="62"/>
      <c r="V569" s="62" t="s">
        <v>1818</v>
      </c>
      <c r="W569" s="62"/>
      <c r="X569" s="62"/>
    </row>
    <row r="570" spans="1:24" ht="13.5" hidden="1" customHeight="1" x14ac:dyDescent="0.3">
      <c r="A570" s="40">
        <v>570</v>
      </c>
      <c r="B570" s="87">
        <v>43933</v>
      </c>
      <c r="C570" s="65">
        <f t="shared" si="13"/>
        <v>2020</v>
      </c>
      <c r="D570" s="93"/>
      <c r="E570" s="62" t="s">
        <v>1819</v>
      </c>
      <c r="F570" s="62" t="s">
        <v>191</v>
      </c>
      <c r="G570" s="62"/>
      <c r="H570" s="67"/>
      <c r="I570" s="67"/>
      <c r="J570" s="67" t="s">
        <v>100</v>
      </c>
      <c r="K570" s="62"/>
      <c r="L570" s="62"/>
      <c r="M570" s="62"/>
      <c r="N570" s="62" t="s">
        <v>1820</v>
      </c>
      <c r="O570" s="72" t="s">
        <v>50</v>
      </c>
      <c r="P570" s="62"/>
      <c r="Q570" s="62"/>
      <c r="R570" s="62"/>
      <c r="S570" s="62" t="s">
        <v>41</v>
      </c>
      <c r="T570" s="62" t="s">
        <v>42</v>
      </c>
      <c r="U570" s="62" t="s">
        <v>42</v>
      </c>
      <c r="V570" s="62" t="s">
        <v>1821</v>
      </c>
      <c r="W570" s="62"/>
      <c r="X570" s="62"/>
    </row>
    <row r="571" spans="1:24" ht="13.5" hidden="1" customHeight="1" x14ac:dyDescent="0.3">
      <c r="A571" s="40">
        <v>571</v>
      </c>
      <c r="B571" s="87">
        <v>43934</v>
      </c>
      <c r="C571" s="65">
        <f t="shared" si="13"/>
        <v>2020</v>
      </c>
      <c r="D571" s="93"/>
      <c r="E571" s="62" t="s">
        <v>1822</v>
      </c>
      <c r="F571" s="62" t="s">
        <v>632</v>
      </c>
      <c r="G571" s="62" t="s">
        <v>633</v>
      </c>
      <c r="H571" s="72" t="s">
        <v>1488</v>
      </c>
      <c r="I571" s="67" t="str">
        <f>H571&amp;", "&amp;F571</f>
        <v>Orleans Parish, LA</v>
      </c>
      <c r="J571" s="72" t="s">
        <v>39</v>
      </c>
      <c r="K571" s="62"/>
      <c r="L571" s="62"/>
      <c r="M571" s="62"/>
      <c r="N571" s="62"/>
      <c r="O571" s="67"/>
      <c r="P571" s="62"/>
      <c r="Q571" s="62"/>
      <c r="R571" s="62"/>
      <c r="S571" s="62"/>
      <c r="T571" s="62"/>
      <c r="U571" s="62"/>
      <c r="V571" s="62" t="s">
        <v>1823</v>
      </c>
      <c r="W571" s="62"/>
      <c r="X571" s="62"/>
    </row>
    <row r="572" spans="1:24" ht="13.5" hidden="1" customHeight="1" x14ac:dyDescent="0.3">
      <c r="A572" s="40">
        <v>572</v>
      </c>
      <c r="B572" s="64">
        <v>43938</v>
      </c>
      <c r="C572" s="65">
        <f t="shared" si="13"/>
        <v>2020</v>
      </c>
      <c r="D572" s="66"/>
      <c r="E572" s="67" t="s">
        <v>1824</v>
      </c>
      <c r="F572" s="67" t="s">
        <v>228</v>
      </c>
      <c r="G572" s="67"/>
      <c r="H572" s="67"/>
      <c r="I572" s="67"/>
      <c r="J572" s="67" t="s">
        <v>571</v>
      </c>
      <c r="K572" s="67"/>
      <c r="L572" s="67" t="s">
        <v>1357</v>
      </c>
      <c r="M572" s="96" t="s">
        <v>1358</v>
      </c>
      <c r="N572" s="67" t="s">
        <v>1825</v>
      </c>
      <c r="O572" s="67" t="s">
        <v>608</v>
      </c>
      <c r="P572" s="67"/>
      <c r="Q572" s="67"/>
      <c r="R572" s="67"/>
      <c r="S572" s="67" t="s">
        <v>41</v>
      </c>
      <c r="T572" s="67" t="s">
        <v>42</v>
      </c>
      <c r="U572" s="67" t="s">
        <v>42</v>
      </c>
      <c r="V572" s="62" t="s">
        <v>1826</v>
      </c>
      <c r="W572" s="67"/>
      <c r="X572" s="67" t="s">
        <v>1827</v>
      </c>
    </row>
    <row r="573" spans="1:24" ht="13.5" hidden="1" customHeight="1" x14ac:dyDescent="0.3">
      <c r="A573" s="40">
        <v>573</v>
      </c>
      <c r="B573" s="64">
        <v>43938</v>
      </c>
      <c r="C573" s="65">
        <f t="shared" si="13"/>
        <v>2020</v>
      </c>
      <c r="D573" s="66"/>
      <c r="E573" s="67" t="s">
        <v>1828</v>
      </c>
      <c r="F573" s="67" t="s">
        <v>1740</v>
      </c>
      <c r="G573" s="67"/>
      <c r="H573" s="67"/>
      <c r="I573" s="67"/>
      <c r="J573" s="72" t="s">
        <v>100</v>
      </c>
      <c r="K573" s="67"/>
      <c r="L573" s="67"/>
      <c r="M573" s="67"/>
      <c r="N573" s="67"/>
      <c r="O573" s="67"/>
      <c r="P573" s="67"/>
      <c r="Q573" s="67"/>
      <c r="R573" s="67"/>
      <c r="S573" s="67"/>
      <c r="T573" s="67"/>
      <c r="U573" s="67"/>
      <c r="V573" s="62" t="s">
        <v>1829</v>
      </c>
      <c r="W573" s="67"/>
      <c r="X573" s="67"/>
    </row>
    <row r="574" spans="1:24" ht="13.5" customHeight="1" x14ac:dyDescent="0.3">
      <c r="A574" s="40">
        <v>574</v>
      </c>
      <c r="B574" s="87">
        <v>43941</v>
      </c>
      <c r="C574" s="65">
        <f t="shared" si="13"/>
        <v>2020</v>
      </c>
      <c r="D574" s="93"/>
      <c r="E574" s="62" t="s">
        <v>1830</v>
      </c>
      <c r="F574" s="62" t="s">
        <v>99</v>
      </c>
      <c r="G574" s="62"/>
      <c r="H574" s="62"/>
      <c r="I574" s="67"/>
      <c r="J574" s="67" t="s">
        <v>549</v>
      </c>
      <c r="K574" s="62"/>
      <c r="L574" s="62" t="s">
        <v>1357</v>
      </c>
      <c r="M574" s="102" t="s">
        <v>1358</v>
      </c>
      <c r="N574" s="62"/>
      <c r="O574" s="67"/>
      <c r="P574" s="62"/>
      <c r="Q574" s="62"/>
      <c r="R574" s="62"/>
      <c r="S574" s="62" t="s">
        <v>32</v>
      </c>
      <c r="T574" s="62"/>
      <c r="U574" s="62"/>
      <c r="V574" s="62" t="s">
        <v>1831</v>
      </c>
      <c r="W574" s="62"/>
      <c r="X574" s="62"/>
    </row>
    <row r="575" spans="1:24" ht="13.5" hidden="1" customHeight="1" x14ac:dyDescent="0.3">
      <c r="A575" s="40">
        <v>575</v>
      </c>
      <c r="B575" s="87">
        <v>43942</v>
      </c>
      <c r="C575" s="65">
        <f t="shared" si="13"/>
        <v>2020</v>
      </c>
      <c r="D575" s="93"/>
      <c r="E575" s="62" t="s">
        <v>1832</v>
      </c>
      <c r="F575" s="62" t="s">
        <v>666</v>
      </c>
      <c r="G575" s="62"/>
      <c r="H575" s="62"/>
      <c r="I575" s="67"/>
      <c r="J575" s="67" t="s">
        <v>100</v>
      </c>
      <c r="K575" s="62"/>
      <c r="L575" s="62"/>
      <c r="M575" s="62"/>
      <c r="N575" s="62"/>
      <c r="O575" s="67"/>
      <c r="P575" s="62"/>
      <c r="Q575" s="62"/>
      <c r="R575" s="62"/>
      <c r="S575" s="62"/>
      <c r="T575" s="62"/>
      <c r="U575" s="62"/>
      <c r="V575" s="62" t="s">
        <v>1833</v>
      </c>
      <c r="W575" s="62"/>
      <c r="X575" s="62"/>
    </row>
    <row r="576" spans="1:24" ht="13.5" hidden="1" customHeight="1" x14ac:dyDescent="0.3">
      <c r="A576" s="40">
        <v>576</v>
      </c>
      <c r="B576" s="87">
        <v>43945</v>
      </c>
      <c r="C576" s="65">
        <f t="shared" si="13"/>
        <v>2020</v>
      </c>
      <c r="D576" s="93"/>
      <c r="E576" s="62" t="s">
        <v>1834</v>
      </c>
      <c r="F576" s="62" t="s">
        <v>84</v>
      </c>
      <c r="G576" s="62"/>
      <c r="H576" s="62"/>
      <c r="I576" s="67"/>
      <c r="J576" s="79" t="s">
        <v>151</v>
      </c>
      <c r="K576" s="62"/>
      <c r="L576" s="62"/>
      <c r="M576" s="62"/>
      <c r="N576" s="62"/>
      <c r="O576" s="67"/>
      <c r="P576" s="62"/>
      <c r="Q576" s="62"/>
      <c r="R576" s="62"/>
      <c r="S576" s="62"/>
      <c r="T576" s="62"/>
      <c r="U576" s="62"/>
      <c r="V576" s="62" t="s">
        <v>1835</v>
      </c>
      <c r="W576" s="62"/>
      <c r="X576" s="62"/>
    </row>
    <row r="577" spans="1:24" ht="13.5" hidden="1" customHeight="1" x14ac:dyDescent="0.3">
      <c r="A577" s="40">
        <v>577</v>
      </c>
      <c r="B577" s="87">
        <v>43946</v>
      </c>
      <c r="C577" s="65">
        <f t="shared" si="13"/>
        <v>2020</v>
      </c>
      <c r="D577" s="93"/>
      <c r="E577" s="62" t="s">
        <v>1836</v>
      </c>
      <c r="F577" s="62" t="s">
        <v>22</v>
      </c>
      <c r="G577" s="62"/>
      <c r="H577" s="62"/>
      <c r="I577" s="67"/>
      <c r="J577" s="67" t="s">
        <v>141</v>
      </c>
      <c r="K577" s="62"/>
      <c r="L577" s="62" t="s">
        <v>1357</v>
      </c>
      <c r="M577" s="102" t="s">
        <v>1358</v>
      </c>
      <c r="N577" s="62"/>
      <c r="O577" s="67"/>
      <c r="P577" s="62"/>
      <c r="Q577" s="62"/>
      <c r="R577" s="62"/>
      <c r="S577" s="62"/>
      <c r="T577" s="62"/>
      <c r="U577" s="94"/>
      <c r="V577" s="62" t="s">
        <v>1837</v>
      </c>
      <c r="W577" s="62"/>
      <c r="X577" s="62"/>
    </row>
    <row r="578" spans="1:24" ht="13.5" hidden="1" customHeight="1" x14ac:dyDescent="0.3">
      <c r="A578" s="40">
        <v>578</v>
      </c>
      <c r="B578" s="87">
        <v>43946</v>
      </c>
      <c r="C578" s="65">
        <f t="shared" ref="C578:C641" si="14">YEAR(B578)</f>
        <v>2020</v>
      </c>
      <c r="D578" s="93"/>
      <c r="E578" s="62" t="s">
        <v>1838</v>
      </c>
      <c r="F578" s="62" t="s">
        <v>291</v>
      </c>
      <c r="G578" s="62"/>
      <c r="H578" s="62"/>
      <c r="I578" s="67"/>
      <c r="J578" s="67" t="s">
        <v>549</v>
      </c>
      <c r="K578" s="62"/>
      <c r="L578" s="62" t="s">
        <v>1677</v>
      </c>
      <c r="M578" s="105" t="s">
        <v>1678</v>
      </c>
      <c r="N578" s="62"/>
      <c r="O578" s="67"/>
      <c r="P578" s="62"/>
      <c r="Q578" s="62"/>
      <c r="R578" s="62"/>
      <c r="S578" s="62" t="s">
        <v>41</v>
      </c>
      <c r="T578" s="62" t="s">
        <v>42</v>
      </c>
      <c r="U578" s="94" t="s">
        <v>42</v>
      </c>
      <c r="V578" s="62" t="s">
        <v>1839</v>
      </c>
      <c r="W578" s="62"/>
      <c r="X578" s="62"/>
    </row>
    <row r="579" spans="1:24" ht="13.5" hidden="1" customHeight="1" x14ac:dyDescent="0.3">
      <c r="A579" s="40">
        <v>579</v>
      </c>
      <c r="B579" s="87">
        <v>43946</v>
      </c>
      <c r="C579" s="65">
        <f t="shared" si="14"/>
        <v>2020</v>
      </c>
      <c r="D579" s="93"/>
      <c r="E579" s="62" t="s">
        <v>1840</v>
      </c>
      <c r="F579" s="62" t="s">
        <v>75</v>
      </c>
      <c r="G579" s="62"/>
      <c r="H579" s="62"/>
      <c r="I579" s="67"/>
      <c r="J579" s="67" t="s">
        <v>25</v>
      </c>
      <c r="K579" s="62"/>
      <c r="L579" s="62"/>
      <c r="M579" s="62"/>
      <c r="N579" s="62"/>
      <c r="O579" s="67"/>
      <c r="P579" s="62"/>
      <c r="Q579" s="62"/>
      <c r="R579" s="62"/>
      <c r="S579" s="62"/>
      <c r="T579" s="62"/>
      <c r="U579" s="62"/>
      <c r="V579" s="62" t="s">
        <v>1841</v>
      </c>
      <c r="W579" s="62"/>
      <c r="X579" s="62"/>
    </row>
    <row r="580" spans="1:24" ht="13.5" hidden="1" customHeight="1" x14ac:dyDescent="0.3">
      <c r="A580" s="40">
        <v>580</v>
      </c>
      <c r="B580" s="87">
        <v>43947</v>
      </c>
      <c r="C580" s="65">
        <f t="shared" si="14"/>
        <v>2020</v>
      </c>
      <c r="D580" s="93"/>
      <c r="E580" s="62" t="s">
        <v>1842</v>
      </c>
      <c r="F580" s="62" t="s">
        <v>357</v>
      </c>
      <c r="G580" s="62"/>
      <c r="H580" s="62"/>
      <c r="I580" s="67"/>
      <c r="J580" s="72" t="s">
        <v>571</v>
      </c>
      <c r="K580" s="62"/>
      <c r="L580" s="62" t="s">
        <v>1357</v>
      </c>
      <c r="M580" s="102" t="s">
        <v>1358</v>
      </c>
      <c r="N580" s="62" t="s">
        <v>1843</v>
      </c>
      <c r="O580" s="67" t="s">
        <v>50</v>
      </c>
      <c r="P580" s="62"/>
      <c r="Q580" s="62"/>
      <c r="R580" s="62"/>
      <c r="S580" s="62" t="s">
        <v>41</v>
      </c>
      <c r="T580" s="62" t="s">
        <v>42</v>
      </c>
      <c r="U580" s="94" t="s">
        <v>42</v>
      </c>
      <c r="V580" s="62" t="s">
        <v>1844</v>
      </c>
      <c r="W580" s="62"/>
      <c r="X580" s="62" t="s">
        <v>1845</v>
      </c>
    </row>
    <row r="581" spans="1:24" ht="13.5" hidden="1" customHeight="1" x14ac:dyDescent="0.3">
      <c r="A581" s="40">
        <v>581</v>
      </c>
      <c r="B581" s="87">
        <v>43951</v>
      </c>
      <c r="C581" s="65">
        <f t="shared" si="14"/>
        <v>2020</v>
      </c>
      <c r="D581" s="93"/>
      <c r="E581" s="62" t="s">
        <v>1846</v>
      </c>
      <c r="F581" s="62" t="s">
        <v>136</v>
      </c>
      <c r="G581" s="62"/>
      <c r="H581" s="62"/>
      <c r="I581" s="72"/>
      <c r="J581" s="67" t="s">
        <v>359</v>
      </c>
      <c r="K581" s="62"/>
      <c r="L581" s="62" t="s">
        <v>1615</v>
      </c>
      <c r="M581" s="102" t="s">
        <v>1616</v>
      </c>
      <c r="N581" s="62" t="s">
        <v>1686</v>
      </c>
      <c r="O581" s="67" t="s">
        <v>608</v>
      </c>
      <c r="P581" s="62"/>
      <c r="Q581" s="62"/>
      <c r="R581" s="62"/>
      <c r="S581" s="62"/>
      <c r="T581" s="62"/>
      <c r="U581" s="94"/>
      <c r="V581" s="62" t="s">
        <v>1847</v>
      </c>
      <c r="W581" s="62"/>
      <c r="X581" s="62"/>
    </row>
    <row r="582" spans="1:24" ht="13.5" hidden="1" customHeight="1" x14ac:dyDescent="0.3">
      <c r="A582" s="40">
        <v>582</v>
      </c>
      <c r="B582" s="87">
        <v>43952</v>
      </c>
      <c r="C582" s="65">
        <f t="shared" si="14"/>
        <v>2020</v>
      </c>
      <c r="D582" s="97" t="s">
        <v>1848</v>
      </c>
      <c r="E582" s="62" t="s">
        <v>1849</v>
      </c>
      <c r="F582" s="62" t="s">
        <v>148</v>
      </c>
      <c r="G582" s="62"/>
      <c r="H582" s="62"/>
      <c r="I582" s="67"/>
      <c r="J582" s="67" t="s">
        <v>681</v>
      </c>
      <c r="K582" s="62"/>
      <c r="L582" s="62" t="s">
        <v>1357</v>
      </c>
      <c r="M582" s="102" t="s">
        <v>1358</v>
      </c>
      <c r="N582" s="62"/>
      <c r="O582" s="67"/>
      <c r="P582" s="62"/>
      <c r="Q582" s="62"/>
      <c r="R582" s="62"/>
      <c r="S582" s="62"/>
      <c r="T582" s="62"/>
      <c r="U582" s="62"/>
      <c r="V582" s="81" t="s">
        <v>1850</v>
      </c>
      <c r="W582" s="62"/>
      <c r="X582" s="62"/>
    </row>
    <row r="583" spans="1:24" ht="13.5" hidden="1" customHeight="1" x14ac:dyDescent="0.3">
      <c r="A583" s="40">
        <v>583</v>
      </c>
      <c r="B583" s="87">
        <v>43952</v>
      </c>
      <c r="C583" s="65">
        <f t="shared" si="14"/>
        <v>2020</v>
      </c>
      <c r="D583" s="97" t="s">
        <v>1848</v>
      </c>
      <c r="E583" s="62" t="s">
        <v>1851</v>
      </c>
      <c r="F583" s="62" t="s">
        <v>1852</v>
      </c>
      <c r="G583" s="62"/>
      <c r="H583" s="62"/>
      <c r="I583" s="67"/>
      <c r="J583" s="67" t="s">
        <v>549</v>
      </c>
      <c r="K583" s="62"/>
      <c r="L583" s="62" t="s">
        <v>1357</v>
      </c>
      <c r="M583" s="102" t="s">
        <v>1358</v>
      </c>
      <c r="N583" s="62"/>
      <c r="O583" s="67"/>
      <c r="P583" s="62"/>
      <c r="Q583" s="62"/>
      <c r="R583" s="62"/>
      <c r="S583" s="62" t="s">
        <v>41</v>
      </c>
      <c r="T583" s="62" t="s">
        <v>42</v>
      </c>
      <c r="U583" s="62" t="s">
        <v>42</v>
      </c>
      <c r="V583" s="81" t="s">
        <v>1853</v>
      </c>
      <c r="W583" s="62"/>
      <c r="X583" s="62" t="s">
        <v>1854</v>
      </c>
    </row>
    <row r="584" spans="1:24" ht="13.5" hidden="1" customHeight="1" x14ac:dyDescent="0.3">
      <c r="A584" s="40">
        <v>584</v>
      </c>
      <c r="B584" s="87">
        <v>43952</v>
      </c>
      <c r="C584" s="65">
        <f t="shared" si="14"/>
        <v>2020</v>
      </c>
      <c r="D584" s="97" t="s">
        <v>1848</v>
      </c>
      <c r="E584" s="62" t="s">
        <v>1855</v>
      </c>
      <c r="F584" s="62" t="s">
        <v>486</v>
      </c>
      <c r="G584" s="62"/>
      <c r="H584" s="62"/>
      <c r="I584" s="62"/>
      <c r="J584" s="67" t="s">
        <v>39</v>
      </c>
      <c r="K584" s="62"/>
      <c r="L584" s="62" t="s">
        <v>1615</v>
      </c>
      <c r="M584" s="102" t="s">
        <v>1616</v>
      </c>
      <c r="N584" s="62"/>
      <c r="O584" s="67"/>
      <c r="P584" s="62"/>
      <c r="Q584" s="62"/>
      <c r="R584" s="62"/>
      <c r="S584" s="62"/>
      <c r="T584" s="62"/>
      <c r="U584" s="94"/>
      <c r="V584" s="81" t="s">
        <v>1856</v>
      </c>
      <c r="W584" s="62"/>
      <c r="X584" s="62" t="s">
        <v>1857</v>
      </c>
    </row>
    <row r="585" spans="1:24" ht="13.5" hidden="1" customHeight="1" x14ac:dyDescent="0.3">
      <c r="A585" s="40">
        <v>585</v>
      </c>
      <c r="B585" s="87">
        <v>43952</v>
      </c>
      <c r="C585" s="65">
        <f t="shared" si="14"/>
        <v>2020</v>
      </c>
      <c r="D585" s="97" t="s">
        <v>1848</v>
      </c>
      <c r="E585" s="62" t="s">
        <v>1868</v>
      </c>
      <c r="F585" s="62" t="s">
        <v>666</v>
      </c>
      <c r="G585" s="62"/>
      <c r="H585" s="62"/>
      <c r="I585" s="67"/>
      <c r="J585" s="67" t="s">
        <v>571</v>
      </c>
      <c r="K585" s="62"/>
      <c r="L585" s="62" t="s">
        <v>1615</v>
      </c>
      <c r="M585" s="102" t="s">
        <v>1616</v>
      </c>
      <c r="N585" s="62" t="s">
        <v>586</v>
      </c>
      <c r="O585" s="67" t="s">
        <v>28</v>
      </c>
      <c r="P585" s="62" t="s">
        <v>1869</v>
      </c>
      <c r="Q585" s="62" t="s">
        <v>1870</v>
      </c>
      <c r="R585" s="62" t="s">
        <v>603</v>
      </c>
      <c r="S585" s="62" t="s">
        <v>41</v>
      </c>
      <c r="T585" s="62" t="s">
        <v>42</v>
      </c>
      <c r="U585" s="62" t="s">
        <v>42</v>
      </c>
      <c r="V585" s="81" t="s">
        <v>1871</v>
      </c>
      <c r="W585" s="62"/>
      <c r="X585" s="62"/>
    </row>
    <row r="586" spans="1:24" ht="13.5" hidden="1" customHeight="1" x14ac:dyDescent="0.3">
      <c r="A586" s="40">
        <v>586</v>
      </c>
      <c r="B586" s="87">
        <v>43952</v>
      </c>
      <c r="C586" s="65">
        <f t="shared" si="14"/>
        <v>2020</v>
      </c>
      <c r="D586" s="97" t="s">
        <v>1848</v>
      </c>
      <c r="E586" s="62" t="s">
        <v>1858</v>
      </c>
      <c r="F586" s="62" t="s">
        <v>305</v>
      </c>
      <c r="G586" s="62"/>
      <c r="H586" s="62"/>
      <c r="I586" s="67"/>
      <c r="J586" s="67" t="s">
        <v>129</v>
      </c>
      <c r="K586" s="62"/>
      <c r="L586" s="62"/>
      <c r="M586" s="62"/>
      <c r="N586" s="62"/>
      <c r="O586" s="67"/>
      <c r="P586" s="62"/>
      <c r="Q586" s="62"/>
      <c r="R586" s="62"/>
      <c r="S586" s="62"/>
      <c r="T586" s="62"/>
      <c r="U586" s="62"/>
      <c r="V586" s="81" t="s">
        <v>1859</v>
      </c>
      <c r="W586" s="62"/>
      <c r="X586" s="62"/>
    </row>
    <row r="587" spans="1:24" ht="13.5" hidden="1" customHeight="1" x14ac:dyDescent="0.3">
      <c r="A587" s="40">
        <v>587</v>
      </c>
      <c r="B587" s="87">
        <v>43952</v>
      </c>
      <c r="C587" s="65">
        <f t="shared" si="14"/>
        <v>2020</v>
      </c>
      <c r="D587" s="97" t="s">
        <v>1848</v>
      </c>
      <c r="E587" s="62" t="s">
        <v>1860</v>
      </c>
      <c r="F587" s="62" t="s">
        <v>1005</v>
      </c>
      <c r="G587" s="62"/>
      <c r="H587" s="62"/>
      <c r="I587" s="67"/>
      <c r="J587" s="72" t="s">
        <v>129</v>
      </c>
      <c r="K587" s="62"/>
      <c r="L587" s="62"/>
      <c r="M587" s="62"/>
      <c r="N587" s="62"/>
      <c r="O587" s="67"/>
      <c r="P587" s="62"/>
      <c r="Q587" s="62"/>
      <c r="R587" s="62"/>
      <c r="S587" s="62"/>
      <c r="T587" s="62"/>
      <c r="U587" s="62"/>
      <c r="V587" s="47" t="s">
        <v>1861</v>
      </c>
      <c r="W587" s="62"/>
      <c r="X587" s="62"/>
    </row>
    <row r="588" spans="1:24" ht="13.5" customHeight="1" x14ac:dyDescent="0.3">
      <c r="A588" s="40">
        <v>588</v>
      </c>
      <c r="B588" s="87">
        <v>43952</v>
      </c>
      <c r="C588" s="65">
        <f t="shared" si="14"/>
        <v>2020</v>
      </c>
      <c r="D588" s="97" t="s">
        <v>1848</v>
      </c>
      <c r="E588" s="62" t="s">
        <v>1862</v>
      </c>
      <c r="F588" s="62" t="s">
        <v>544</v>
      </c>
      <c r="G588" s="62"/>
      <c r="H588" s="62"/>
      <c r="I588" s="67"/>
      <c r="J588" s="67" t="s">
        <v>571</v>
      </c>
      <c r="K588" s="62"/>
      <c r="L588" s="62"/>
      <c r="M588" s="62"/>
      <c r="N588" s="62"/>
      <c r="O588" s="67"/>
      <c r="P588" s="62"/>
      <c r="Q588" s="62"/>
      <c r="R588" s="62"/>
      <c r="S588" s="62" t="s">
        <v>32</v>
      </c>
      <c r="T588" s="62"/>
      <c r="U588" s="62"/>
      <c r="V588" s="81" t="s">
        <v>1863</v>
      </c>
      <c r="W588" s="62"/>
      <c r="X588" s="62" t="s">
        <v>1864</v>
      </c>
    </row>
    <row r="589" spans="1:24" ht="13.5" customHeight="1" x14ac:dyDescent="0.3">
      <c r="A589" s="40">
        <v>589</v>
      </c>
      <c r="B589" s="87">
        <v>43952</v>
      </c>
      <c r="C589" s="65">
        <f t="shared" si="14"/>
        <v>2020</v>
      </c>
      <c r="D589" s="97" t="s">
        <v>1848</v>
      </c>
      <c r="E589" s="62" t="s">
        <v>1865</v>
      </c>
      <c r="F589" s="62" t="s">
        <v>387</v>
      </c>
      <c r="G589" s="62"/>
      <c r="H589" s="62"/>
      <c r="I589" s="67"/>
      <c r="J589" s="79" t="s">
        <v>151</v>
      </c>
      <c r="K589" s="62"/>
      <c r="L589" s="62"/>
      <c r="M589" s="62"/>
      <c r="N589" s="62"/>
      <c r="O589" s="67"/>
      <c r="P589" s="62"/>
      <c r="Q589" s="62"/>
      <c r="R589" s="62"/>
      <c r="S589" s="62" t="s">
        <v>32</v>
      </c>
      <c r="T589" s="62"/>
      <c r="U589" s="62"/>
      <c r="V589" s="81" t="s">
        <v>1866</v>
      </c>
      <c r="W589" s="62" t="s">
        <v>1867</v>
      </c>
      <c r="X589" s="62"/>
    </row>
    <row r="590" spans="1:24" ht="13.5" hidden="1" customHeight="1" x14ac:dyDescent="0.3">
      <c r="A590" s="40">
        <v>590</v>
      </c>
      <c r="B590" s="87">
        <v>43954</v>
      </c>
      <c r="C590" s="65">
        <f t="shared" si="14"/>
        <v>2020</v>
      </c>
      <c r="D590" s="93"/>
      <c r="E590" s="62" t="s">
        <v>1872</v>
      </c>
      <c r="F590" s="62" t="s">
        <v>164</v>
      </c>
      <c r="G590" s="62"/>
      <c r="H590" s="62"/>
      <c r="I590" s="67"/>
      <c r="J590" s="67" t="s">
        <v>681</v>
      </c>
      <c r="K590" s="62"/>
      <c r="L590" s="62" t="s">
        <v>1272</v>
      </c>
      <c r="M590" s="102" t="s">
        <v>1273</v>
      </c>
      <c r="N590" s="62"/>
      <c r="O590" s="67"/>
      <c r="P590" s="62" t="s">
        <v>1873</v>
      </c>
      <c r="Q590" s="62" t="s">
        <v>1874</v>
      </c>
      <c r="R590" s="62" t="s">
        <v>213</v>
      </c>
      <c r="S590" s="62"/>
      <c r="T590" s="62"/>
      <c r="U590" s="62"/>
      <c r="V590" s="62" t="s">
        <v>1875</v>
      </c>
      <c r="W590" s="62" t="s">
        <v>1876</v>
      </c>
      <c r="X590" s="62"/>
    </row>
    <row r="591" spans="1:24" ht="13.5" hidden="1" customHeight="1" x14ac:dyDescent="0.3">
      <c r="A591" s="40">
        <v>591</v>
      </c>
      <c r="B591" s="87">
        <v>43954</v>
      </c>
      <c r="C591" s="65">
        <f t="shared" si="14"/>
        <v>2020</v>
      </c>
      <c r="D591" s="93"/>
      <c r="E591" s="62" t="s">
        <v>1877</v>
      </c>
      <c r="F591" s="62" t="s">
        <v>56</v>
      </c>
      <c r="G591" s="62"/>
      <c r="H591" s="62"/>
      <c r="I591" s="67"/>
      <c r="J591" s="67" t="s">
        <v>681</v>
      </c>
      <c r="K591" s="62"/>
      <c r="L591" s="62" t="s">
        <v>1272</v>
      </c>
      <c r="M591" s="102" t="s">
        <v>1273</v>
      </c>
      <c r="N591" s="62"/>
      <c r="O591" s="67"/>
      <c r="P591" s="62" t="s">
        <v>1873</v>
      </c>
      <c r="Q591" s="62" t="s">
        <v>1874</v>
      </c>
      <c r="R591" s="62" t="s">
        <v>213</v>
      </c>
      <c r="S591" s="62"/>
      <c r="T591" s="62"/>
      <c r="U591" s="62"/>
      <c r="V591" s="62" t="s">
        <v>1875</v>
      </c>
      <c r="W591" s="62" t="s">
        <v>1878</v>
      </c>
      <c r="X591" s="62"/>
    </row>
    <row r="592" spans="1:24" ht="13.5" hidden="1" customHeight="1" x14ac:dyDescent="0.3">
      <c r="A592" s="40">
        <v>592</v>
      </c>
      <c r="B592" s="87">
        <v>43955</v>
      </c>
      <c r="C592" s="65">
        <f t="shared" si="14"/>
        <v>2020</v>
      </c>
      <c r="D592" s="93"/>
      <c r="E592" s="62" t="s">
        <v>1879</v>
      </c>
      <c r="F592" s="62" t="s">
        <v>186</v>
      </c>
      <c r="G592" s="62"/>
      <c r="H592" s="62"/>
      <c r="I592" s="67"/>
      <c r="J592" s="67" t="s">
        <v>100</v>
      </c>
      <c r="K592" s="62" t="s">
        <v>1001</v>
      </c>
      <c r="L592" s="62" t="s">
        <v>1880</v>
      </c>
      <c r="M592" s="62"/>
      <c r="N592" s="62"/>
      <c r="O592" s="67"/>
      <c r="P592" s="62"/>
      <c r="Q592" s="62"/>
      <c r="R592" s="62"/>
      <c r="S592" s="62"/>
      <c r="T592" s="62"/>
      <c r="U592" s="62"/>
      <c r="V592" s="62" t="s">
        <v>1881</v>
      </c>
      <c r="W592" s="62"/>
      <c r="X592" s="62" t="s">
        <v>1882</v>
      </c>
    </row>
    <row r="593" spans="1:24" ht="13.5" hidden="1" customHeight="1" x14ac:dyDescent="0.3">
      <c r="A593" s="40">
        <v>593</v>
      </c>
      <c r="B593" s="87">
        <v>43955</v>
      </c>
      <c r="C593" s="65">
        <f t="shared" si="14"/>
        <v>2020</v>
      </c>
      <c r="D593" s="93"/>
      <c r="E593" s="62" t="s">
        <v>1883</v>
      </c>
      <c r="F593" s="62" t="s">
        <v>1884</v>
      </c>
      <c r="G593" s="62"/>
      <c r="H593" s="62"/>
      <c r="I593" s="67"/>
      <c r="J593" s="67" t="s">
        <v>571</v>
      </c>
      <c r="K593" s="62"/>
      <c r="L593" s="62"/>
      <c r="M593" s="62"/>
      <c r="N593" s="62" t="s">
        <v>1885</v>
      </c>
      <c r="O593" s="67" t="s">
        <v>50</v>
      </c>
      <c r="P593" s="62"/>
      <c r="Q593" s="62"/>
      <c r="R593" s="62"/>
      <c r="S593" s="62" t="s">
        <v>41</v>
      </c>
      <c r="T593" s="62" t="s">
        <v>42</v>
      </c>
      <c r="U593" s="94" t="s">
        <v>42</v>
      </c>
      <c r="V593" s="62" t="s">
        <v>1886</v>
      </c>
      <c r="W593" s="62"/>
      <c r="X593" s="62"/>
    </row>
    <row r="594" spans="1:24" ht="13.5" hidden="1" customHeight="1" x14ac:dyDescent="0.3">
      <c r="A594" s="40">
        <v>594</v>
      </c>
      <c r="B594" s="64">
        <v>43956</v>
      </c>
      <c r="C594" s="65">
        <f t="shared" si="14"/>
        <v>2020</v>
      </c>
      <c r="D594" s="66"/>
      <c r="E594" s="67" t="s">
        <v>1887</v>
      </c>
      <c r="F594" s="67" t="s">
        <v>1884</v>
      </c>
      <c r="G594" s="67"/>
      <c r="H594" s="67"/>
      <c r="I594" s="67"/>
      <c r="J594" s="67" t="s">
        <v>359</v>
      </c>
      <c r="K594" s="67"/>
      <c r="L594" s="67" t="s">
        <v>1761</v>
      </c>
      <c r="M594" s="67"/>
      <c r="N594" s="67" t="s">
        <v>1885</v>
      </c>
      <c r="O594" s="67" t="s">
        <v>50</v>
      </c>
      <c r="P594" s="67"/>
      <c r="Q594" s="67"/>
      <c r="R594" s="62"/>
      <c r="S594" s="67"/>
      <c r="T594" s="67"/>
      <c r="U594" s="67"/>
      <c r="V594" s="62" t="s">
        <v>1888</v>
      </c>
      <c r="W594" s="67"/>
      <c r="X594" s="67"/>
    </row>
    <row r="595" spans="1:24" ht="13.5" hidden="1" customHeight="1" x14ac:dyDescent="0.3">
      <c r="A595" s="40">
        <v>595</v>
      </c>
      <c r="B595" s="64">
        <v>43956</v>
      </c>
      <c r="C595" s="65">
        <f t="shared" si="14"/>
        <v>2020</v>
      </c>
      <c r="D595" s="66"/>
      <c r="E595" s="67" t="s">
        <v>1889</v>
      </c>
      <c r="F595" s="67" t="s">
        <v>1884</v>
      </c>
      <c r="G595" s="67"/>
      <c r="H595" s="67"/>
      <c r="I595" s="67"/>
      <c r="J595" s="67" t="s">
        <v>359</v>
      </c>
      <c r="K595" s="67"/>
      <c r="L595" s="67" t="s">
        <v>1761</v>
      </c>
      <c r="M595" s="67"/>
      <c r="N595" s="67" t="s">
        <v>1885</v>
      </c>
      <c r="O595" s="67" t="s">
        <v>50</v>
      </c>
      <c r="P595" s="67"/>
      <c r="Q595" s="67"/>
      <c r="R595" s="67"/>
      <c r="S595" s="67"/>
      <c r="T595" s="67"/>
      <c r="U595" s="67"/>
      <c r="V595" s="62" t="s">
        <v>1886</v>
      </c>
      <c r="W595" s="67"/>
      <c r="X595" s="67"/>
    </row>
    <row r="596" spans="1:24" ht="13.5" hidden="1" customHeight="1" x14ac:dyDescent="0.3">
      <c r="A596" s="40">
        <v>596</v>
      </c>
      <c r="B596" s="87">
        <v>43956</v>
      </c>
      <c r="C596" s="65">
        <f t="shared" si="14"/>
        <v>2020</v>
      </c>
      <c r="D596" s="93"/>
      <c r="E596" s="62" t="s">
        <v>1890</v>
      </c>
      <c r="F596" s="62" t="s">
        <v>191</v>
      </c>
      <c r="G596" s="62"/>
      <c r="H596" s="62"/>
      <c r="I596" s="67"/>
      <c r="J596" s="72" t="s">
        <v>100</v>
      </c>
      <c r="K596" s="62"/>
      <c r="L596" s="62" t="s">
        <v>1357</v>
      </c>
      <c r="M596" s="102" t="s">
        <v>1358</v>
      </c>
      <c r="N596" s="62"/>
      <c r="O596" s="67"/>
      <c r="P596" s="62"/>
      <c r="Q596" s="62"/>
      <c r="R596" s="62"/>
      <c r="S596" s="62"/>
      <c r="T596" s="62"/>
      <c r="U596" s="62"/>
      <c r="V596" s="62" t="s">
        <v>1891</v>
      </c>
      <c r="W596" s="62"/>
      <c r="X596" s="62" t="s">
        <v>1892</v>
      </c>
    </row>
    <row r="597" spans="1:24" ht="13.5" hidden="1" customHeight="1" x14ac:dyDescent="0.3">
      <c r="A597" s="40">
        <v>597</v>
      </c>
      <c r="B597" s="87">
        <v>43956</v>
      </c>
      <c r="C597" s="65">
        <f t="shared" si="14"/>
        <v>2020</v>
      </c>
      <c r="D597" s="93"/>
      <c r="E597" s="62" t="s">
        <v>1893</v>
      </c>
      <c r="F597" s="62" t="s">
        <v>675</v>
      </c>
      <c r="G597" s="62"/>
      <c r="H597" s="62"/>
      <c r="I597" s="67"/>
      <c r="J597" s="67" t="s">
        <v>100</v>
      </c>
      <c r="K597" s="62"/>
      <c r="L597" s="62" t="s">
        <v>1357</v>
      </c>
      <c r="M597" s="102" t="s">
        <v>1358</v>
      </c>
      <c r="N597" s="62"/>
      <c r="O597" s="67"/>
      <c r="P597" s="62"/>
      <c r="Q597" s="62"/>
      <c r="R597" s="62"/>
      <c r="S597" s="62"/>
      <c r="T597" s="62"/>
      <c r="U597" s="62"/>
      <c r="V597" s="62" t="s">
        <v>1891</v>
      </c>
      <c r="W597" s="62"/>
      <c r="X597" s="62" t="s">
        <v>1894</v>
      </c>
    </row>
    <row r="598" spans="1:24" ht="13.5" hidden="1" customHeight="1" x14ac:dyDescent="0.3">
      <c r="A598" s="40">
        <v>598</v>
      </c>
      <c r="B598" s="87">
        <v>43956</v>
      </c>
      <c r="C598" s="65">
        <f t="shared" si="14"/>
        <v>2020</v>
      </c>
      <c r="D598" s="93"/>
      <c r="E598" s="62" t="s">
        <v>1614</v>
      </c>
      <c r="F598" s="62" t="s">
        <v>305</v>
      </c>
      <c r="G598" s="62"/>
      <c r="H598" s="62"/>
      <c r="I598" s="67"/>
      <c r="J598" s="67" t="s">
        <v>141</v>
      </c>
      <c r="K598" s="62"/>
      <c r="L598" s="62" t="s">
        <v>1895</v>
      </c>
      <c r="M598" s="62"/>
      <c r="N598" s="62" t="s">
        <v>1896</v>
      </c>
      <c r="O598" s="67" t="s">
        <v>608</v>
      </c>
      <c r="P598" s="62"/>
      <c r="Q598" s="62"/>
      <c r="R598" s="62"/>
      <c r="S598" s="62" t="s">
        <v>41</v>
      </c>
      <c r="T598" s="62" t="s">
        <v>42</v>
      </c>
      <c r="U598" s="94" t="s">
        <v>42</v>
      </c>
      <c r="V598" s="62" t="s">
        <v>1897</v>
      </c>
      <c r="W598" s="62"/>
      <c r="X598" s="62" t="s">
        <v>1898</v>
      </c>
    </row>
    <row r="599" spans="1:24" ht="13.5" hidden="1" customHeight="1" x14ac:dyDescent="0.3">
      <c r="A599" s="40">
        <v>599</v>
      </c>
      <c r="B599" s="87">
        <v>43958</v>
      </c>
      <c r="C599" s="65">
        <f t="shared" si="14"/>
        <v>2020</v>
      </c>
      <c r="D599" s="93"/>
      <c r="E599" s="62" t="s">
        <v>1899</v>
      </c>
      <c r="F599" s="62" t="s">
        <v>675</v>
      </c>
      <c r="G599" s="62"/>
      <c r="H599" s="62"/>
      <c r="I599" s="67"/>
      <c r="J599" s="72" t="s">
        <v>100</v>
      </c>
      <c r="K599" s="62"/>
      <c r="L599" s="62" t="s">
        <v>1900</v>
      </c>
      <c r="M599" s="62"/>
      <c r="N599" s="62"/>
      <c r="O599" s="67"/>
      <c r="P599" s="62"/>
      <c r="Q599" s="62"/>
      <c r="R599" s="62"/>
      <c r="S599" s="62"/>
      <c r="T599" s="62"/>
      <c r="U599" s="62"/>
      <c r="V599" s="62" t="s">
        <v>1901</v>
      </c>
      <c r="W599" s="62"/>
      <c r="X599" s="62" t="s">
        <v>1902</v>
      </c>
    </row>
    <row r="600" spans="1:24" ht="13.5" hidden="1" customHeight="1" x14ac:dyDescent="0.3">
      <c r="A600" s="40">
        <v>600</v>
      </c>
      <c r="B600" s="64">
        <v>43958</v>
      </c>
      <c r="C600" s="65">
        <f t="shared" si="14"/>
        <v>2020</v>
      </c>
      <c r="D600" s="66"/>
      <c r="E600" s="67" t="s">
        <v>1903</v>
      </c>
      <c r="F600" s="67" t="s">
        <v>1126</v>
      </c>
      <c r="G600" s="67"/>
      <c r="H600" s="67"/>
      <c r="I600" s="67"/>
      <c r="J600" s="72" t="s">
        <v>549</v>
      </c>
      <c r="K600" s="67"/>
      <c r="L600" s="67" t="s">
        <v>1357</v>
      </c>
      <c r="M600" s="96" t="s">
        <v>1358</v>
      </c>
      <c r="N600" s="67"/>
      <c r="O600" s="67"/>
      <c r="P600" s="67"/>
      <c r="Q600" s="67"/>
      <c r="R600" s="67"/>
      <c r="S600" s="67"/>
      <c r="T600" s="67"/>
      <c r="U600" s="67"/>
      <c r="V600" s="62" t="s">
        <v>1904</v>
      </c>
      <c r="W600" s="67"/>
      <c r="X600" s="67"/>
    </row>
    <row r="601" spans="1:24" ht="13.5" hidden="1" customHeight="1" x14ac:dyDescent="0.3">
      <c r="A601" s="40">
        <v>601</v>
      </c>
      <c r="B601" s="64">
        <v>43958</v>
      </c>
      <c r="C601" s="65">
        <f t="shared" si="14"/>
        <v>2020</v>
      </c>
      <c r="D601" s="66"/>
      <c r="E601" s="67" t="s">
        <v>1905</v>
      </c>
      <c r="F601" s="67" t="s">
        <v>954</v>
      </c>
      <c r="G601" s="67"/>
      <c r="H601" s="67"/>
      <c r="I601" s="67"/>
      <c r="J601" s="67" t="s">
        <v>141</v>
      </c>
      <c r="K601" s="67"/>
      <c r="L601" s="67"/>
      <c r="M601" s="67"/>
      <c r="N601" s="67"/>
      <c r="O601" s="67"/>
      <c r="P601" s="67"/>
      <c r="Q601" s="67"/>
      <c r="R601" s="67"/>
      <c r="S601" s="67"/>
      <c r="T601" s="67"/>
      <c r="U601" s="67"/>
      <c r="V601" s="62" t="s">
        <v>1906</v>
      </c>
      <c r="W601" s="67"/>
      <c r="X601" s="67"/>
    </row>
    <row r="602" spans="1:24" ht="13.5" hidden="1" customHeight="1" x14ac:dyDescent="0.3">
      <c r="A602" s="40">
        <v>602</v>
      </c>
      <c r="B602" s="87">
        <v>43959</v>
      </c>
      <c r="C602" s="65">
        <f t="shared" si="14"/>
        <v>2020</v>
      </c>
      <c r="D602" s="93"/>
      <c r="E602" s="62" t="s">
        <v>1907</v>
      </c>
      <c r="F602" s="62" t="s">
        <v>99</v>
      </c>
      <c r="G602" s="62" t="s">
        <v>830</v>
      </c>
      <c r="H602" s="62"/>
      <c r="I602" s="67" t="str">
        <f>H602&amp;", "&amp;F602</f>
        <v>, TX</v>
      </c>
      <c r="J602" s="72" t="s">
        <v>39</v>
      </c>
      <c r="K602" s="62"/>
      <c r="L602" s="62"/>
      <c r="M602" s="62"/>
      <c r="N602" s="62" t="s">
        <v>1026</v>
      </c>
      <c r="O602" s="67" t="s">
        <v>608</v>
      </c>
      <c r="P602" s="62"/>
      <c r="Q602" s="62"/>
      <c r="R602" s="62"/>
      <c r="S602" s="62" t="s">
        <v>41</v>
      </c>
      <c r="T602" s="62" t="s">
        <v>42</v>
      </c>
      <c r="U602" s="94" t="s">
        <v>42</v>
      </c>
      <c r="V602" s="62" t="s">
        <v>1908</v>
      </c>
      <c r="W602" s="62"/>
      <c r="X602" s="62"/>
    </row>
    <row r="603" spans="1:24" ht="13.5" hidden="1" customHeight="1" x14ac:dyDescent="0.3">
      <c r="A603" s="40">
        <v>603</v>
      </c>
      <c r="B603" s="64">
        <v>43959</v>
      </c>
      <c r="C603" s="65">
        <f t="shared" si="14"/>
        <v>2020</v>
      </c>
      <c r="D603" s="66"/>
      <c r="E603" s="67" t="s">
        <v>1909</v>
      </c>
      <c r="F603" s="67" t="s">
        <v>136</v>
      </c>
      <c r="G603" s="67"/>
      <c r="H603" s="67"/>
      <c r="I603" s="67"/>
      <c r="J603" s="67" t="s">
        <v>39</v>
      </c>
      <c r="K603" s="67"/>
      <c r="L603" s="67"/>
      <c r="M603" s="67"/>
      <c r="N603" s="67"/>
      <c r="O603" s="67"/>
      <c r="P603" s="67"/>
      <c r="Q603" s="67"/>
      <c r="R603" s="67"/>
      <c r="S603" s="67" t="s">
        <v>41</v>
      </c>
      <c r="T603" s="67" t="s">
        <v>42</v>
      </c>
      <c r="U603" s="68" t="s">
        <v>42</v>
      </c>
      <c r="V603" s="62" t="s">
        <v>1451</v>
      </c>
      <c r="W603" s="67"/>
      <c r="X603" s="67"/>
    </row>
    <row r="604" spans="1:24" ht="13.5" hidden="1" customHeight="1" x14ac:dyDescent="0.3">
      <c r="A604" s="40">
        <v>604</v>
      </c>
      <c r="B604" s="64">
        <v>43960</v>
      </c>
      <c r="C604" s="65">
        <f t="shared" si="14"/>
        <v>2020</v>
      </c>
      <c r="D604" s="66"/>
      <c r="E604" s="67" t="s">
        <v>1351</v>
      </c>
      <c r="F604" s="67" t="s">
        <v>763</v>
      </c>
      <c r="G604" s="67"/>
      <c r="H604" s="67"/>
      <c r="I604" s="67"/>
      <c r="J604" s="72" t="s">
        <v>571</v>
      </c>
      <c r="K604" s="67" t="s">
        <v>141</v>
      </c>
      <c r="L604" s="67" t="s">
        <v>1357</v>
      </c>
      <c r="M604" s="96" t="s">
        <v>1358</v>
      </c>
      <c r="N604" s="67"/>
      <c r="O604" s="67"/>
      <c r="P604" s="67"/>
      <c r="Q604" s="67"/>
      <c r="R604" s="67"/>
      <c r="S604" s="67"/>
      <c r="T604" s="67"/>
      <c r="U604" s="67"/>
      <c r="V604" s="62" t="s">
        <v>1910</v>
      </c>
      <c r="W604" s="67"/>
      <c r="X604" s="67"/>
    </row>
    <row r="605" spans="1:24" ht="13.5" hidden="1" customHeight="1" x14ac:dyDescent="0.3">
      <c r="A605" s="40">
        <v>605</v>
      </c>
      <c r="B605" s="87">
        <v>43962</v>
      </c>
      <c r="C605" s="65">
        <f t="shared" si="14"/>
        <v>2020</v>
      </c>
      <c r="D605" s="93"/>
      <c r="E605" s="62" t="s">
        <v>1911</v>
      </c>
      <c r="F605" s="62" t="s">
        <v>228</v>
      </c>
      <c r="G605" s="62" t="s">
        <v>229</v>
      </c>
      <c r="H605" s="67" t="s">
        <v>1912</v>
      </c>
      <c r="I605" s="67" t="str">
        <f>H605&amp;", "&amp;F605</f>
        <v>Somerset County, NJ</v>
      </c>
      <c r="J605" s="72" t="s">
        <v>39</v>
      </c>
      <c r="K605" s="62"/>
      <c r="L605" s="62"/>
      <c r="M605" s="62"/>
      <c r="N605" s="62" t="s">
        <v>130</v>
      </c>
      <c r="O605" s="67" t="s">
        <v>131</v>
      </c>
      <c r="P605" s="62"/>
      <c r="Q605" s="62"/>
      <c r="R605" s="62"/>
      <c r="S605" s="62"/>
      <c r="T605" s="62"/>
      <c r="U605" s="62"/>
      <c r="V605" s="62" t="s">
        <v>1913</v>
      </c>
      <c r="W605" s="62"/>
      <c r="X605" s="62"/>
    </row>
    <row r="606" spans="1:24" ht="13.5" hidden="1" customHeight="1" x14ac:dyDescent="0.3">
      <c r="A606" s="40">
        <v>606</v>
      </c>
      <c r="B606" s="64">
        <v>43965</v>
      </c>
      <c r="C606" s="65">
        <f t="shared" si="14"/>
        <v>2020</v>
      </c>
      <c r="D606" s="66"/>
      <c r="E606" s="67" t="s">
        <v>1914</v>
      </c>
      <c r="F606" s="67" t="s">
        <v>99</v>
      </c>
      <c r="G606" s="67"/>
      <c r="H606" s="67"/>
      <c r="I606" s="72"/>
      <c r="J606" s="67" t="s">
        <v>141</v>
      </c>
      <c r="K606" s="67"/>
      <c r="L606" s="67" t="s">
        <v>1915</v>
      </c>
      <c r="M606" s="67"/>
      <c r="N606" s="67"/>
      <c r="O606" s="67"/>
      <c r="P606" s="67"/>
      <c r="Q606" s="67"/>
      <c r="R606" s="67"/>
      <c r="S606" s="67"/>
      <c r="T606" s="67"/>
      <c r="U606" s="67"/>
      <c r="V606" s="62" t="s">
        <v>1916</v>
      </c>
      <c r="W606" s="67"/>
      <c r="X606" s="67"/>
    </row>
    <row r="607" spans="1:24" ht="13.5" hidden="1" customHeight="1" x14ac:dyDescent="0.3">
      <c r="A607" s="40">
        <v>607</v>
      </c>
      <c r="B607" s="64">
        <v>43965</v>
      </c>
      <c r="C607" s="65">
        <f t="shared" si="14"/>
        <v>2020</v>
      </c>
      <c r="D607" s="66"/>
      <c r="E607" s="67" t="s">
        <v>1917</v>
      </c>
      <c r="F607" s="67" t="s">
        <v>387</v>
      </c>
      <c r="G607" s="67"/>
      <c r="H607" s="67"/>
      <c r="I607" s="67"/>
      <c r="J607" s="67" t="s">
        <v>359</v>
      </c>
      <c r="K607" s="67"/>
      <c r="L607" s="67" t="s">
        <v>1272</v>
      </c>
      <c r="M607" s="96" t="s">
        <v>1273</v>
      </c>
      <c r="N607" s="67"/>
      <c r="O607" s="67"/>
      <c r="P607" s="67"/>
      <c r="Q607" s="67"/>
      <c r="R607" s="62"/>
      <c r="S607" s="67" t="s">
        <v>41</v>
      </c>
      <c r="T607" s="67" t="s">
        <v>42</v>
      </c>
      <c r="U607" s="67" t="s">
        <v>42</v>
      </c>
      <c r="V607" s="62" t="s">
        <v>1918</v>
      </c>
      <c r="W607" s="67"/>
      <c r="X607" s="67"/>
    </row>
    <row r="608" spans="1:24" ht="13.5" hidden="1" customHeight="1" x14ac:dyDescent="0.3">
      <c r="A608" s="40">
        <v>608</v>
      </c>
      <c r="B608" s="87">
        <v>43967</v>
      </c>
      <c r="C608" s="65">
        <f t="shared" si="14"/>
        <v>2020</v>
      </c>
      <c r="D608" s="93"/>
      <c r="E608" s="62" t="s">
        <v>1919</v>
      </c>
      <c r="F608" s="62" t="s">
        <v>305</v>
      </c>
      <c r="G608" s="62"/>
      <c r="H608" s="67"/>
      <c r="I608" s="67"/>
      <c r="J608" s="67" t="s">
        <v>137</v>
      </c>
      <c r="K608" s="62"/>
      <c r="L608" s="62" t="s">
        <v>1272</v>
      </c>
      <c r="M608" s="102" t="s">
        <v>1273</v>
      </c>
      <c r="N608" s="62">
        <v>5</v>
      </c>
      <c r="O608" s="67" t="s">
        <v>28</v>
      </c>
      <c r="P608" s="62"/>
      <c r="Q608" s="62"/>
      <c r="R608" s="62"/>
      <c r="S608" s="62" t="s">
        <v>41</v>
      </c>
      <c r="T608" s="62" t="s">
        <v>42</v>
      </c>
      <c r="U608" s="62" t="s">
        <v>42</v>
      </c>
      <c r="V608" s="62" t="s">
        <v>1920</v>
      </c>
      <c r="W608" s="62"/>
      <c r="X608" s="62"/>
    </row>
    <row r="609" spans="1:24" ht="13.5" hidden="1" customHeight="1" x14ac:dyDescent="0.3">
      <c r="A609" s="40">
        <v>609</v>
      </c>
      <c r="B609" s="87">
        <v>43968</v>
      </c>
      <c r="C609" s="65">
        <f t="shared" si="14"/>
        <v>2020</v>
      </c>
      <c r="D609" s="93"/>
      <c r="E609" s="62" t="s">
        <v>1921</v>
      </c>
      <c r="F609" s="62" t="s">
        <v>89</v>
      </c>
      <c r="G609" s="62"/>
      <c r="H609" s="67"/>
      <c r="I609" s="67"/>
      <c r="J609" s="67" t="s">
        <v>571</v>
      </c>
      <c r="K609" s="62"/>
      <c r="L609" s="62"/>
      <c r="M609" s="62"/>
      <c r="N609" s="62"/>
      <c r="O609" s="67"/>
      <c r="P609" s="62"/>
      <c r="Q609" s="62"/>
      <c r="R609" s="62"/>
      <c r="S609" s="62"/>
      <c r="T609" s="62"/>
      <c r="U609" s="62"/>
      <c r="V609" s="62" t="s">
        <v>1922</v>
      </c>
      <c r="W609" s="62"/>
      <c r="X609" s="62"/>
    </row>
    <row r="610" spans="1:24" ht="13.5" hidden="1" customHeight="1" x14ac:dyDescent="0.3">
      <c r="A610" s="40">
        <v>610</v>
      </c>
      <c r="B610" s="87">
        <v>43970</v>
      </c>
      <c r="C610" s="65">
        <f t="shared" si="14"/>
        <v>2020</v>
      </c>
      <c r="D610" s="93"/>
      <c r="E610" s="62" t="s">
        <v>1923</v>
      </c>
      <c r="F610" s="62" t="s">
        <v>201</v>
      </c>
      <c r="G610" s="62"/>
      <c r="H610" s="67"/>
      <c r="I610" s="67"/>
      <c r="J610" s="67" t="s">
        <v>100</v>
      </c>
      <c r="K610" s="62"/>
      <c r="L610" s="62"/>
      <c r="M610" s="62"/>
      <c r="N610" s="62"/>
      <c r="O610" s="67"/>
      <c r="P610" s="62"/>
      <c r="Q610" s="62"/>
      <c r="R610" s="62"/>
      <c r="S610" s="62"/>
      <c r="T610" s="62"/>
      <c r="U610" s="62"/>
      <c r="V610" s="62" t="s">
        <v>1924</v>
      </c>
      <c r="W610" s="62"/>
      <c r="X610" s="62"/>
    </row>
    <row r="611" spans="1:24" ht="13.5" hidden="1" customHeight="1" x14ac:dyDescent="0.3">
      <c r="A611" s="40">
        <v>611</v>
      </c>
      <c r="B611" s="87">
        <v>43974</v>
      </c>
      <c r="C611" s="65">
        <f t="shared" si="14"/>
        <v>2020</v>
      </c>
      <c r="D611" s="93"/>
      <c r="E611" s="62" t="s">
        <v>1925</v>
      </c>
      <c r="F611" s="62" t="s">
        <v>1926</v>
      </c>
      <c r="G611" s="62"/>
      <c r="H611" s="67"/>
      <c r="I611" s="67"/>
      <c r="J611" s="79" t="s">
        <v>540</v>
      </c>
      <c r="K611" s="62"/>
      <c r="L611" s="62" t="s">
        <v>1272</v>
      </c>
      <c r="M611" s="102" t="s">
        <v>1273</v>
      </c>
      <c r="N611" s="62"/>
      <c r="O611" s="62"/>
      <c r="P611" s="62"/>
      <c r="Q611" s="62"/>
      <c r="R611" s="62"/>
      <c r="S611" s="62"/>
      <c r="T611" s="62"/>
      <c r="U611" s="62"/>
      <c r="V611" s="62" t="s">
        <v>1927</v>
      </c>
      <c r="W611" s="62"/>
      <c r="X611" s="62"/>
    </row>
    <row r="612" spans="1:24" ht="13.5" hidden="1" customHeight="1" x14ac:dyDescent="0.3">
      <c r="A612" s="40">
        <v>612</v>
      </c>
      <c r="B612" s="87">
        <v>43974</v>
      </c>
      <c r="C612" s="65">
        <f t="shared" si="14"/>
        <v>2020</v>
      </c>
      <c r="D612" s="93"/>
      <c r="E612" s="62" t="s">
        <v>1928</v>
      </c>
      <c r="F612" s="62" t="s">
        <v>499</v>
      </c>
      <c r="G612" s="62"/>
      <c r="H612" s="62"/>
      <c r="I612" s="67"/>
      <c r="J612" s="67" t="s">
        <v>25</v>
      </c>
      <c r="K612" s="62"/>
      <c r="L612" s="62"/>
      <c r="M612" s="62"/>
      <c r="N612" s="62"/>
      <c r="O612" s="62"/>
      <c r="P612" s="62"/>
      <c r="Q612" s="62"/>
      <c r="R612" s="62"/>
      <c r="S612" s="62"/>
      <c r="T612" s="62"/>
      <c r="U612" s="62"/>
      <c r="V612" s="102" t="s">
        <v>1929</v>
      </c>
      <c r="W612" s="62"/>
      <c r="X612" s="62"/>
    </row>
    <row r="613" spans="1:24" ht="13.5" hidden="1" customHeight="1" x14ac:dyDescent="0.3">
      <c r="A613" s="40">
        <v>613</v>
      </c>
      <c r="B613" s="87">
        <v>43975</v>
      </c>
      <c r="C613" s="65">
        <f t="shared" si="14"/>
        <v>2020</v>
      </c>
      <c r="D613" s="93"/>
      <c r="E613" s="62" t="s">
        <v>1930</v>
      </c>
      <c r="F613" s="62" t="s">
        <v>164</v>
      </c>
      <c r="G613" s="62"/>
      <c r="H613" s="62"/>
      <c r="I613" s="67"/>
      <c r="J613" s="79" t="s">
        <v>540</v>
      </c>
      <c r="K613" s="62"/>
      <c r="L613" s="62" t="s">
        <v>1357</v>
      </c>
      <c r="M613" s="102" t="s">
        <v>1358</v>
      </c>
      <c r="N613" s="62"/>
      <c r="O613" s="62"/>
      <c r="P613" s="62"/>
      <c r="Q613" s="62"/>
      <c r="R613" s="62"/>
      <c r="S613" s="62" t="s">
        <v>41</v>
      </c>
      <c r="T613" s="62" t="s">
        <v>42</v>
      </c>
      <c r="U613" s="62" t="s">
        <v>42</v>
      </c>
      <c r="V613" s="62" t="s">
        <v>1931</v>
      </c>
      <c r="W613" s="62"/>
      <c r="X613" s="62" t="s">
        <v>1932</v>
      </c>
    </row>
    <row r="614" spans="1:24" ht="13.5" hidden="1" customHeight="1" x14ac:dyDescent="0.3">
      <c r="A614" s="40">
        <v>614</v>
      </c>
      <c r="B614" s="64">
        <v>43975</v>
      </c>
      <c r="C614" s="65">
        <f t="shared" si="14"/>
        <v>2020</v>
      </c>
      <c r="D614" s="66"/>
      <c r="E614" s="67" t="s">
        <v>1933</v>
      </c>
      <c r="F614" s="67" t="s">
        <v>136</v>
      </c>
      <c r="G614" s="67"/>
      <c r="H614" s="67"/>
      <c r="I614" s="72"/>
      <c r="J614" s="67" t="s">
        <v>681</v>
      </c>
      <c r="K614" s="67"/>
      <c r="L614" s="67"/>
      <c r="M614" s="67"/>
      <c r="N614" s="67"/>
      <c r="O614" s="67"/>
      <c r="P614" s="67"/>
      <c r="Q614" s="67"/>
      <c r="R614" s="67"/>
      <c r="S614" s="67"/>
      <c r="T614" s="67"/>
      <c r="U614" s="68"/>
      <c r="V614" s="62" t="s">
        <v>1934</v>
      </c>
      <c r="W614" s="67"/>
      <c r="X614" s="67"/>
    </row>
    <row r="615" spans="1:24" ht="13.5" hidden="1" customHeight="1" x14ac:dyDescent="0.3">
      <c r="A615" s="40">
        <v>615</v>
      </c>
      <c r="B615" s="64">
        <v>43976</v>
      </c>
      <c r="C615" s="65">
        <f t="shared" si="14"/>
        <v>2020</v>
      </c>
      <c r="D615" s="66"/>
      <c r="E615" s="67" t="s">
        <v>1935</v>
      </c>
      <c r="F615" s="67" t="s">
        <v>46</v>
      </c>
      <c r="G615" s="67" t="s">
        <v>47</v>
      </c>
      <c r="H615" s="67" t="s">
        <v>1936</v>
      </c>
      <c r="I615" s="72" t="str">
        <f>H615&amp;", "&amp;F615</f>
        <v>Suffolk County, NY</v>
      </c>
      <c r="J615" s="79" t="s">
        <v>151</v>
      </c>
      <c r="K615" s="67"/>
      <c r="L615" s="67"/>
      <c r="M615" s="67"/>
      <c r="N615" s="67"/>
      <c r="O615" s="67"/>
      <c r="P615" s="67"/>
      <c r="Q615" s="67"/>
      <c r="R615" s="67"/>
      <c r="S615" s="67" t="s">
        <v>41</v>
      </c>
      <c r="T615" s="67" t="s">
        <v>42</v>
      </c>
      <c r="U615" s="68" t="s">
        <v>42</v>
      </c>
      <c r="V615" s="62" t="s">
        <v>1937</v>
      </c>
      <c r="W615" s="67"/>
      <c r="X615" s="67"/>
    </row>
    <row r="616" spans="1:24" ht="13.5" hidden="1" customHeight="1" x14ac:dyDescent="0.3">
      <c r="A616" s="40">
        <v>616</v>
      </c>
      <c r="B616" s="87">
        <v>43976</v>
      </c>
      <c r="C616" s="65">
        <f t="shared" si="14"/>
        <v>2020</v>
      </c>
      <c r="D616" s="93"/>
      <c r="E616" s="62" t="s">
        <v>1938</v>
      </c>
      <c r="F616" s="62" t="s">
        <v>539</v>
      </c>
      <c r="G616" s="62"/>
      <c r="H616" s="62"/>
      <c r="I616" s="72"/>
      <c r="J616" s="67" t="s">
        <v>100</v>
      </c>
      <c r="K616" s="62"/>
      <c r="L616" s="62"/>
      <c r="M616" s="62"/>
      <c r="N616" s="62"/>
      <c r="O616" s="62"/>
      <c r="P616" s="62"/>
      <c r="Q616" s="62"/>
      <c r="R616" s="62"/>
      <c r="S616" s="62"/>
      <c r="T616" s="62"/>
      <c r="U616" s="94"/>
      <c r="V616" s="62" t="s">
        <v>1939</v>
      </c>
      <c r="W616" s="62"/>
      <c r="X616" s="62"/>
    </row>
    <row r="617" spans="1:24" ht="13.5" hidden="1" customHeight="1" x14ac:dyDescent="0.3">
      <c r="A617" s="40">
        <v>617</v>
      </c>
      <c r="B617" s="64">
        <v>43977</v>
      </c>
      <c r="C617" s="65">
        <f t="shared" si="14"/>
        <v>2020</v>
      </c>
      <c r="D617" s="66"/>
      <c r="E617" s="67" t="s">
        <v>1940</v>
      </c>
      <c r="F617" s="67" t="s">
        <v>721</v>
      </c>
      <c r="G617" s="67" t="s">
        <v>722</v>
      </c>
      <c r="H617" s="67" t="s">
        <v>1940</v>
      </c>
      <c r="I617" s="67" t="str">
        <f>H617&amp;", "&amp;F617</f>
        <v>Rio Arriba County, NM</v>
      </c>
      <c r="J617" s="67" t="s">
        <v>39</v>
      </c>
      <c r="K617" s="67"/>
      <c r="L617" s="67"/>
      <c r="M617" s="67"/>
      <c r="N617" s="67"/>
      <c r="O617" s="67"/>
      <c r="P617" s="67"/>
      <c r="Q617" s="67"/>
      <c r="R617" s="67"/>
      <c r="S617" s="67"/>
      <c r="T617" s="67"/>
      <c r="U617" s="68"/>
      <c r="V617" s="62" t="s">
        <v>1941</v>
      </c>
      <c r="W617" s="67"/>
      <c r="X617" s="67"/>
    </row>
    <row r="618" spans="1:24" ht="13.5" hidden="1" customHeight="1" x14ac:dyDescent="0.3">
      <c r="A618" s="40">
        <v>618</v>
      </c>
      <c r="B618" s="64">
        <v>43978</v>
      </c>
      <c r="C618" s="65">
        <f t="shared" si="14"/>
        <v>2020</v>
      </c>
      <c r="D618" s="66"/>
      <c r="E618" s="67" t="s">
        <v>402</v>
      </c>
      <c r="F618" s="67" t="s">
        <v>56</v>
      </c>
      <c r="G618" s="67" t="s">
        <v>57</v>
      </c>
      <c r="H618" s="67" t="s">
        <v>403</v>
      </c>
      <c r="I618" s="67" t="str">
        <f>H618&amp;", "&amp;F618</f>
        <v>Ingham County, MI</v>
      </c>
      <c r="J618" s="79" t="s">
        <v>151</v>
      </c>
      <c r="K618" s="67"/>
      <c r="L618" s="67" t="s">
        <v>1615</v>
      </c>
      <c r="M618" s="96" t="s">
        <v>1616</v>
      </c>
      <c r="N618" s="67"/>
      <c r="O618" s="67"/>
      <c r="P618" s="69">
        <v>6000000</v>
      </c>
      <c r="Q618" s="67"/>
      <c r="R618" s="67"/>
      <c r="S618" s="67" t="s">
        <v>41</v>
      </c>
      <c r="T618" s="67" t="s">
        <v>42</v>
      </c>
      <c r="U618" s="68" t="s">
        <v>42</v>
      </c>
      <c r="V618" s="63" t="s">
        <v>1942</v>
      </c>
      <c r="W618" s="67"/>
      <c r="X618" s="67" t="s">
        <v>1943</v>
      </c>
    </row>
    <row r="619" spans="1:24" ht="13.5" hidden="1" customHeight="1" x14ac:dyDescent="0.3">
      <c r="A619" s="40">
        <v>619</v>
      </c>
      <c r="B619" s="87">
        <v>43979</v>
      </c>
      <c r="C619" s="65">
        <f t="shared" si="14"/>
        <v>2020</v>
      </c>
      <c r="D619" s="93"/>
      <c r="E619" s="62" t="s">
        <v>1944</v>
      </c>
      <c r="F619" s="62" t="s">
        <v>99</v>
      </c>
      <c r="G619" s="62"/>
      <c r="H619" s="62"/>
      <c r="I619" s="67"/>
      <c r="J619" s="67" t="s">
        <v>100</v>
      </c>
      <c r="K619" s="62"/>
      <c r="L619" s="62"/>
      <c r="M619" s="62"/>
      <c r="N619" s="62"/>
      <c r="O619" s="62"/>
      <c r="P619" s="62"/>
      <c r="Q619" s="62"/>
      <c r="R619" s="62"/>
      <c r="S619" s="62"/>
      <c r="T619" s="62"/>
      <c r="U619" s="62"/>
      <c r="V619" s="62" t="s">
        <v>1945</v>
      </c>
      <c r="W619" s="62"/>
      <c r="X619" s="62"/>
    </row>
    <row r="620" spans="1:24" ht="13.5" hidden="1" customHeight="1" x14ac:dyDescent="0.3">
      <c r="A620" s="40">
        <v>620</v>
      </c>
      <c r="B620" s="87">
        <v>43980</v>
      </c>
      <c r="C620" s="65">
        <f t="shared" si="14"/>
        <v>2020</v>
      </c>
      <c r="D620" s="93"/>
      <c r="E620" s="62" t="s">
        <v>1946</v>
      </c>
      <c r="F620" s="62" t="s">
        <v>228</v>
      </c>
      <c r="G620" s="62"/>
      <c r="H620" s="62"/>
      <c r="I620" s="67"/>
      <c r="J620" s="67" t="s">
        <v>571</v>
      </c>
      <c r="K620" s="62"/>
      <c r="L620" s="62" t="s">
        <v>1357</v>
      </c>
      <c r="M620" s="102" t="s">
        <v>1358</v>
      </c>
      <c r="N620" s="62" t="s">
        <v>1947</v>
      </c>
      <c r="O620" s="62" t="s">
        <v>50</v>
      </c>
      <c r="P620" s="62"/>
      <c r="Q620" s="62"/>
      <c r="R620" s="62"/>
      <c r="S620" s="62"/>
      <c r="T620" s="62"/>
      <c r="U620" s="62"/>
      <c r="V620" s="62" t="s">
        <v>1948</v>
      </c>
      <c r="W620" s="62"/>
      <c r="X620" s="62"/>
    </row>
    <row r="621" spans="1:24" ht="13.5" hidden="1" customHeight="1" x14ac:dyDescent="0.3">
      <c r="A621" s="40">
        <v>621</v>
      </c>
      <c r="B621" s="87">
        <v>43980</v>
      </c>
      <c r="C621" s="65">
        <f t="shared" si="14"/>
        <v>2020</v>
      </c>
      <c r="D621" s="93"/>
      <c r="E621" s="62" t="s">
        <v>595</v>
      </c>
      <c r="F621" s="62" t="s">
        <v>596</v>
      </c>
      <c r="G621" s="62"/>
      <c r="H621" s="62"/>
      <c r="I621" s="67"/>
      <c r="J621" s="79" t="s">
        <v>540</v>
      </c>
      <c r="K621" s="62"/>
      <c r="L621" s="62" t="s">
        <v>1272</v>
      </c>
      <c r="M621" s="102" t="s">
        <v>1273</v>
      </c>
      <c r="N621" s="62">
        <v>4</v>
      </c>
      <c r="O621" s="62" t="s">
        <v>28</v>
      </c>
      <c r="P621" s="62"/>
      <c r="Q621" s="62"/>
      <c r="R621" s="62"/>
      <c r="S621" s="62"/>
      <c r="T621" s="62"/>
      <c r="U621" s="94"/>
      <c r="V621" s="62" t="s">
        <v>1949</v>
      </c>
      <c r="W621" s="62"/>
      <c r="X621" s="62" t="s">
        <v>1950</v>
      </c>
    </row>
    <row r="622" spans="1:24" ht="13.5" hidden="1" customHeight="1" x14ac:dyDescent="0.3">
      <c r="A622" s="40">
        <v>622</v>
      </c>
      <c r="B622" s="87">
        <v>43981</v>
      </c>
      <c r="C622" s="65">
        <f t="shared" si="14"/>
        <v>2020</v>
      </c>
      <c r="D622" s="93"/>
      <c r="E622" s="62" t="s">
        <v>1951</v>
      </c>
      <c r="F622" s="62" t="s">
        <v>613</v>
      </c>
      <c r="G622" s="62"/>
      <c r="H622" s="62"/>
      <c r="I622" s="67"/>
      <c r="J622" s="67" t="s">
        <v>571</v>
      </c>
      <c r="K622" s="62"/>
      <c r="L622" s="62" t="s">
        <v>1952</v>
      </c>
      <c r="M622" s="62"/>
      <c r="N622" s="62"/>
      <c r="O622" s="62"/>
      <c r="P622" s="62"/>
      <c r="Q622" s="62"/>
      <c r="R622" s="62"/>
      <c r="S622" s="62"/>
      <c r="T622" s="62"/>
      <c r="U622" s="62"/>
      <c r="V622" s="62" t="s">
        <v>1953</v>
      </c>
      <c r="W622" s="62"/>
      <c r="X622" s="62"/>
    </row>
    <row r="623" spans="1:24" ht="13.5" hidden="1" customHeight="1" x14ac:dyDescent="0.3">
      <c r="A623" s="40">
        <v>623</v>
      </c>
      <c r="B623" s="87">
        <v>43983</v>
      </c>
      <c r="C623" s="65">
        <f t="shared" si="14"/>
        <v>2020</v>
      </c>
      <c r="D623" s="97" t="s">
        <v>1954</v>
      </c>
      <c r="E623" s="62" t="s">
        <v>1955</v>
      </c>
      <c r="F623" s="62" t="s">
        <v>1956</v>
      </c>
      <c r="G623" s="62"/>
      <c r="H623" s="62"/>
      <c r="I623" s="67"/>
      <c r="J623" s="67" t="s">
        <v>129</v>
      </c>
      <c r="K623" s="62" t="s">
        <v>100</v>
      </c>
      <c r="L623" s="62" t="s">
        <v>435</v>
      </c>
      <c r="M623" s="62"/>
      <c r="N623" s="62"/>
      <c r="O623" s="62"/>
      <c r="P623" s="62"/>
      <c r="Q623" s="62"/>
      <c r="R623" s="62"/>
      <c r="S623" s="62"/>
      <c r="T623" s="62"/>
      <c r="U623" s="94"/>
      <c r="V623" s="81" t="s">
        <v>1957</v>
      </c>
      <c r="W623" s="62"/>
      <c r="X623" s="62"/>
    </row>
    <row r="624" spans="1:24" ht="13.5" hidden="1" customHeight="1" x14ac:dyDescent="0.3">
      <c r="A624" s="40">
        <v>624</v>
      </c>
      <c r="B624" s="87">
        <v>43983</v>
      </c>
      <c r="C624" s="65">
        <f t="shared" si="14"/>
        <v>2020</v>
      </c>
      <c r="D624" s="97" t="s">
        <v>1954</v>
      </c>
      <c r="E624" s="62" t="s">
        <v>1958</v>
      </c>
      <c r="F624" s="62" t="s">
        <v>1959</v>
      </c>
      <c r="G624" s="62"/>
      <c r="H624" s="62"/>
      <c r="I624" s="67"/>
      <c r="J624" s="67" t="s">
        <v>129</v>
      </c>
      <c r="K624" s="62"/>
      <c r="L624" s="62" t="s">
        <v>1104</v>
      </c>
      <c r="M624" s="62"/>
      <c r="N624" s="62"/>
      <c r="O624" s="62"/>
      <c r="P624" s="62"/>
      <c r="Q624" s="62"/>
      <c r="R624" s="62"/>
      <c r="S624" s="62"/>
      <c r="T624" s="62"/>
      <c r="U624" s="62"/>
      <c r="V624" s="81" t="s">
        <v>1960</v>
      </c>
      <c r="W624" s="62"/>
      <c r="X624" s="62"/>
    </row>
    <row r="625" spans="1:24" ht="13.5" hidden="1" customHeight="1" x14ac:dyDescent="0.3">
      <c r="A625" s="40">
        <v>625</v>
      </c>
      <c r="B625" s="87">
        <v>43983</v>
      </c>
      <c r="C625" s="65">
        <f t="shared" si="14"/>
        <v>2020</v>
      </c>
      <c r="D625" s="93" t="s">
        <v>1961</v>
      </c>
      <c r="E625" s="62" t="s">
        <v>1962</v>
      </c>
      <c r="F625" s="62" t="s">
        <v>544</v>
      </c>
      <c r="G625" s="62"/>
      <c r="H625" s="62"/>
      <c r="I625" s="67"/>
      <c r="J625" s="67" t="s">
        <v>1523</v>
      </c>
      <c r="K625" s="62"/>
      <c r="L625" s="62" t="s">
        <v>1357</v>
      </c>
      <c r="M625" s="102" t="s">
        <v>1358</v>
      </c>
      <c r="N625" s="62"/>
      <c r="O625" s="62"/>
      <c r="P625" s="62"/>
      <c r="Q625" s="62"/>
      <c r="R625" s="62"/>
      <c r="S625" s="62"/>
      <c r="T625" s="62"/>
      <c r="U625" s="94"/>
      <c r="V625" s="62" t="s">
        <v>1963</v>
      </c>
      <c r="W625" s="62"/>
      <c r="X625" s="62"/>
    </row>
    <row r="626" spans="1:24" ht="13.5" hidden="1" customHeight="1" x14ac:dyDescent="0.3">
      <c r="A626" s="40">
        <v>626</v>
      </c>
      <c r="B626" s="87">
        <v>43983</v>
      </c>
      <c r="C626" s="65">
        <f t="shared" si="14"/>
        <v>2020</v>
      </c>
      <c r="D626" s="97" t="s">
        <v>1954</v>
      </c>
      <c r="E626" s="62" t="s">
        <v>1964</v>
      </c>
      <c r="F626" s="62" t="s">
        <v>599</v>
      </c>
      <c r="G626" s="62"/>
      <c r="H626" s="62"/>
      <c r="I626" s="67"/>
      <c r="J626" s="67" t="s">
        <v>571</v>
      </c>
      <c r="K626" s="38" t="s">
        <v>540</v>
      </c>
      <c r="L626" s="62" t="s">
        <v>1357</v>
      </c>
      <c r="M626" s="102" t="s">
        <v>1358</v>
      </c>
      <c r="N626" s="62"/>
      <c r="O626" s="62"/>
      <c r="P626" s="62"/>
      <c r="Q626" s="62"/>
      <c r="R626" s="62"/>
      <c r="S626" s="62" t="s">
        <v>41</v>
      </c>
      <c r="T626" s="62" t="s">
        <v>42</v>
      </c>
      <c r="U626" s="62" t="s">
        <v>42</v>
      </c>
      <c r="V626" s="81" t="s">
        <v>1965</v>
      </c>
      <c r="W626" s="62"/>
      <c r="X626" s="62"/>
    </row>
    <row r="627" spans="1:24" ht="13.5" hidden="1" customHeight="1" x14ac:dyDescent="0.3">
      <c r="A627" s="40">
        <v>627</v>
      </c>
      <c r="B627" s="87">
        <v>43983</v>
      </c>
      <c r="C627" s="65">
        <f t="shared" si="14"/>
        <v>2020</v>
      </c>
      <c r="D627" s="97" t="s">
        <v>1954</v>
      </c>
      <c r="E627" s="62" t="s">
        <v>1966</v>
      </c>
      <c r="F627" s="62" t="s">
        <v>1967</v>
      </c>
      <c r="G627" s="62"/>
      <c r="H627" s="62"/>
      <c r="I627" s="67"/>
      <c r="J627" s="79" t="s">
        <v>540</v>
      </c>
      <c r="K627" s="62"/>
      <c r="L627" s="62" t="s">
        <v>1357</v>
      </c>
      <c r="M627" s="102" t="s">
        <v>1358</v>
      </c>
      <c r="N627" s="62"/>
      <c r="O627" s="62"/>
      <c r="P627" s="62"/>
      <c r="Q627" s="62"/>
      <c r="R627" s="62"/>
      <c r="S627" s="62"/>
      <c r="T627" s="62"/>
      <c r="U627" s="62"/>
      <c r="V627" s="81" t="s">
        <v>1968</v>
      </c>
      <c r="W627" s="62"/>
      <c r="X627" s="62"/>
    </row>
    <row r="628" spans="1:24" ht="13.5" hidden="1" customHeight="1" x14ac:dyDescent="0.3">
      <c r="A628" s="40">
        <v>628</v>
      </c>
      <c r="B628" s="87">
        <v>43983</v>
      </c>
      <c r="C628" s="65">
        <f t="shared" si="14"/>
        <v>2020</v>
      </c>
      <c r="D628" s="97" t="s">
        <v>1954</v>
      </c>
      <c r="E628" s="62" t="s">
        <v>1969</v>
      </c>
      <c r="F628" s="62" t="s">
        <v>291</v>
      </c>
      <c r="G628" s="62"/>
      <c r="H628" s="62"/>
      <c r="I628" s="67"/>
      <c r="J628" s="67" t="s">
        <v>549</v>
      </c>
      <c r="K628" s="62"/>
      <c r="L628" s="62" t="s">
        <v>1357</v>
      </c>
      <c r="M628" s="102" t="s">
        <v>1358</v>
      </c>
      <c r="N628" s="62"/>
      <c r="O628" s="62"/>
      <c r="P628" s="62"/>
      <c r="Q628" s="62"/>
      <c r="R628" s="62"/>
      <c r="S628" s="62"/>
      <c r="T628" s="62"/>
      <c r="U628" s="62"/>
      <c r="V628" s="81" t="s">
        <v>1970</v>
      </c>
      <c r="W628" s="62"/>
      <c r="X628" s="62"/>
    </row>
    <row r="629" spans="1:24" ht="13.5" hidden="1" customHeight="1" x14ac:dyDescent="0.3">
      <c r="A629" s="40">
        <v>629</v>
      </c>
      <c r="B629" s="87">
        <v>43983</v>
      </c>
      <c r="C629" s="65">
        <f t="shared" si="14"/>
        <v>2020</v>
      </c>
      <c r="D629" s="97" t="s">
        <v>1954</v>
      </c>
      <c r="E629" s="62" t="s">
        <v>1971</v>
      </c>
      <c r="F629" s="62" t="s">
        <v>1972</v>
      </c>
      <c r="G629" s="62"/>
      <c r="H629" s="62"/>
      <c r="I629" s="67"/>
      <c r="J629" s="67" t="s">
        <v>129</v>
      </c>
      <c r="K629" s="62"/>
      <c r="L629" s="62" t="s">
        <v>1357</v>
      </c>
      <c r="M629" s="102" t="s">
        <v>1358</v>
      </c>
      <c r="N629" s="62"/>
      <c r="O629" s="62"/>
      <c r="P629" s="62"/>
      <c r="Q629" s="62"/>
      <c r="R629" s="62"/>
      <c r="S629" s="62"/>
      <c r="T629" s="62"/>
      <c r="U629" s="62"/>
      <c r="V629" s="81" t="s">
        <v>1973</v>
      </c>
      <c r="W629" s="62"/>
      <c r="X629" s="62"/>
    </row>
    <row r="630" spans="1:24" ht="13.5" hidden="1" customHeight="1" x14ac:dyDescent="0.3">
      <c r="A630" s="40">
        <v>630</v>
      </c>
      <c r="B630" s="87">
        <v>43983</v>
      </c>
      <c r="C630" s="65">
        <f t="shared" si="14"/>
        <v>2020</v>
      </c>
      <c r="D630" s="93" t="s">
        <v>1974</v>
      </c>
      <c r="E630" s="62" t="s">
        <v>1975</v>
      </c>
      <c r="F630" s="62" t="s">
        <v>291</v>
      </c>
      <c r="G630" s="62"/>
      <c r="H630" s="62"/>
      <c r="I630" s="67"/>
      <c r="J630" s="62" t="s">
        <v>129</v>
      </c>
      <c r="K630" s="62" t="s">
        <v>359</v>
      </c>
      <c r="L630" s="62" t="s">
        <v>1357</v>
      </c>
      <c r="M630" s="102" t="s">
        <v>1358</v>
      </c>
      <c r="N630" s="62"/>
      <c r="O630" s="62"/>
      <c r="P630" s="62"/>
      <c r="Q630" s="62"/>
      <c r="R630" s="62"/>
      <c r="S630" s="62"/>
      <c r="T630" s="62"/>
      <c r="U630" s="62"/>
      <c r="V630" s="62" t="s">
        <v>1976</v>
      </c>
      <c r="W630" s="62"/>
      <c r="X630" s="62"/>
    </row>
    <row r="631" spans="1:24" ht="13.5" hidden="1" customHeight="1" x14ac:dyDescent="0.3">
      <c r="A631" s="40">
        <v>631</v>
      </c>
      <c r="B631" s="87">
        <v>43983</v>
      </c>
      <c r="C631" s="65">
        <f t="shared" si="14"/>
        <v>2020</v>
      </c>
      <c r="D631" s="93"/>
      <c r="E631" s="62" t="s">
        <v>1977</v>
      </c>
      <c r="F631" s="62" t="s">
        <v>1978</v>
      </c>
      <c r="G631" s="62"/>
      <c r="H631" s="62"/>
      <c r="I631" s="67"/>
      <c r="J631" s="62" t="s">
        <v>129</v>
      </c>
      <c r="K631" s="62"/>
      <c r="L631" s="62" t="s">
        <v>1979</v>
      </c>
      <c r="M631" s="62"/>
      <c r="N631" s="62"/>
      <c r="O631" s="62"/>
      <c r="P631" s="62"/>
      <c r="Q631" s="62"/>
      <c r="R631" s="62"/>
      <c r="S631" s="62"/>
      <c r="T631" s="62"/>
      <c r="U631" s="94"/>
      <c r="V631" s="62" t="s">
        <v>1980</v>
      </c>
      <c r="W631" s="62"/>
      <c r="X631" s="62"/>
    </row>
    <row r="632" spans="1:24" ht="13.5" customHeight="1" x14ac:dyDescent="0.3">
      <c r="A632" s="40">
        <v>632</v>
      </c>
      <c r="B632" s="64">
        <v>43983</v>
      </c>
      <c r="C632" s="65">
        <f t="shared" si="14"/>
        <v>2020</v>
      </c>
      <c r="D632" s="93"/>
      <c r="E632" s="67" t="s">
        <v>1981</v>
      </c>
      <c r="F632" s="67" t="s">
        <v>164</v>
      </c>
      <c r="G632" s="67" t="s">
        <v>349</v>
      </c>
      <c r="H632" s="67" t="s">
        <v>1982</v>
      </c>
      <c r="I632" s="72" t="str">
        <f>H632&amp;", "&amp;F632</f>
        <v>San Francisco County, CA</v>
      </c>
      <c r="J632" s="79" t="s">
        <v>151</v>
      </c>
      <c r="K632" s="67"/>
      <c r="L632" s="62" t="s">
        <v>1615</v>
      </c>
      <c r="M632" s="102" t="s">
        <v>1616</v>
      </c>
      <c r="N632" s="67" t="s">
        <v>1983</v>
      </c>
      <c r="O632" s="67" t="s">
        <v>131</v>
      </c>
      <c r="P632" s="67" t="s">
        <v>117</v>
      </c>
      <c r="Q632" s="67" t="s">
        <v>1984</v>
      </c>
      <c r="R632" s="67" t="s">
        <v>603</v>
      </c>
      <c r="S632" s="67" t="s">
        <v>32</v>
      </c>
      <c r="T632" s="67" t="s">
        <v>154</v>
      </c>
      <c r="U632" s="68" t="s">
        <v>1985</v>
      </c>
      <c r="V632" s="62" t="s">
        <v>1986</v>
      </c>
      <c r="W632" s="67"/>
      <c r="X632" s="67"/>
    </row>
    <row r="633" spans="1:24" ht="13.5" hidden="1" customHeight="1" x14ac:dyDescent="0.3">
      <c r="A633" s="40">
        <v>633</v>
      </c>
      <c r="B633" s="64">
        <v>43983</v>
      </c>
      <c r="C633" s="65">
        <f t="shared" si="14"/>
        <v>2020</v>
      </c>
      <c r="D633" s="93" t="s">
        <v>1987</v>
      </c>
      <c r="E633" s="67" t="s">
        <v>1988</v>
      </c>
      <c r="F633" s="67" t="s">
        <v>22</v>
      </c>
      <c r="G633" s="67"/>
      <c r="H633" s="67"/>
      <c r="I633" s="67"/>
      <c r="J633" s="67" t="s">
        <v>571</v>
      </c>
      <c r="K633" s="67"/>
      <c r="L633" s="62" t="s">
        <v>1272</v>
      </c>
      <c r="M633" s="102" t="s">
        <v>1273</v>
      </c>
      <c r="N633" s="67"/>
      <c r="O633" s="67"/>
      <c r="P633" s="67"/>
      <c r="Q633" s="67"/>
      <c r="R633" s="67"/>
      <c r="S633" s="67"/>
      <c r="T633" s="67"/>
      <c r="U633" s="68"/>
      <c r="V633" s="62" t="s">
        <v>1989</v>
      </c>
      <c r="W633" s="67"/>
      <c r="X633" s="67"/>
    </row>
    <row r="634" spans="1:24" ht="13.5" hidden="1" customHeight="1" x14ac:dyDescent="0.3">
      <c r="A634" s="40">
        <v>634</v>
      </c>
      <c r="B634" s="87">
        <v>43983</v>
      </c>
      <c r="C634" s="65">
        <f t="shared" si="14"/>
        <v>2020</v>
      </c>
      <c r="D634" s="97" t="s">
        <v>1954</v>
      </c>
      <c r="E634" s="62" t="s">
        <v>1990</v>
      </c>
      <c r="F634" s="62" t="s">
        <v>136</v>
      </c>
      <c r="G634" s="62"/>
      <c r="H634" s="62"/>
      <c r="I634" s="72"/>
      <c r="J634" s="67" t="s">
        <v>549</v>
      </c>
      <c r="K634" s="62"/>
      <c r="L634" s="62" t="s">
        <v>1272</v>
      </c>
      <c r="M634" s="102" t="s">
        <v>1273</v>
      </c>
      <c r="N634" s="62"/>
      <c r="O634" s="62"/>
      <c r="P634" s="62"/>
      <c r="Q634" s="62"/>
      <c r="R634" s="62"/>
      <c r="S634" s="62" t="s">
        <v>41</v>
      </c>
      <c r="T634" s="62" t="s">
        <v>42</v>
      </c>
      <c r="U634" s="94" t="s">
        <v>42</v>
      </c>
      <c r="V634" s="81" t="s">
        <v>1991</v>
      </c>
      <c r="W634" s="62"/>
      <c r="X634" s="62"/>
    </row>
    <row r="635" spans="1:24" ht="13.5" hidden="1" customHeight="1" x14ac:dyDescent="0.3">
      <c r="A635" s="40">
        <v>635</v>
      </c>
      <c r="B635" s="87">
        <v>43983</v>
      </c>
      <c r="C635" s="65">
        <f t="shared" si="14"/>
        <v>2020</v>
      </c>
      <c r="D635" s="97" t="s">
        <v>1954</v>
      </c>
      <c r="E635" s="62" t="s">
        <v>1992</v>
      </c>
      <c r="F635" s="62" t="s">
        <v>954</v>
      </c>
      <c r="G635" s="62"/>
      <c r="H635" s="62"/>
      <c r="I635" s="67"/>
      <c r="J635" s="67" t="s">
        <v>137</v>
      </c>
      <c r="K635" s="62"/>
      <c r="L635" s="62" t="s">
        <v>1272</v>
      </c>
      <c r="M635" s="102" t="s">
        <v>1273</v>
      </c>
      <c r="N635" s="62"/>
      <c r="O635" s="67"/>
      <c r="P635" s="62"/>
      <c r="Q635" s="62"/>
      <c r="R635" s="62"/>
      <c r="S635" s="62"/>
      <c r="T635" s="62"/>
      <c r="U635" s="62"/>
      <c r="V635" s="81" t="s">
        <v>1991</v>
      </c>
      <c r="W635" s="62"/>
      <c r="X635" s="62"/>
    </row>
    <row r="636" spans="1:24" ht="13.5" hidden="1" customHeight="1" x14ac:dyDescent="0.3">
      <c r="A636" s="40">
        <v>636</v>
      </c>
      <c r="B636" s="87">
        <v>43983</v>
      </c>
      <c r="C636" s="65">
        <f t="shared" si="14"/>
        <v>2020</v>
      </c>
      <c r="D636" s="97" t="s">
        <v>1954</v>
      </c>
      <c r="E636" s="62" t="s">
        <v>1993</v>
      </c>
      <c r="F636" s="62" t="s">
        <v>89</v>
      </c>
      <c r="G636" s="62"/>
      <c r="H636" s="62"/>
      <c r="I636" s="67"/>
      <c r="J636" s="67" t="s">
        <v>100</v>
      </c>
      <c r="K636" s="62"/>
      <c r="L636" s="62" t="s">
        <v>1272</v>
      </c>
      <c r="M636" s="102" t="s">
        <v>1273</v>
      </c>
      <c r="N636" s="62"/>
      <c r="O636" s="67"/>
      <c r="P636" s="62" t="s">
        <v>117</v>
      </c>
      <c r="Q636" s="62"/>
      <c r="R636" s="62"/>
      <c r="S636" s="62" t="s">
        <v>41</v>
      </c>
      <c r="T636" s="62" t="s">
        <v>42</v>
      </c>
      <c r="U636" s="94" t="s">
        <v>42</v>
      </c>
      <c r="V636" s="81" t="s">
        <v>1994</v>
      </c>
      <c r="W636" s="62"/>
      <c r="X636" s="62"/>
    </row>
    <row r="637" spans="1:24" ht="13.5" customHeight="1" x14ac:dyDescent="0.3">
      <c r="A637" s="40">
        <v>637</v>
      </c>
      <c r="B637" s="87">
        <v>43983</v>
      </c>
      <c r="C637" s="65">
        <f t="shared" si="14"/>
        <v>2020</v>
      </c>
      <c r="D637" s="93" t="s">
        <v>1995</v>
      </c>
      <c r="E637" s="62" t="s">
        <v>1996</v>
      </c>
      <c r="F637" s="62" t="s">
        <v>245</v>
      </c>
      <c r="G637" s="62"/>
      <c r="H637" s="62"/>
      <c r="I637" s="67"/>
      <c r="J637" s="67" t="s">
        <v>129</v>
      </c>
      <c r="K637" s="62"/>
      <c r="L637" s="62"/>
      <c r="M637" s="62"/>
      <c r="N637" s="62"/>
      <c r="O637" s="62"/>
      <c r="P637" s="62" t="s">
        <v>1997</v>
      </c>
      <c r="Q637" s="98">
        <v>400000</v>
      </c>
      <c r="R637" s="62" t="s">
        <v>61</v>
      </c>
      <c r="S637" s="62" t="s">
        <v>32</v>
      </c>
      <c r="T637" s="62" t="s">
        <v>154</v>
      </c>
      <c r="U637" s="94">
        <v>150000</v>
      </c>
      <c r="V637" s="62" t="s">
        <v>1998</v>
      </c>
      <c r="W637" s="62"/>
      <c r="X637" s="62"/>
    </row>
    <row r="638" spans="1:24" ht="13.5" customHeight="1" x14ac:dyDescent="0.3">
      <c r="A638" s="40">
        <v>638</v>
      </c>
      <c r="B638" s="87">
        <v>43983</v>
      </c>
      <c r="C638" s="65">
        <f t="shared" si="14"/>
        <v>2020</v>
      </c>
      <c r="D638" s="97" t="s">
        <v>1954</v>
      </c>
      <c r="E638" s="62" t="s">
        <v>1999</v>
      </c>
      <c r="F638" s="62" t="s">
        <v>1052</v>
      </c>
      <c r="G638" s="62"/>
      <c r="H638" s="62"/>
      <c r="I638" s="67"/>
      <c r="J638" s="67" t="s">
        <v>571</v>
      </c>
      <c r="K638" s="62"/>
      <c r="L638" s="62"/>
      <c r="M638" s="62"/>
      <c r="N638" s="62"/>
      <c r="O638" s="62"/>
      <c r="P638" s="62" t="s">
        <v>2000</v>
      </c>
      <c r="Q638" s="98">
        <v>250000</v>
      </c>
      <c r="R638" s="62" t="s">
        <v>61</v>
      </c>
      <c r="S638" s="62" t="s">
        <v>32</v>
      </c>
      <c r="T638" s="62" t="s">
        <v>154</v>
      </c>
      <c r="U638" s="94">
        <v>250000</v>
      </c>
      <c r="V638" s="81" t="s">
        <v>2001</v>
      </c>
      <c r="W638" s="62"/>
      <c r="X638" s="62"/>
    </row>
    <row r="639" spans="1:24" ht="13.5" hidden="1" customHeight="1" x14ac:dyDescent="0.3">
      <c r="A639" s="40">
        <v>639</v>
      </c>
      <c r="B639" s="87">
        <v>43983</v>
      </c>
      <c r="C639" s="65">
        <f t="shared" si="14"/>
        <v>2020</v>
      </c>
      <c r="D639" s="97" t="s">
        <v>1954</v>
      </c>
      <c r="E639" s="62" t="s">
        <v>2002</v>
      </c>
      <c r="F639" s="62" t="s">
        <v>554</v>
      </c>
      <c r="G639" s="62"/>
      <c r="H639" s="62"/>
      <c r="I639" s="67"/>
      <c r="J639" s="67" t="s">
        <v>549</v>
      </c>
      <c r="K639" s="62"/>
      <c r="L639" s="62"/>
      <c r="M639" s="62"/>
      <c r="N639" s="62"/>
      <c r="O639" s="62"/>
      <c r="P639" s="62"/>
      <c r="Q639" s="62"/>
      <c r="R639" s="62"/>
      <c r="S639" s="62"/>
      <c r="T639" s="62"/>
      <c r="U639" s="62"/>
      <c r="V639" s="81" t="s">
        <v>2003</v>
      </c>
      <c r="W639" s="62"/>
      <c r="X639" s="62"/>
    </row>
    <row r="640" spans="1:24" ht="13.5" hidden="1" customHeight="1" x14ac:dyDescent="0.3">
      <c r="A640" s="40">
        <v>640</v>
      </c>
      <c r="B640" s="87">
        <v>43985</v>
      </c>
      <c r="C640" s="65">
        <f t="shared" si="14"/>
        <v>2020</v>
      </c>
      <c r="D640" s="93"/>
      <c r="E640" s="62" t="s">
        <v>2004</v>
      </c>
      <c r="F640" s="62" t="s">
        <v>256</v>
      </c>
      <c r="G640" s="62"/>
      <c r="H640" s="62"/>
      <c r="I640" s="67"/>
      <c r="J640" s="67" t="s">
        <v>571</v>
      </c>
      <c r="K640" s="62"/>
      <c r="L640" s="62" t="s">
        <v>1104</v>
      </c>
      <c r="M640" s="62"/>
      <c r="N640" s="62"/>
      <c r="O640" s="62"/>
      <c r="P640" s="62"/>
      <c r="Q640" s="62"/>
      <c r="R640" s="62"/>
      <c r="S640" s="62"/>
      <c r="T640" s="62"/>
      <c r="U640" s="94"/>
      <c r="V640" s="62" t="s">
        <v>2005</v>
      </c>
      <c r="W640" s="62"/>
      <c r="X640" s="62"/>
    </row>
    <row r="641" spans="1:24" ht="13.5" customHeight="1" x14ac:dyDescent="0.3">
      <c r="A641" s="40">
        <v>641</v>
      </c>
      <c r="B641" s="87">
        <v>43985</v>
      </c>
      <c r="C641" s="65">
        <f t="shared" si="14"/>
        <v>2020</v>
      </c>
      <c r="D641" s="93"/>
      <c r="E641" s="62" t="s">
        <v>2006</v>
      </c>
      <c r="F641" s="62" t="s">
        <v>84</v>
      </c>
      <c r="G641" s="62" t="s">
        <v>216</v>
      </c>
      <c r="H641" s="62" t="s">
        <v>590</v>
      </c>
      <c r="I641" s="67" t="str">
        <f>H641&amp;", "&amp;F641</f>
        <v>Cook County, IL</v>
      </c>
      <c r="J641" s="79" t="s">
        <v>151</v>
      </c>
      <c r="K641" s="62"/>
      <c r="L641" s="62" t="s">
        <v>1615</v>
      </c>
      <c r="M641" s="102" t="s">
        <v>1616</v>
      </c>
      <c r="N641" s="62"/>
      <c r="O641" s="62"/>
      <c r="P641" s="62" t="s">
        <v>117</v>
      </c>
      <c r="Q641" s="62"/>
      <c r="R641" s="62"/>
      <c r="S641" s="62" t="s">
        <v>32</v>
      </c>
      <c r="T641" s="62"/>
      <c r="U641" s="94"/>
      <c r="V641" s="62" t="s">
        <v>2007</v>
      </c>
      <c r="W641" s="62"/>
      <c r="X641" s="62"/>
    </row>
    <row r="642" spans="1:24" ht="13.5" customHeight="1" x14ac:dyDescent="0.3">
      <c r="A642" s="40">
        <v>642</v>
      </c>
      <c r="B642" s="64">
        <v>43987</v>
      </c>
      <c r="C642" s="65">
        <f t="shared" ref="C642:C705" si="15">YEAR(B642)</f>
        <v>2020</v>
      </c>
      <c r="D642" s="66"/>
      <c r="E642" s="67" t="s">
        <v>2008</v>
      </c>
      <c r="F642" s="67" t="s">
        <v>70</v>
      </c>
      <c r="G642" s="67"/>
      <c r="H642" s="67" t="s">
        <v>2009</v>
      </c>
      <c r="I642" s="67" t="str">
        <f>H642&amp;", "&amp;F642</f>
        <v>Lauderdale County, AL</v>
      </c>
      <c r="J642" s="67" t="s">
        <v>39</v>
      </c>
      <c r="K642" s="67"/>
      <c r="L642" s="62" t="s">
        <v>1104</v>
      </c>
      <c r="M642" s="62"/>
      <c r="N642" s="67"/>
      <c r="O642" s="67"/>
      <c r="P642" s="67" t="s">
        <v>2010</v>
      </c>
      <c r="Q642" s="69">
        <v>378000</v>
      </c>
      <c r="R642" s="67" t="s">
        <v>61</v>
      </c>
      <c r="S642" s="67" t="s">
        <v>32</v>
      </c>
      <c r="T642" s="67" t="s">
        <v>154</v>
      </c>
      <c r="U642" s="68" t="s">
        <v>2011</v>
      </c>
      <c r="V642" s="67" t="s">
        <v>2012</v>
      </c>
      <c r="W642" s="67"/>
      <c r="X642" s="67"/>
    </row>
    <row r="643" spans="1:24" ht="13.5" hidden="1" customHeight="1" x14ac:dyDescent="0.3">
      <c r="A643" s="40">
        <v>643</v>
      </c>
      <c r="B643" s="87">
        <v>43987</v>
      </c>
      <c r="C643" s="65">
        <f t="shared" si="15"/>
        <v>2020</v>
      </c>
      <c r="D643" s="93"/>
      <c r="E643" s="62" t="s">
        <v>2013</v>
      </c>
      <c r="F643" s="62" t="s">
        <v>70</v>
      </c>
      <c r="G643" s="62"/>
      <c r="H643" s="62"/>
      <c r="I643" s="67" t="str">
        <f>H643&amp;", "&amp;F643</f>
        <v>, AL</v>
      </c>
      <c r="J643" s="67" t="s">
        <v>39</v>
      </c>
      <c r="K643" s="62"/>
      <c r="L643" s="62"/>
      <c r="M643" s="62"/>
      <c r="N643" s="62"/>
      <c r="O643" s="62"/>
      <c r="P643" s="62"/>
      <c r="Q643" s="98"/>
      <c r="R643" s="62"/>
      <c r="S643" s="62"/>
      <c r="T643" s="62"/>
      <c r="U643" s="94"/>
      <c r="V643" s="62" t="s">
        <v>2014</v>
      </c>
      <c r="W643" s="62"/>
      <c r="X643" s="62"/>
    </row>
    <row r="644" spans="1:24" ht="13.5" hidden="1" customHeight="1" x14ac:dyDescent="0.3">
      <c r="A644" s="40">
        <v>644</v>
      </c>
      <c r="B644" s="87">
        <v>43988</v>
      </c>
      <c r="C644" s="65">
        <f t="shared" si="15"/>
        <v>2020</v>
      </c>
      <c r="D644" s="93"/>
      <c r="E644" s="62" t="s">
        <v>2015</v>
      </c>
      <c r="F644" s="62" t="s">
        <v>256</v>
      </c>
      <c r="G644" s="62"/>
      <c r="H644" s="62"/>
      <c r="I644" s="67"/>
      <c r="J644" s="67" t="s">
        <v>100</v>
      </c>
      <c r="K644" s="62"/>
      <c r="L644" s="62" t="s">
        <v>1615</v>
      </c>
      <c r="M644" s="102" t="s">
        <v>1616</v>
      </c>
      <c r="N644" s="62"/>
      <c r="O644" s="62"/>
      <c r="P644" s="62"/>
      <c r="Q644" s="62"/>
      <c r="R644" s="62"/>
      <c r="S644" s="62" t="s">
        <v>41</v>
      </c>
      <c r="T644" s="62" t="s">
        <v>42</v>
      </c>
      <c r="U644" s="62" t="s">
        <v>42</v>
      </c>
      <c r="V644" s="62" t="s">
        <v>2016</v>
      </c>
      <c r="W644" s="62"/>
      <c r="X644" s="62"/>
    </row>
    <row r="645" spans="1:24" ht="13.5" hidden="1" customHeight="1" x14ac:dyDescent="0.3">
      <c r="A645" s="40">
        <v>645</v>
      </c>
      <c r="B645" s="87">
        <v>43989</v>
      </c>
      <c r="C645" s="65">
        <f t="shared" si="15"/>
        <v>2020</v>
      </c>
      <c r="D645" s="93"/>
      <c r="E645" s="62" t="s">
        <v>612</v>
      </c>
      <c r="F645" s="62" t="s">
        <v>613</v>
      </c>
      <c r="G645" s="62"/>
      <c r="H645" s="62"/>
      <c r="I645" s="67"/>
      <c r="J645" s="67" t="s">
        <v>129</v>
      </c>
      <c r="K645" s="62"/>
      <c r="L645" s="62" t="s">
        <v>1880</v>
      </c>
      <c r="M645" s="62"/>
      <c r="N645" s="62"/>
      <c r="O645" s="62"/>
      <c r="P645" s="62" t="s">
        <v>117</v>
      </c>
      <c r="Q645" s="62"/>
      <c r="R645" s="62"/>
      <c r="S645" s="62" t="s">
        <v>41</v>
      </c>
      <c r="T645" s="62" t="s">
        <v>42</v>
      </c>
      <c r="U645" s="62" t="s">
        <v>42</v>
      </c>
      <c r="V645" s="62" t="s">
        <v>2017</v>
      </c>
      <c r="W645" s="62"/>
      <c r="X645" s="62"/>
    </row>
    <row r="646" spans="1:24" ht="13.5" hidden="1" customHeight="1" x14ac:dyDescent="0.3">
      <c r="A646" s="40">
        <v>646</v>
      </c>
      <c r="B646" s="87">
        <v>43989</v>
      </c>
      <c r="C646" s="65">
        <f t="shared" si="15"/>
        <v>2020</v>
      </c>
      <c r="D646" s="93"/>
      <c r="E646" s="62" t="s">
        <v>2018</v>
      </c>
      <c r="F646" s="62" t="s">
        <v>2019</v>
      </c>
      <c r="G646" s="62"/>
      <c r="H646" s="62"/>
      <c r="I646" s="67"/>
      <c r="J646" s="67" t="s">
        <v>359</v>
      </c>
      <c r="K646" s="62"/>
      <c r="L646" s="62" t="s">
        <v>1880</v>
      </c>
      <c r="M646" s="62"/>
      <c r="N646" s="62" t="s">
        <v>2020</v>
      </c>
      <c r="O646" s="62" t="s">
        <v>50</v>
      </c>
      <c r="P646" s="62"/>
      <c r="Q646" s="62"/>
      <c r="R646" s="62"/>
      <c r="S646" s="62" t="s">
        <v>41</v>
      </c>
      <c r="T646" s="62" t="s">
        <v>42</v>
      </c>
      <c r="U646" s="62" t="s">
        <v>42</v>
      </c>
      <c r="V646" s="62" t="s">
        <v>2021</v>
      </c>
      <c r="W646" s="62"/>
      <c r="X646" s="62"/>
    </row>
    <row r="647" spans="1:24" ht="13.5" hidden="1" customHeight="1" x14ac:dyDescent="0.3">
      <c r="A647" s="40">
        <v>647</v>
      </c>
      <c r="B647" s="87">
        <v>43990</v>
      </c>
      <c r="C647" s="65">
        <f t="shared" si="15"/>
        <v>2020</v>
      </c>
      <c r="D647" s="93"/>
      <c r="E647" s="62" t="s">
        <v>2022</v>
      </c>
      <c r="F647" s="62" t="s">
        <v>228</v>
      </c>
      <c r="G647" s="62"/>
      <c r="H647" s="62"/>
      <c r="I647" s="72"/>
      <c r="J647" s="67" t="s">
        <v>571</v>
      </c>
      <c r="K647" s="62"/>
      <c r="L647" s="62" t="s">
        <v>1357</v>
      </c>
      <c r="M647" s="102" t="s">
        <v>1358</v>
      </c>
      <c r="N647" s="62"/>
      <c r="O647" s="62"/>
      <c r="P647" s="62"/>
      <c r="Q647" s="62"/>
      <c r="R647" s="62"/>
      <c r="S647" s="62"/>
      <c r="T647" s="62"/>
      <c r="U647" s="62"/>
      <c r="V647" s="62" t="s">
        <v>2023</v>
      </c>
      <c r="W647" s="62"/>
      <c r="X647" s="62" t="s">
        <v>2024</v>
      </c>
    </row>
    <row r="648" spans="1:24" ht="13.5" hidden="1" customHeight="1" x14ac:dyDescent="0.3">
      <c r="A648" s="40">
        <v>648</v>
      </c>
      <c r="B648" s="87">
        <v>43991</v>
      </c>
      <c r="C648" s="65">
        <f t="shared" si="15"/>
        <v>2020</v>
      </c>
      <c r="D648" s="93"/>
      <c r="E648" s="62" t="s">
        <v>2025</v>
      </c>
      <c r="F648" s="62" t="s">
        <v>305</v>
      </c>
      <c r="G648" s="62"/>
      <c r="H648" s="62"/>
      <c r="I648" s="67"/>
      <c r="J648" s="67" t="s">
        <v>681</v>
      </c>
      <c r="K648" s="62"/>
      <c r="L648" s="62" t="s">
        <v>1272</v>
      </c>
      <c r="M648" s="102" t="s">
        <v>1273</v>
      </c>
      <c r="N648" s="62" t="s">
        <v>2026</v>
      </c>
      <c r="O648" s="62" t="s">
        <v>131</v>
      </c>
      <c r="P648" s="100">
        <v>1000000</v>
      </c>
      <c r="Q648" s="100">
        <v>1000000</v>
      </c>
      <c r="R648" s="62" t="s">
        <v>61</v>
      </c>
      <c r="S648" s="62"/>
      <c r="T648" s="62"/>
      <c r="U648" s="94"/>
      <c r="V648" s="62" t="s">
        <v>2027</v>
      </c>
      <c r="W648" s="62"/>
      <c r="X648" s="62" t="s">
        <v>2028</v>
      </c>
    </row>
    <row r="649" spans="1:24" ht="13.5" hidden="1" customHeight="1" x14ac:dyDescent="0.3">
      <c r="A649" s="40">
        <v>649</v>
      </c>
      <c r="B649" s="87">
        <v>43992</v>
      </c>
      <c r="C649" s="65">
        <f t="shared" si="15"/>
        <v>2020</v>
      </c>
      <c r="D649" s="93" t="s">
        <v>2029</v>
      </c>
      <c r="E649" s="62" t="s">
        <v>2030</v>
      </c>
      <c r="F649" s="62" t="s">
        <v>2031</v>
      </c>
      <c r="G649" s="62"/>
      <c r="H649" s="62"/>
      <c r="I649" s="72"/>
      <c r="J649" s="67" t="s">
        <v>141</v>
      </c>
      <c r="K649" s="62"/>
      <c r="L649" s="62" t="s">
        <v>1357</v>
      </c>
      <c r="M649" s="102" t="s">
        <v>1358</v>
      </c>
      <c r="N649" s="62"/>
      <c r="O649" s="62"/>
      <c r="P649" s="62"/>
      <c r="Q649" s="62"/>
      <c r="R649" s="62"/>
      <c r="S649" s="62"/>
      <c r="T649" s="62"/>
      <c r="U649" s="62"/>
      <c r="V649" s="62" t="s">
        <v>2032</v>
      </c>
      <c r="W649" s="62"/>
      <c r="X649" s="62"/>
    </row>
    <row r="650" spans="1:24" ht="13.5" hidden="1" customHeight="1" x14ac:dyDescent="0.3">
      <c r="A650" s="40">
        <v>650</v>
      </c>
      <c r="B650" s="87">
        <v>43992</v>
      </c>
      <c r="C650" s="65">
        <f t="shared" si="15"/>
        <v>2020</v>
      </c>
      <c r="D650" s="93" t="s">
        <v>2029</v>
      </c>
      <c r="E650" s="62" t="s">
        <v>2033</v>
      </c>
      <c r="F650" s="62" t="s">
        <v>75</v>
      </c>
      <c r="G650" s="62"/>
      <c r="H650" s="62"/>
      <c r="I650" s="67"/>
      <c r="J650" s="62" t="s">
        <v>129</v>
      </c>
      <c r="K650" s="62"/>
      <c r="L650" s="62" t="s">
        <v>1357</v>
      </c>
      <c r="M650" s="102" t="s">
        <v>1358</v>
      </c>
      <c r="N650" s="62"/>
      <c r="O650" s="62"/>
      <c r="P650" s="62"/>
      <c r="Q650" s="62"/>
      <c r="R650" s="62"/>
      <c r="S650" s="62"/>
      <c r="T650" s="62"/>
      <c r="U650" s="62"/>
      <c r="V650" s="62" t="s">
        <v>2032</v>
      </c>
      <c r="W650" s="62"/>
      <c r="X650" s="62"/>
    </row>
    <row r="651" spans="1:24" ht="13.5" hidden="1" customHeight="1" x14ac:dyDescent="0.3">
      <c r="A651" s="40">
        <v>651</v>
      </c>
      <c r="B651" s="87">
        <v>43992</v>
      </c>
      <c r="C651" s="65">
        <f t="shared" si="15"/>
        <v>2020</v>
      </c>
      <c r="D651" s="93" t="s">
        <v>2029</v>
      </c>
      <c r="E651" s="62" t="s">
        <v>2034</v>
      </c>
      <c r="F651" s="62" t="s">
        <v>573</v>
      </c>
      <c r="G651" s="62"/>
      <c r="H651" s="62"/>
      <c r="I651" s="67"/>
      <c r="J651" s="62" t="s">
        <v>39</v>
      </c>
      <c r="K651" s="62"/>
      <c r="L651" s="62" t="s">
        <v>1357</v>
      </c>
      <c r="M651" s="102" t="s">
        <v>1358</v>
      </c>
      <c r="N651" s="62"/>
      <c r="O651" s="62"/>
      <c r="P651" s="62"/>
      <c r="Q651" s="62"/>
      <c r="R651" s="62"/>
      <c r="S651" s="62"/>
      <c r="T651" s="62"/>
      <c r="U651" s="62"/>
      <c r="V651" s="62" t="s">
        <v>2035</v>
      </c>
      <c r="W651" s="62"/>
      <c r="X651" s="62"/>
    </row>
    <row r="652" spans="1:24" ht="13.5" hidden="1" customHeight="1" x14ac:dyDescent="0.3">
      <c r="A652" s="40">
        <v>652</v>
      </c>
      <c r="B652" s="87">
        <v>43992</v>
      </c>
      <c r="C652" s="65">
        <f t="shared" si="15"/>
        <v>2020</v>
      </c>
      <c r="D652" s="93" t="s">
        <v>2029</v>
      </c>
      <c r="E652" s="67" t="s">
        <v>2036</v>
      </c>
      <c r="F652" s="62" t="s">
        <v>99</v>
      </c>
      <c r="G652" s="62"/>
      <c r="H652" s="62"/>
      <c r="I652" s="72"/>
      <c r="J652" s="62" t="s">
        <v>129</v>
      </c>
      <c r="K652" s="62"/>
      <c r="L652" s="62" t="s">
        <v>1357</v>
      </c>
      <c r="M652" s="102" t="s">
        <v>1358</v>
      </c>
      <c r="N652" s="62"/>
      <c r="O652" s="62"/>
      <c r="P652" s="62"/>
      <c r="Q652" s="67"/>
      <c r="R652" s="62"/>
      <c r="S652" s="62"/>
      <c r="T652" s="62"/>
      <c r="U652" s="62"/>
      <c r="V652" s="62" t="s">
        <v>2035</v>
      </c>
      <c r="W652" s="62"/>
      <c r="X652" s="62"/>
    </row>
    <row r="653" spans="1:24" ht="13.5" hidden="1" customHeight="1" x14ac:dyDescent="0.3">
      <c r="A653" s="40">
        <v>653</v>
      </c>
      <c r="B653" s="87">
        <v>43992</v>
      </c>
      <c r="C653" s="65">
        <f t="shared" si="15"/>
        <v>2020</v>
      </c>
      <c r="D653" s="93" t="s">
        <v>2029</v>
      </c>
      <c r="E653" s="67" t="s">
        <v>2037</v>
      </c>
      <c r="F653" s="62" t="s">
        <v>368</v>
      </c>
      <c r="G653" s="62"/>
      <c r="H653" s="62"/>
      <c r="I653" s="67"/>
      <c r="J653" s="62" t="s">
        <v>141</v>
      </c>
      <c r="K653" s="62"/>
      <c r="L653" s="62" t="s">
        <v>1357</v>
      </c>
      <c r="M653" s="102" t="s">
        <v>1358</v>
      </c>
      <c r="N653" s="62"/>
      <c r="O653" s="62"/>
      <c r="P653" s="62"/>
      <c r="Q653" s="67"/>
      <c r="R653" s="62"/>
      <c r="S653" s="62"/>
      <c r="T653" s="62"/>
      <c r="U653" s="62"/>
      <c r="V653" s="62" t="s">
        <v>2035</v>
      </c>
      <c r="W653" s="62"/>
      <c r="X653" s="62"/>
    </row>
    <row r="654" spans="1:24" ht="13.5" hidden="1" customHeight="1" x14ac:dyDescent="0.3">
      <c r="A654" s="40">
        <v>654</v>
      </c>
      <c r="B654" s="87">
        <v>43992</v>
      </c>
      <c r="C654" s="65">
        <f t="shared" si="15"/>
        <v>2020</v>
      </c>
      <c r="D654" s="93" t="s">
        <v>2029</v>
      </c>
      <c r="E654" s="67" t="s">
        <v>2038</v>
      </c>
      <c r="F654" s="62" t="s">
        <v>471</v>
      </c>
      <c r="G654" s="62"/>
      <c r="H654" s="62"/>
      <c r="I654" s="67"/>
      <c r="J654" s="62" t="s">
        <v>129</v>
      </c>
      <c r="K654" s="62"/>
      <c r="L654" s="62" t="s">
        <v>1357</v>
      </c>
      <c r="M654" s="102" t="s">
        <v>1358</v>
      </c>
      <c r="N654" s="62"/>
      <c r="O654" s="62"/>
      <c r="P654" s="62"/>
      <c r="Q654" s="67"/>
      <c r="R654" s="62"/>
      <c r="S654" s="62"/>
      <c r="T654" s="62"/>
      <c r="U654" s="62"/>
      <c r="V654" s="62" t="s">
        <v>2035</v>
      </c>
      <c r="W654" s="62"/>
      <c r="X654" s="62"/>
    </row>
    <row r="655" spans="1:24" ht="13.5" hidden="1" customHeight="1" x14ac:dyDescent="0.3">
      <c r="A655" s="40">
        <v>655</v>
      </c>
      <c r="B655" s="87">
        <v>43992</v>
      </c>
      <c r="C655" s="65">
        <f t="shared" si="15"/>
        <v>2020</v>
      </c>
      <c r="D655" s="93" t="s">
        <v>2029</v>
      </c>
      <c r="E655" s="67" t="s">
        <v>2039</v>
      </c>
      <c r="F655" s="62" t="s">
        <v>46</v>
      </c>
      <c r="G655" s="62"/>
      <c r="H655" s="62"/>
      <c r="I655" s="72"/>
      <c r="J655" s="62" t="s">
        <v>129</v>
      </c>
      <c r="K655" s="62"/>
      <c r="L655" s="62" t="s">
        <v>1357</v>
      </c>
      <c r="M655" s="102" t="s">
        <v>1358</v>
      </c>
      <c r="N655" s="62"/>
      <c r="O655" s="62"/>
      <c r="P655" s="62"/>
      <c r="Q655" s="67"/>
      <c r="R655" s="62"/>
      <c r="S655" s="62"/>
      <c r="T655" s="62"/>
      <c r="U655" s="62"/>
      <c r="V655" s="62" t="s">
        <v>2035</v>
      </c>
      <c r="W655" s="62"/>
      <c r="X655" s="62"/>
    </row>
    <row r="656" spans="1:24" ht="13.5" hidden="1" customHeight="1" x14ac:dyDescent="0.3">
      <c r="A656" s="40">
        <v>656</v>
      </c>
      <c r="B656" s="87">
        <v>43992</v>
      </c>
      <c r="C656" s="65">
        <f t="shared" si="15"/>
        <v>2020</v>
      </c>
      <c r="D656" s="93" t="s">
        <v>2029</v>
      </c>
      <c r="E656" s="67" t="s">
        <v>2040</v>
      </c>
      <c r="F656" s="62" t="s">
        <v>2041</v>
      </c>
      <c r="G656" s="62"/>
      <c r="H656" s="62"/>
      <c r="I656" s="67"/>
      <c r="J656" s="62" t="s">
        <v>129</v>
      </c>
      <c r="K656" s="62" t="s">
        <v>359</v>
      </c>
      <c r="L656" s="62" t="s">
        <v>1357</v>
      </c>
      <c r="M656" s="102" t="s">
        <v>1358</v>
      </c>
      <c r="N656" s="62"/>
      <c r="O656" s="62"/>
      <c r="P656" s="62"/>
      <c r="Q656" s="67"/>
      <c r="R656" s="62"/>
      <c r="S656" s="62"/>
      <c r="T656" s="62"/>
      <c r="U656" s="62"/>
      <c r="V656" s="62" t="s">
        <v>2035</v>
      </c>
      <c r="W656" s="62"/>
      <c r="X656" s="62"/>
    </row>
    <row r="657" spans="1:24" ht="13.5" hidden="1" customHeight="1" x14ac:dyDescent="0.3">
      <c r="A657" s="40">
        <v>657</v>
      </c>
      <c r="B657" s="64">
        <v>43992</v>
      </c>
      <c r="C657" s="65">
        <f t="shared" si="15"/>
        <v>2020</v>
      </c>
      <c r="D657" s="66" t="s">
        <v>2029</v>
      </c>
      <c r="E657" s="67" t="s">
        <v>2042</v>
      </c>
      <c r="F657" s="67" t="s">
        <v>2043</v>
      </c>
      <c r="G657" s="67"/>
      <c r="H657" s="67"/>
      <c r="I657" s="67"/>
      <c r="J657" s="67" t="s">
        <v>571</v>
      </c>
      <c r="K657" s="67"/>
      <c r="L657" s="67" t="s">
        <v>1357</v>
      </c>
      <c r="M657" s="102" t="s">
        <v>1358</v>
      </c>
      <c r="N657" s="67"/>
      <c r="O657" s="67"/>
      <c r="P657" s="67"/>
      <c r="Q657" s="67"/>
      <c r="R657" s="67"/>
      <c r="S657" s="67"/>
      <c r="T657" s="67"/>
      <c r="U657" s="67"/>
      <c r="V657" s="62" t="s">
        <v>2035</v>
      </c>
      <c r="W657" s="67"/>
      <c r="X657" s="67"/>
    </row>
    <row r="658" spans="1:24" ht="13.5" hidden="1" customHeight="1" x14ac:dyDescent="0.3">
      <c r="A658" s="40">
        <v>658</v>
      </c>
      <c r="B658" s="64">
        <v>43992</v>
      </c>
      <c r="C658" s="65">
        <f t="shared" si="15"/>
        <v>2020</v>
      </c>
      <c r="D658" s="66" t="s">
        <v>2029</v>
      </c>
      <c r="E658" s="67" t="s">
        <v>2044</v>
      </c>
      <c r="F658" s="67" t="s">
        <v>89</v>
      </c>
      <c r="G658" s="67"/>
      <c r="H658" s="67"/>
      <c r="I658" s="67"/>
      <c r="J658" s="67" t="s">
        <v>129</v>
      </c>
      <c r="K658" s="67" t="s">
        <v>1001</v>
      </c>
      <c r="L658" s="67" t="s">
        <v>1357</v>
      </c>
      <c r="M658" s="96" t="s">
        <v>1358</v>
      </c>
      <c r="N658" s="67"/>
      <c r="O658" s="67"/>
      <c r="P658" s="67"/>
      <c r="Q658" s="67"/>
      <c r="R658" s="67"/>
      <c r="S658" s="67"/>
      <c r="T658" s="67"/>
      <c r="U658" s="67"/>
      <c r="V658" s="62" t="s">
        <v>2035</v>
      </c>
      <c r="W658" s="67"/>
      <c r="X658" s="67"/>
    </row>
    <row r="659" spans="1:24" ht="13.5" customHeight="1" x14ac:dyDescent="0.3">
      <c r="A659" s="40">
        <v>659</v>
      </c>
      <c r="B659" s="87">
        <v>43992</v>
      </c>
      <c r="C659" s="65">
        <f t="shared" si="15"/>
        <v>2020</v>
      </c>
      <c r="D659" s="93"/>
      <c r="E659" s="62" t="s">
        <v>2045</v>
      </c>
      <c r="F659" s="62" t="s">
        <v>279</v>
      </c>
      <c r="G659" s="62"/>
      <c r="H659" s="62" t="s">
        <v>477</v>
      </c>
      <c r="I659" s="67" t="str">
        <f>H659&amp;", "&amp;F659</f>
        <v>Marion County, OR</v>
      </c>
      <c r="J659" s="62" t="s">
        <v>39</v>
      </c>
      <c r="K659" s="62"/>
      <c r="L659" s="62"/>
      <c r="M659" s="62"/>
      <c r="N659" s="62" t="s">
        <v>2046</v>
      </c>
      <c r="O659" s="62" t="s">
        <v>131</v>
      </c>
      <c r="P659" s="62">
        <v>48000</v>
      </c>
      <c r="Q659" s="62">
        <v>48000</v>
      </c>
      <c r="R659" s="62" t="s">
        <v>95</v>
      </c>
      <c r="S659" s="62" t="s">
        <v>32</v>
      </c>
      <c r="T659" s="62"/>
      <c r="U659" s="94">
        <v>48000</v>
      </c>
      <c r="V659" s="62" t="s">
        <v>2047</v>
      </c>
      <c r="W659" s="62"/>
      <c r="X659" s="62"/>
    </row>
    <row r="660" spans="1:24" ht="13.5" hidden="1" customHeight="1" x14ac:dyDescent="0.3">
      <c r="A660" s="40">
        <v>660</v>
      </c>
      <c r="B660" s="87">
        <v>43993</v>
      </c>
      <c r="C660" s="65">
        <f t="shared" si="15"/>
        <v>2020</v>
      </c>
      <c r="D660" s="93"/>
      <c r="E660" s="62" t="s">
        <v>2048</v>
      </c>
      <c r="F660" s="62" t="s">
        <v>75</v>
      </c>
      <c r="G660" s="62" t="s">
        <v>76</v>
      </c>
      <c r="H660" s="62" t="s">
        <v>807</v>
      </c>
      <c r="I660" s="72" t="s">
        <v>2049</v>
      </c>
      <c r="J660" s="62" t="s">
        <v>39</v>
      </c>
      <c r="K660" s="62" t="s">
        <v>25</v>
      </c>
      <c r="L660" s="62" t="s">
        <v>1104</v>
      </c>
      <c r="M660" s="62"/>
      <c r="N660" s="62" t="s">
        <v>2050</v>
      </c>
      <c r="O660" s="67"/>
      <c r="P660" s="62" t="s">
        <v>2051</v>
      </c>
      <c r="Q660" s="94">
        <v>393000</v>
      </c>
      <c r="R660" s="62" t="s">
        <v>61</v>
      </c>
      <c r="S660" s="62" t="s">
        <v>41</v>
      </c>
      <c r="T660" s="62" t="s">
        <v>42</v>
      </c>
      <c r="U660" s="94" t="s">
        <v>42</v>
      </c>
      <c r="V660" s="62" t="s">
        <v>2052</v>
      </c>
      <c r="W660" s="62"/>
      <c r="X660" s="62"/>
    </row>
    <row r="661" spans="1:24" ht="13.5" hidden="1" customHeight="1" x14ac:dyDescent="0.3">
      <c r="A661" s="40">
        <v>661</v>
      </c>
      <c r="B661" s="64">
        <v>43996</v>
      </c>
      <c r="C661" s="65">
        <f t="shared" si="15"/>
        <v>2020</v>
      </c>
      <c r="D661" s="66"/>
      <c r="E661" s="67" t="s">
        <v>2053</v>
      </c>
      <c r="F661" s="67" t="s">
        <v>70</v>
      </c>
      <c r="G661" s="67"/>
      <c r="H661" s="67" t="s">
        <v>2054</v>
      </c>
      <c r="I661" s="67" t="str">
        <f>H661&amp;", "&amp;F661</f>
        <v>Tallapoosa County, AL</v>
      </c>
      <c r="J661" s="67" t="s">
        <v>39</v>
      </c>
      <c r="K661" s="67"/>
      <c r="L661" s="67"/>
      <c r="M661" s="67"/>
      <c r="N661" s="67">
        <v>5</v>
      </c>
      <c r="O661" s="67" t="s">
        <v>28</v>
      </c>
      <c r="P661" s="67"/>
      <c r="Q661" s="67"/>
      <c r="R661" s="67"/>
      <c r="S661" s="67" t="s">
        <v>41</v>
      </c>
      <c r="T661" s="67" t="s">
        <v>42</v>
      </c>
      <c r="U661" s="68" t="s">
        <v>42</v>
      </c>
      <c r="V661" s="67" t="s">
        <v>2055</v>
      </c>
      <c r="W661" s="67"/>
      <c r="X661" s="67"/>
    </row>
    <row r="662" spans="1:24" ht="13.5" hidden="1" customHeight="1" x14ac:dyDescent="0.3">
      <c r="A662" s="40">
        <v>662</v>
      </c>
      <c r="B662" s="64">
        <v>43998</v>
      </c>
      <c r="C662" s="65">
        <f t="shared" si="15"/>
        <v>2020</v>
      </c>
      <c r="D662" s="66"/>
      <c r="E662" s="67" t="s">
        <v>2056</v>
      </c>
      <c r="F662" s="67" t="s">
        <v>330</v>
      </c>
      <c r="G662" s="67"/>
      <c r="H662" s="67"/>
      <c r="I662" s="67"/>
      <c r="J662" s="67" t="s">
        <v>100</v>
      </c>
      <c r="K662" s="67"/>
      <c r="L662" s="67"/>
      <c r="M662" s="67"/>
      <c r="N662" s="67"/>
      <c r="O662" s="67"/>
      <c r="P662" s="67"/>
      <c r="Q662" s="67"/>
      <c r="R662" s="62"/>
      <c r="S662" s="67"/>
      <c r="T662" s="67"/>
      <c r="U662" s="67"/>
      <c r="V662" s="62" t="s">
        <v>2057</v>
      </c>
      <c r="W662" s="67"/>
      <c r="X662" s="67"/>
    </row>
    <row r="663" spans="1:24" ht="13.5" hidden="1" customHeight="1" x14ac:dyDescent="0.3">
      <c r="A663" s="40">
        <v>663</v>
      </c>
      <c r="B663" s="87">
        <v>43998</v>
      </c>
      <c r="C663" s="65">
        <f t="shared" si="15"/>
        <v>2020</v>
      </c>
      <c r="D663" s="93"/>
      <c r="E663" s="62" t="s">
        <v>2058</v>
      </c>
      <c r="F663" s="62" t="s">
        <v>164</v>
      </c>
      <c r="G663" s="62"/>
      <c r="H663" s="62"/>
      <c r="I663" s="62"/>
      <c r="J663" s="62" t="s">
        <v>129</v>
      </c>
      <c r="K663" s="62"/>
      <c r="L663" s="62"/>
      <c r="M663" s="67"/>
      <c r="N663" s="62"/>
      <c r="O663" s="62"/>
      <c r="P663" s="62" t="s">
        <v>2059</v>
      </c>
      <c r="Q663" s="62" t="s">
        <v>2060</v>
      </c>
      <c r="R663" s="62" t="s">
        <v>213</v>
      </c>
      <c r="S663" s="62"/>
      <c r="T663" s="62"/>
      <c r="U663" s="62"/>
      <c r="V663" s="62" t="s">
        <v>2061</v>
      </c>
      <c r="W663" s="62"/>
      <c r="X663" s="62"/>
    </row>
    <row r="664" spans="1:24" ht="13.5" hidden="1" customHeight="1" x14ac:dyDescent="0.3">
      <c r="A664" s="40">
        <v>664</v>
      </c>
      <c r="B664" s="87">
        <v>44002</v>
      </c>
      <c r="C664" s="65">
        <f t="shared" si="15"/>
        <v>2020</v>
      </c>
      <c r="D664" s="93"/>
      <c r="E664" s="62" t="s">
        <v>2062</v>
      </c>
      <c r="F664" s="62" t="s">
        <v>164</v>
      </c>
      <c r="G664" s="62"/>
      <c r="H664" s="62"/>
      <c r="I664" s="62"/>
      <c r="J664" s="62" t="s">
        <v>359</v>
      </c>
      <c r="K664" s="62"/>
      <c r="L664" s="62" t="s">
        <v>1952</v>
      </c>
      <c r="M664" s="67"/>
      <c r="N664" s="62"/>
      <c r="O664" s="62"/>
      <c r="P664" s="62"/>
      <c r="Q664" s="62"/>
      <c r="R664" s="62"/>
      <c r="S664" s="62"/>
      <c r="T664" s="62"/>
      <c r="U664" s="62"/>
      <c r="V664" s="62" t="s">
        <v>2063</v>
      </c>
      <c r="W664" s="62"/>
      <c r="X664" s="62"/>
    </row>
    <row r="665" spans="1:24" ht="13.5" hidden="1" customHeight="1" x14ac:dyDescent="0.3">
      <c r="A665" s="40">
        <v>665</v>
      </c>
      <c r="B665" s="87">
        <v>44004</v>
      </c>
      <c r="C665" s="65">
        <f t="shared" si="15"/>
        <v>2020</v>
      </c>
      <c r="D665" s="93"/>
      <c r="E665" s="62" t="s">
        <v>2064</v>
      </c>
      <c r="F665" s="62" t="s">
        <v>558</v>
      </c>
      <c r="G665" s="62"/>
      <c r="H665" s="62"/>
      <c r="I665" s="62"/>
      <c r="J665" s="62" t="s">
        <v>359</v>
      </c>
      <c r="K665" s="62"/>
      <c r="L665" s="62" t="s">
        <v>1357</v>
      </c>
      <c r="M665" s="96" t="s">
        <v>1358</v>
      </c>
      <c r="N665" s="62"/>
      <c r="O665" s="62"/>
      <c r="P665" s="62"/>
      <c r="Q665" s="62"/>
      <c r="R665" s="62"/>
      <c r="S665" s="62"/>
      <c r="T665" s="62"/>
      <c r="U665" s="62"/>
      <c r="V665" s="62" t="s">
        <v>2065</v>
      </c>
      <c r="W665" s="62"/>
      <c r="X665" s="62"/>
    </row>
    <row r="666" spans="1:24" ht="13.5" hidden="1" customHeight="1" x14ac:dyDescent="0.3">
      <c r="A666" s="40">
        <v>666</v>
      </c>
      <c r="B666" s="87">
        <v>44007</v>
      </c>
      <c r="C666" s="65">
        <f t="shared" si="15"/>
        <v>2020</v>
      </c>
      <c r="D666" s="93"/>
      <c r="E666" s="62" t="s">
        <v>2066</v>
      </c>
      <c r="F666" s="62" t="s">
        <v>387</v>
      </c>
      <c r="G666" s="62"/>
      <c r="H666" s="62"/>
      <c r="I666" s="62"/>
      <c r="J666" s="62" t="s">
        <v>571</v>
      </c>
      <c r="K666" s="62"/>
      <c r="L666" s="62" t="s">
        <v>1357</v>
      </c>
      <c r="M666" s="96" t="s">
        <v>1358</v>
      </c>
      <c r="N666" s="62"/>
      <c r="O666" s="62"/>
      <c r="P666" s="62"/>
      <c r="Q666" s="62"/>
      <c r="R666" s="62"/>
      <c r="S666" s="62" t="s">
        <v>41</v>
      </c>
      <c r="T666" s="62" t="s">
        <v>42</v>
      </c>
      <c r="U666" s="94" t="s">
        <v>42</v>
      </c>
      <c r="V666" s="62" t="s">
        <v>2067</v>
      </c>
      <c r="W666" s="62"/>
      <c r="X666" s="62"/>
    </row>
    <row r="667" spans="1:24" ht="13.5" hidden="1" customHeight="1" x14ac:dyDescent="0.3">
      <c r="A667" s="40">
        <v>667</v>
      </c>
      <c r="B667" s="87">
        <v>44010</v>
      </c>
      <c r="C667" s="65">
        <f t="shared" si="15"/>
        <v>2020</v>
      </c>
      <c r="D667" s="93" t="s">
        <v>2068</v>
      </c>
      <c r="E667" s="62" t="s">
        <v>2069</v>
      </c>
      <c r="F667" s="62" t="s">
        <v>224</v>
      </c>
      <c r="G667" s="62"/>
      <c r="H667" s="62"/>
      <c r="I667" s="62"/>
      <c r="J667" s="62" t="s">
        <v>25</v>
      </c>
      <c r="K667" s="62"/>
      <c r="L667" s="62" t="s">
        <v>1357</v>
      </c>
      <c r="M667" s="96" t="s">
        <v>1358</v>
      </c>
      <c r="N667" s="62"/>
      <c r="O667" s="62"/>
      <c r="P667" s="62"/>
      <c r="Q667" s="62"/>
      <c r="R667" s="62"/>
      <c r="S667" s="62"/>
      <c r="T667" s="62"/>
      <c r="U667" s="62"/>
      <c r="V667" s="62" t="s">
        <v>2070</v>
      </c>
      <c r="W667" s="62"/>
      <c r="X667" s="62" t="s">
        <v>2071</v>
      </c>
    </row>
    <row r="668" spans="1:24" ht="13.5" hidden="1" customHeight="1" x14ac:dyDescent="0.3">
      <c r="A668" s="40">
        <v>668</v>
      </c>
      <c r="B668" s="87">
        <v>44011</v>
      </c>
      <c r="C668" s="65">
        <f t="shared" si="15"/>
        <v>2020</v>
      </c>
      <c r="D668" s="93"/>
      <c r="E668" s="62" t="s">
        <v>2072</v>
      </c>
      <c r="F668" s="62" t="s">
        <v>2043</v>
      </c>
      <c r="G668" s="62"/>
      <c r="H668" s="62"/>
      <c r="I668" s="62"/>
      <c r="J668" s="62" t="s">
        <v>129</v>
      </c>
      <c r="K668" s="62"/>
      <c r="L668" s="62" t="s">
        <v>1357</v>
      </c>
      <c r="M668" s="96" t="s">
        <v>1358</v>
      </c>
      <c r="N668" s="62"/>
      <c r="O668" s="62"/>
      <c r="P668" s="62"/>
      <c r="Q668" s="62"/>
      <c r="R668" s="62"/>
      <c r="S668" s="62" t="s">
        <v>41</v>
      </c>
      <c r="T668" s="62" t="s">
        <v>42</v>
      </c>
      <c r="U668" s="62" t="s">
        <v>42</v>
      </c>
      <c r="V668" s="62" t="s">
        <v>2073</v>
      </c>
      <c r="W668" s="62"/>
      <c r="X668" s="62" t="s">
        <v>2071</v>
      </c>
    </row>
    <row r="669" spans="1:24" ht="13.5" hidden="1" customHeight="1" x14ac:dyDescent="0.3">
      <c r="A669" s="40">
        <v>669</v>
      </c>
      <c r="B669" s="87">
        <v>44013</v>
      </c>
      <c r="C669" s="65">
        <f t="shared" si="15"/>
        <v>2020</v>
      </c>
      <c r="D669" s="97" t="s">
        <v>2074</v>
      </c>
      <c r="E669" s="62" t="s">
        <v>2075</v>
      </c>
      <c r="F669" s="62" t="s">
        <v>558</v>
      </c>
      <c r="G669" s="62"/>
      <c r="H669" s="62"/>
      <c r="I669" s="62"/>
      <c r="J669" s="62" t="s">
        <v>681</v>
      </c>
      <c r="K669" s="62"/>
      <c r="L669" s="62" t="s">
        <v>1357</v>
      </c>
      <c r="M669" s="96" t="s">
        <v>1358</v>
      </c>
      <c r="N669" s="62"/>
      <c r="O669" s="62"/>
      <c r="P669" s="62"/>
      <c r="Q669" s="62"/>
      <c r="R669" s="62"/>
      <c r="S669" s="62"/>
      <c r="T669" s="62"/>
      <c r="U669" s="62"/>
      <c r="V669" s="81" t="s">
        <v>2076</v>
      </c>
      <c r="W669" s="62"/>
      <c r="X669" s="62"/>
    </row>
    <row r="670" spans="1:24" ht="13.5" hidden="1" customHeight="1" x14ac:dyDescent="0.3">
      <c r="A670" s="40">
        <v>670</v>
      </c>
      <c r="B670" s="87">
        <v>44013</v>
      </c>
      <c r="C670" s="65">
        <f t="shared" si="15"/>
        <v>2020</v>
      </c>
      <c r="D670" s="93"/>
      <c r="E670" s="62" t="s">
        <v>2077</v>
      </c>
      <c r="F670" s="62" t="s">
        <v>99</v>
      </c>
      <c r="G670" s="62"/>
      <c r="H670" s="62"/>
      <c r="I670" s="62"/>
      <c r="J670" s="62" t="s">
        <v>141</v>
      </c>
      <c r="K670" s="62"/>
      <c r="L670" s="62" t="s">
        <v>1615</v>
      </c>
      <c r="M670" s="96" t="s">
        <v>1616</v>
      </c>
      <c r="N670" s="62"/>
      <c r="O670" s="62"/>
      <c r="P670" s="62"/>
      <c r="Q670" s="62"/>
      <c r="R670" s="62"/>
      <c r="S670" s="62"/>
      <c r="T670" s="62"/>
      <c r="U670" s="94"/>
      <c r="V670" s="62" t="s">
        <v>2078</v>
      </c>
      <c r="W670" s="62"/>
      <c r="X670" s="62" t="s">
        <v>2079</v>
      </c>
    </row>
    <row r="671" spans="1:24" ht="13.5" hidden="1" customHeight="1" x14ac:dyDescent="0.3">
      <c r="A671" s="40">
        <v>671</v>
      </c>
      <c r="B671" s="87">
        <v>44013</v>
      </c>
      <c r="C671" s="65">
        <f t="shared" si="15"/>
        <v>2020</v>
      </c>
      <c r="D671" s="97" t="s">
        <v>2074</v>
      </c>
      <c r="E671" s="62" t="s">
        <v>2080</v>
      </c>
      <c r="F671" s="62" t="s">
        <v>136</v>
      </c>
      <c r="G671" s="62"/>
      <c r="H671" s="62"/>
      <c r="I671" s="67"/>
      <c r="J671" s="38" t="s">
        <v>540</v>
      </c>
      <c r="K671" s="62"/>
      <c r="L671" s="62" t="s">
        <v>2081</v>
      </c>
      <c r="M671" s="105" t="s">
        <v>2082</v>
      </c>
      <c r="N671" s="62" t="s">
        <v>2083</v>
      </c>
      <c r="O671" s="62" t="s">
        <v>28</v>
      </c>
      <c r="P671" s="62"/>
      <c r="Q671" s="62"/>
      <c r="R671" s="62"/>
      <c r="S671" s="62" t="s">
        <v>41</v>
      </c>
      <c r="T671" s="62" t="s">
        <v>42</v>
      </c>
      <c r="U671" s="62" t="s">
        <v>42</v>
      </c>
      <c r="V671" s="81" t="s">
        <v>2084</v>
      </c>
      <c r="W671" s="62"/>
      <c r="X671" s="62" t="s">
        <v>2085</v>
      </c>
    </row>
    <row r="672" spans="1:24" ht="13.5" hidden="1" customHeight="1" x14ac:dyDescent="0.3">
      <c r="A672" s="40">
        <v>672</v>
      </c>
      <c r="B672" s="87">
        <v>44013</v>
      </c>
      <c r="C672" s="65">
        <f t="shared" si="15"/>
        <v>2020</v>
      </c>
      <c r="D672" s="97" t="s">
        <v>2074</v>
      </c>
      <c r="E672" s="62" t="s">
        <v>2086</v>
      </c>
      <c r="F672" s="62" t="s">
        <v>99</v>
      </c>
      <c r="G672" s="62"/>
      <c r="H672" s="62"/>
      <c r="I672" s="67"/>
      <c r="J672" s="62" t="s">
        <v>549</v>
      </c>
      <c r="K672" s="62"/>
      <c r="L672" s="62" t="s">
        <v>1272</v>
      </c>
      <c r="M672" s="102" t="s">
        <v>1273</v>
      </c>
      <c r="N672" s="62"/>
      <c r="O672" s="62"/>
      <c r="P672" s="62"/>
      <c r="Q672" s="62"/>
      <c r="R672" s="62"/>
      <c r="S672" s="62"/>
      <c r="T672" s="62"/>
      <c r="U672" s="62"/>
      <c r="V672" s="81" t="s">
        <v>2087</v>
      </c>
      <c r="W672" s="62"/>
      <c r="X672" s="62"/>
    </row>
    <row r="673" spans="1:24" ht="13.5" hidden="1" customHeight="1" x14ac:dyDescent="0.3">
      <c r="A673" s="40">
        <v>673</v>
      </c>
      <c r="B673" s="87">
        <v>44013</v>
      </c>
      <c r="C673" s="65">
        <f t="shared" si="15"/>
        <v>2020</v>
      </c>
      <c r="D673" s="97" t="s">
        <v>2074</v>
      </c>
      <c r="E673" s="62" t="s">
        <v>2088</v>
      </c>
      <c r="F673" s="62" t="s">
        <v>539</v>
      </c>
      <c r="G673" s="62"/>
      <c r="H673" s="62"/>
      <c r="I673" s="67"/>
      <c r="J673" s="62" t="s">
        <v>141</v>
      </c>
      <c r="K673" s="62"/>
      <c r="L673" s="62" t="s">
        <v>1272</v>
      </c>
      <c r="M673" s="102" t="s">
        <v>1273</v>
      </c>
      <c r="N673" s="62"/>
      <c r="O673" s="62"/>
      <c r="P673" s="62"/>
      <c r="Q673" s="62"/>
      <c r="R673" s="62"/>
      <c r="S673" s="62"/>
      <c r="T673" s="62"/>
      <c r="U673" s="62"/>
      <c r="V673" s="81" t="s">
        <v>2089</v>
      </c>
      <c r="W673" s="62"/>
      <c r="X673" s="62"/>
    </row>
    <row r="674" spans="1:24" ht="13.5" hidden="1" customHeight="1" x14ac:dyDescent="0.3">
      <c r="A674" s="40">
        <v>674</v>
      </c>
      <c r="B674" s="87">
        <v>44013</v>
      </c>
      <c r="C674" s="65">
        <f t="shared" si="15"/>
        <v>2020</v>
      </c>
      <c r="D674" s="93"/>
      <c r="E674" s="62" t="s">
        <v>2107</v>
      </c>
      <c r="F674" s="62" t="s">
        <v>471</v>
      </c>
      <c r="G674" s="62"/>
      <c r="H674" s="62"/>
      <c r="I674" s="67"/>
      <c r="J674" s="62" t="s">
        <v>100</v>
      </c>
      <c r="K674" s="62" t="s">
        <v>25</v>
      </c>
      <c r="L674" s="62" t="s">
        <v>1272</v>
      </c>
      <c r="M674" s="102" t="s">
        <v>1273</v>
      </c>
      <c r="N674" s="62"/>
      <c r="O674" s="62"/>
      <c r="P674" s="62"/>
      <c r="Q674" s="62"/>
      <c r="R674" s="62"/>
      <c r="S674" s="62"/>
      <c r="T674" s="62"/>
      <c r="U674" s="62"/>
      <c r="V674" s="62" t="s">
        <v>2108</v>
      </c>
      <c r="W674" s="62"/>
      <c r="X674" s="62" t="s">
        <v>2109</v>
      </c>
    </row>
    <row r="675" spans="1:24" ht="13.5" hidden="1" customHeight="1" x14ac:dyDescent="0.3">
      <c r="A675" s="40">
        <v>675</v>
      </c>
      <c r="B675" s="87">
        <v>44013</v>
      </c>
      <c r="C675" s="65">
        <f t="shared" si="15"/>
        <v>2020</v>
      </c>
      <c r="D675" s="97" t="s">
        <v>2074</v>
      </c>
      <c r="E675" s="62" t="s">
        <v>2103</v>
      </c>
      <c r="F675" s="62" t="s">
        <v>2104</v>
      </c>
      <c r="G675" s="62"/>
      <c r="H675" s="62"/>
      <c r="I675" s="67"/>
      <c r="J675" s="62" t="s">
        <v>39</v>
      </c>
      <c r="K675" s="62"/>
      <c r="L675" s="62" t="s">
        <v>2105</v>
      </c>
      <c r="M675" s="62"/>
      <c r="N675" s="62"/>
      <c r="O675" s="62"/>
      <c r="P675" s="62"/>
      <c r="Q675" s="98">
        <v>20000</v>
      </c>
      <c r="R675" s="62" t="s">
        <v>95</v>
      </c>
      <c r="S675" s="62"/>
      <c r="T675" s="62"/>
      <c r="U675" s="62"/>
      <c r="V675" s="81" t="s">
        <v>2106</v>
      </c>
      <c r="W675" s="62"/>
      <c r="X675" s="62"/>
    </row>
    <row r="676" spans="1:24" ht="13.5" hidden="1" customHeight="1" x14ac:dyDescent="0.3">
      <c r="A676" s="40">
        <v>676</v>
      </c>
      <c r="B676" s="87">
        <v>44013</v>
      </c>
      <c r="C676" s="65">
        <f t="shared" si="15"/>
        <v>2020</v>
      </c>
      <c r="D676" s="97" t="s">
        <v>2074</v>
      </c>
      <c r="E676" s="62" t="s">
        <v>2090</v>
      </c>
      <c r="F676" s="62" t="s">
        <v>136</v>
      </c>
      <c r="G676" s="62"/>
      <c r="H676" s="62"/>
      <c r="I676" s="67"/>
      <c r="J676" s="62" t="s">
        <v>1523</v>
      </c>
      <c r="K676" s="38" t="s">
        <v>151</v>
      </c>
      <c r="L676" s="62"/>
      <c r="M676" s="62"/>
      <c r="N676" s="62"/>
      <c r="O676" s="62"/>
      <c r="P676" s="62"/>
      <c r="Q676" s="62"/>
      <c r="R676" s="62"/>
      <c r="S676" s="62"/>
      <c r="T676" s="62"/>
      <c r="U676" s="62"/>
      <c r="V676" s="81" t="s">
        <v>2091</v>
      </c>
      <c r="W676" s="62"/>
      <c r="X676" s="62"/>
    </row>
    <row r="677" spans="1:24" ht="13.5" hidden="1" customHeight="1" x14ac:dyDescent="0.3">
      <c r="A677" s="40">
        <v>677</v>
      </c>
      <c r="B677" s="87">
        <v>44013</v>
      </c>
      <c r="C677" s="65">
        <f t="shared" si="15"/>
        <v>2020</v>
      </c>
      <c r="D677" s="97" t="s">
        <v>2074</v>
      </c>
      <c r="E677" s="67" t="s">
        <v>2092</v>
      </c>
      <c r="F677" s="62" t="s">
        <v>387</v>
      </c>
      <c r="G677" s="62"/>
      <c r="H677" s="62"/>
      <c r="I677" s="67"/>
      <c r="J677" s="62" t="s">
        <v>137</v>
      </c>
      <c r="K677" s="62"/>
      <c r="L677" s="62"/>
      <c r="M677" s="62"/>
      <c r="N677" s="62"/>
      <c r="O677" s="62"/>
      <c r="P677" s="62" t="s">
        <v>2093</v>
      </c>
      <c r="Q677" s="67" t="s">
        <v>2094</v>
      </c>
      <c r="R677" s="62" t="s">
        <v>603</v>
      </c>
      <c r="S677" s="62" t="s">
        <v>41</v>
      </c>
      <c r="T677" s="62" t="s">
        <v>42</v>
      </c>
      <c r="U677" s="62" t="s">
        <v>42</v>
      </c>
      <c r="V677" s="81" t="s">
        <v>2095</v>
      </c>
      <c r="W677" s="62"/>
      <c r="X677" s="62"/>
    </row>
    <row r="678" spans="1:24" ht="13.5" hidden="1" customHeight="1" x14ac:dyDescent="0.3">
      <c r="A678" s="40">
        <v>678</v>
      </c>
      <c r="B678" s="87">
        <v>44013</v>
      </c>
      <c r="C678" s="65">
        <f t="shared" si="15"/>
        <v>2020</v>
      </c>
      <c r="D678" s="97" t="s">
        <v>2074</v>
      </c>
      <c r="E678" s="67" t="s">
        <v>2096</v>
      </c>
      <c r="F678" s="62" t="s">
        <v>99</v>
      </c>
      <c r="G678" s="62"/>
      <c r="H678" s="62"/>
      <c r="I678" s="67"/>
      <c r="J678" s="38" t="s">
        <v>151</v>
      </c>
      <c r="K678" s="62"/>
      <c r="L678" s="62"/>
      <c r="M678" s="62"/>
      <c r="N678" s="62"/>
      <c r="O678" s="62"/>
      <c r="P678" s="62" t="s">
        <v>2097</v>
      </c>
      <c r="Q678" s="69">
        <v>50000</v>
      </c>
      <c r="R678" s="62" t="s">
        <v>95</v>
      </c>
      <c r="S678" s="62" t="s">
        <v>41</v>
      </c>
      <c r="T678" s="62" t="s">
        <v>42</v>
      </c>
      <c r="U678" s="98" t="s">
        <v>42</v>
      </c>
      <c r="V678" s="81" t="s">
        <v>2098</v>
      </c>
      <c r="W678" s="62"/>
      <c r="X678" s="62"/>
    </row>
    <row r="679" spans="1:24" ht="13.5" hidden="1" customHeight="1" x14ac:dyDescent="0.3">
      <c r="A679" s="40">
        <v>679</v>
      </c>
      <c r="B679" s="87">
        <v>44013</v>
      </c>
      <c r="C679" s="65">
        <f t="shared" si="15"/>
        <v>2020</v>
      </c>
      <c r="D679" s="97" t="s">
        <v>2074</v>
      </c>
      <c r="E679" s="67" t="s">
        <v>2099</v>
      </c>
      <c r="F679" s="62" t="s">
        <v>305</v>
      </c>
      <c r="G679" s="62"/>
      <c r="H679" s="62"/>
      <c r="I679" s="67"/>
      <c r="J679" s="62" t="s">
        <v>100</v>
      </c>
      <c r="K679" s="62"/>
      <c r="L679" s="62"/>
      <c r="M679" s="62"/>
      <c r="N679" s="62"/>
      <c r="O679" s="62"/>
      <c r="P679" s="62"/>
      <c r="Q679" s="67"/>
      <c r="R679" s="62"/>
      <c r="S679" s="62"/>
      <c r="T679" s="62"/>
      <c r="U679" s="62"/>
      <c r="V679" s="81" t="s">
        <v>2100</v>
      </c>
      <c r="W679" s="62"/>
      <c r="X679" s="62"/>
    </row>
    <row r="680" spans="1:24" ht="13.5" hidden="1" customHeight="1" x14ac:dyDescent="0.3">
      <c r="A680" s="40">
        <v>680</v>
      </c>
      <c r="B680" s="87">
        <v>44013</v>
      </c>
      <c r="C680" s="65">
        <f t="shared" si="15"/>
        <v>2020</v>
      </c>
      <c r="D680" s="97" t="s">
        <v>2074</v>
      </c>
      <c r="E680" s="67" t="s">
        <v>2101</v>
      </c>
      <c r="F680" s="62" t="s">
        <v>721</v>
      </c>
      <c r="G680" s="62"/>
      <c r="H680" s="62"/>
      <c r="I680" s="62"/>
      <c r="J680" s="38" t="s">
        <v>151</v>
      </c>
      <c r="K680" s="62"/>
      <c r="L680" s="62"/>
      <c r="M680" s="62"/>
      <c r="N680" s="62"/>
      <c r="O680" s="62"/>
      <c r="P680" s="62"/>
      <c r="Q680" s="67"/>
      <c r="R680" s="62"/>
      <c r="S680" s="62"/>
      <c r="T680" s="62"/>
      <c r="U680" s="62"/>
      <c r="V680" s="81" t="s">
        <v>2102</v>
      </c>
      <c r="W680" s="62"/>
      <c r="X680" s="62"/>
    </row>
    <row r="681" spans="1:24" ht="13.5" hidden="1" customHeight="1" x14ac:dyDescent="0.3">
      <c r="A681" s="40">
        <v>681</v>
      </c>
      <c r="B681" s="87">
        <v>44016</v>
      </c>
      <c r="C681" s="65">
        <f t="shared" si="15"/>
        <v>2020</v>
      </c>
      <c r="D681" s="93"/>
      <c r="E681" s="67" t="s">
        <v>2110</v>
      </c>
      <c r="F681" s="62" t="s">
        <v>128</v>
      </c>
      <c r="G681" s="62"/>
      <c r="H681" s="62"/>
      <c r="I681" s="62"/>
      <c r="J681" s="38" t="s">
        <v>540</v>
      </c>
      <c r="K681" s="62"/>
      <c r="L681" s="62" t="s">
        <v>1895</v>
      </c>
      <c r="M681" s="62"/>
      <c r="N681" s="62"/>
      <c r="O681" s="62"/>
      <c r="P681" s="62"/>
      <c r="Q681" s="67"/>
      <c r="R681" s="62"/>
      <c r="S681" s="62"/>
      <c r="T681" s="62"/>
      <c r="U681" s="62"/>
      <c r="V681" s="62" t="s">
        <v>2111</v>
      </c>
      <c r="W681" s="62"/>
      <c r="X681" s="62" t="s">
        <v>2112</v>
      </c>
    </row>
    <row r="682" spans="1:24" ht="13.5" hidden="1" customHeight="1" x14ac:dyDescent="0.3">
      <c r="A682" s="40">
        <v>682</v>
      </c>
      <c r="B682" s="87">
        <v>44016</v>
      </c>
      <c r="C682" s="65">
        <f t="shared" si="15"/>
        <v>2020</v>
      </c>
      <c r="D682" s="93"/>
      <c r="E682" s="67" t="s">
        <v>2113</v>
      </c>
      <c r="F682" s="62" t="s">
        <v>99</v>
      </c>
      <c r="G682" s="62"/>
      <c r="H682" s="62" t="s">
        <v>2114</v>
      </c>
      <c r="I682" s="62" t="str">
        <f>H682&amp;", "&amp;F682</f>
        <v>Cooke County, TX</v>
      </c>
      <c r="J682" s="62" t="s">
        <v>39</v>
      </c>
      <c r="K682" s="62" t="s">
        <v>25</v>
      </c>
      <c r="L682" s="62" t="s">
        <v>2115</v>
      </c>
      <c r="M682" s="102" t="s">
        <v>1273</v>
      </c>
      <c r="N682" s="62"/>
      <c r="O682" s="62"/>
      <c r="P682" s="62"/>
      <c r="Q682" s="67"/>
      <c r="R682" s="62"/>
      <c r="S682" s="62"/>
      <c r="T682" s="62"/>
      <c r="U682" s="62"/>
      <c r="V682" s="62" t="s">
        <v>2116</v>
      </c>
      <c r="W682" s="62"/>
      <c r="X682" s="62"/>
    </row>
    <row r="683" spans="1:24" ht="13.5" hidden="1" customHeight="1" x14ac:dyDescent="0.3">
      <c r="A683" s="40">
        <v>683</v>
      </c>
      <c r="B683" s="87">
        <v>44017</v>
      </c>
      <c r="C683" s="65">
        <f t="shared" si="15"/>
        <v>2020</v>
      </c>
      <c r="D683" s="93"/>
      <c r="E683" s="67" t="s">
        <v>2117</v>
      </c>
      <c r="F683" s="62" t="s">
        <v>99</v>
      </c>
      <c r="G683" s="62"/>
      <c r="H683" s="62"/>
      <c r="I683" s="62"/>
      <c r="J683" s="62" t="s">
        <v>129</v>
      </c>
      <c r="K683" s="62"/>
      <c r="L683" s="62" t="s">
        <v>1357</v>
      </c>
      <c r="M683" s="102" t="s">
        <v>1358</v>
      </c>
      <c r="N683" s="62" t="s">
        <v>2118</v>
      </c>
      <c r="O683" s="62" t="s">
        <v>28</v>
      </c>
      <c r="P683" s="62"/>
      <c r="Q683" s="67"/>
      <c r="R683" s="62"/>
      <c r="S683" s="62"/>
      <c r="T683" s="62"/>
      <c r="U683" s="62"/>
      <c r="V683" s="62" t="s">
        <v>2119</v>
      </c>
      <c r="W683" s="62"/>
      <c r="X683" s="62"/>
    </row>
    <row r="684" spans="1:24" ht="13.5" hidden="1" customHeight="1" x14ac:dyDescent="0.3">
      <c r="A684" s="40">
        <v>684</v>
      </c>
      <c r="B684" s="87">
        <v>44017</v>
      </c>
      <c r="C684" s="65">
        <f t="shared" si="15"/>
        <v>2020</v>
      </c>
      <c r="D684" s="93"/>
      <c r="E684" s="62" t="s">
        <v>2120</v>
      </c>
      <c r="F684" s="62" t="s">
        <v>305</v>
      </c>
      <c r="G684" s="62"/>
      <c r="H684" s="62"/>
      <c r="I684" s="62"/>
      <c r="J684" s="62" t="s">
        <v>571</v>
      </c>
      <c r="K684" s="62"/>
      <c r="L684" s="62"/>
      <c r="M684" s="62"/>
      <c r="N684" s="62"/>
      <c r="O684" s="62"/>
      <c r="P684" s="62"/>
      <c r="Q684" s="62"/>
      <c r="R684" s="62"/>
      <c r="S684" s="62"/>
      <c r="T684" s="62"/>
      <c r="U684" s="62"/>
      <c r="V684" s="62" t="s">
        <v>2121</v>
      </c>
      <c r="W684" s="62"/>
      <c r="X684" s="62" t="s">
        <v>2122</v>
      </c>
    </row>
    <row r="685" spans="1:24" ht="13.5" hidden="1" customHeight="1" x14ac:dyDescent="0.3">
      <c r="A685" s="40">
        <v>685</v>
      </c>
      <c r="B685" s="87">
        <v>44018</v>
      </c>
      <c r="C685" s="65">
        <f t="shared" si="15"/>
        <v>2020</v>
      </c>
      <c r="D685" s="93"/>
      <c r="E685" s="62" t="s">
        <v>2123</v>
      </c>
      <c r="F685" s="62" t="s">
        <v>191</v>
      </c>
      <c r="G685" s="62"/>
      <c r="H685" s="62"/>
      <c r="I685" s="62"/>
      <c r="J685" s="38" t="s">
        <v>151</v>
      </c>
      <c r="K685" s="62"/>
      <c r="L685" s="62"/>
      <c r="M685" s="62"/>
      <c r="N685" s="62"/>
      <c r="O685" s="62"/>
      <c r="P685" s="62"/>
      <c r="Q685" s="62"/>
      <c r="R685" s="62"/>
      <c r="S685" s="62"/>
      <c r="T685" s="62"/>
      <c r="U685" s="62"/>
      <c r="V685" s="62" t="s">
        <v>2124</v>
      </c>
      <c r="W685" s="62"/>
      <c r="X685" s="62"/>
    </row>
    <row r="686" spans="1:24" ht="13.5" hidden="1" customHeight="1" x14ac:dyDescent="0.3">
      <c r="A686" s="40">
        <v>686</v>
      </c>
      <c r="B686" s="87">
        <v>44019</v>
      </c>
      <c r="C686" s="65">
        <f t="shared" si="15"/>
        <v>2020</v>
      </c>
      <c r="D686" s="93"/>
      <c r="E686" s="62" t="s">
        <v>2125</v>
      </c>
      <c r="F686" s="62" t="s">
        <v>70</v>
      </c>
      <c r="G686" s="62"/>
      <c r="H686" s="62" t="s">
        <v>2125</v>
      </c>
      <c r="I686" s="62" t="str">
        <f>H686&amp;", "&amp;F686</f>
        <v>Chilton County, AL</v>
      </c>
      <c r="J686" s="62" t="s">
        <v>39</v>
      </c>
      <c r="K686" s="62"/>
      <c r="L686" s="62"/>
      <c r="M686" s="62"/>
      <c r="N686" s="62" t="s">
        <v>2126</v>
      </c>
      <c r="O686" s="62"/>
      <c r="P686" s="62"/>
      <c r="Q686" s="62"/>
      <c r="R686" s="62"/>
      <c r="S686" s="62"/>
      <c r="T686" s="62"/>
      <c r="U686" s="62"/>
      <c r="V686" s="62" t="s">
        <v>2127</v>
      </c>
      <c r="W686" s="62"/>
      <c r="X686" s="62"/>
    </row>
    <row r="687" spans="1:24" ht="13.5" hidden="1" customHeight="1" x14ac:dyDescent="0.3">
      <c r="A687" s="40">
        <v>687</v>
      </c>
      <c r="B687" s="64">
        <v>44020</v>
      </c>
      <c r="C687" s="65">
        <f t="shared" si="15"/>
        <v>2020</v>
      </c>
      <c r="D687" s="66"/>
      <c r="E687" s="67" t="s">
        <v>2128</v>
      </c>
      <c r="F687" s="67" t="s">
        <v>632</v>
      </c>
      <c r="G687" s="67"/>
      <c r="H687" s="67"/>
      <c r="I687" s="67"/>
      <c r="J687" s="67" t="s">
        <v>100</v>
      </c>
      <c r="K687" s="67"/>
      <c r="L687" s="67"/>
      <c r="M687" s="67"/>
      <c r="N687" s="67"/>
      <c r="O687" s="67"/>
      <c r="P687" s="67"/>
      <c r="Q687" s="67"/>
      <c r="R687" s="67"/>
      <c r="S687" s="67"/>
      <c r="T687" s="67"/>
      <c r="U687" s="67"/>
      <c r="V687" s="62" t="s">
        <v>2129</v>
      </c>
      <c r="W687" s="67"/>
      <c r="X687" s="67" t="s">
        <v>2130</v>
      </c>
    </row>
    <row r="688" spans="1:24" ht="13.5" hidden="1" customHeight="1" x14ac:dyDescent="0.3">
      <c r="A688" s="40">
        <v>688</v>
      </c>
      <c r="B688" s="64">
        <v>44021</v>
      </c>
      <c r="C688" s="65">
        <f t="shared" si="15"/>
        <v>2020</v>
      </c>
      <c r="D688" s="66" t="s">
        <v>2131</v>
      </c>
      <c r="E688" s="67" t="s">
        <v>2132</v>
      </c>
      <c r="F688" s="67" t="s">
        <v>2133</v>
      </c>
      <c r="G688" s="67"/>
      <c r="H688" s="67"/>
      <c r="I688" s="67"/>
      <c r="J688" s="67" t="s">
        <v>129</v>
      </c>
      <c r="K688" s="67" t="s">
        <v>359</v>
      </c>
      <c r="L688" s="67" t="s">
        <v>1615</v>
      </c>
      <c r="M688" s="96" t="s">
        <v>1616</v>
      </c>
      <c r="N688" s="67"/>
      <c r="O688" s="67"/>
      <c r="P688" s="67"/>
      <c r="Q688" s="67"/>
      <c r="R688" s="67"/>
      <c r="S688" s="67"/>
      <c r="T688" s="67"/>
      <c r="U688" s="67"/>
      <c r="V688" s="62" t="s">
        <v>2134</v>
      </c>
      <c r="W688" s="67"/>
      <c r="X688" s="67"/>
    </row>
    <row r="689" spans="1:24" ht="13.5" hidden="1" customHeight="1" x14ac:dyDescent="0.3">
      <c r="A689" s="40">
        <v>689</v>
      </c>
      <c r="B689" s="87">
        <v>44024</v>
      </c>
      <c r="C689" s="65">
        <f t="shared" si="15"/>
        <v>2020</v>
      </c>
      <c r="D689" s="93"/>
      <c r="E689" s="67" t="s">
        <v>2135</v>
      </c>
      <c r="F689" s="62" t="s">
        <v>554</v>
      </c>
      <c r="G689" s="62"/>
      <c r="H689" s="62"/>
      <c r="I689" s="67"/>
      <c r="J689" s="62" t="s">
        <v>681</v>
      </c>
      <c r="K689" s="62"/>
      <c r="L689" s="62"/>
      <c r="M689" s="67"/>
      <c r="N689" s="62"/>
      <c r="O689" s="62"/>
      <c r="P689" s="62"/>
      <c r="Q689" s="67" t="s">
        <v>2136</v>
      </c>
      <c r="R689" s="62" t="s">
        <v>213</v>
      </c>
      <c r="S689" s="62" t="s">
        <v>41</v>
      </c>
      <c r="T689" s="62" t="s">
        <v>42</v>
      </c>
      <c r="U689" s="62" t="s">
        <v>42</v>
      </c>
      <c r="V689" s="62" t="s">
        <v>2137</v>
      </c>
      <c r="W689" s="62"/>
      <c r="X689" s="62" t="s">
        <v>2138</v>
      </c>
    </row>
    <row r="690" spans="1:24" ht="13.5" hidden="1" customHeight="1" x14ac:dyDescent="0.3">
      <c r="A690" s="40">
        <v>690</v>
      </c>
      <c r="B690" s="87">
        <v>44026</v>
      </c>
      <c r="C690" s="65">
        <f t="shared" si="15"/>
        <v>2020</v>
      </c>
      <c r="D690" s="93"/>
      <c r="E690" s="67" t="s">
        <v>2139</v>
      </c>
      <c r="F690" s="62" t="s">
        <v>445</v>
      </c>
      <c r="G690" s="62"/>
      <c r="H690" s="62"/>
      <c r="I690" s="67"/>
      <c r="J690" s="62" t="s">
        <v>681</v>
      </c>
      <c r="K690" s="62"/>
      <c r="L690" s="62"/>
      <c r="M690" s="67"/>
      <c r="N690" s="62"/>
      <c r="O690" s="62"/>
      <c r="P690" s="62"/>
      <c r="Q690" s="67"/>
      <c r="R690" s="62"/>
      <c r="S690" s="62"/>
      <c r="T690" s="62"/>
      <c r="U690" s="62"/>
      <c r="V690" s="62" t="s">
        <v>2140</v>
      </c>
      <c r="W690" s="62"/>
      <c r="X690" s="62"/>
    </row>
    <row r="691" spans="1:24" ht="13.5" hidden="1" customHeight="1" x14ac:dyDescent="0.3">
      <c r="A691" s="40">
        <v>691</v>
      </c>
      <c r="B691" s="87">
        <v>44029</v>
      </c>
      <c r="C691" s="65">
        <f t="shared" si="15"/>
        <v>2020</v>
      </c>
      <c r="D691" s="93"/>
      <c r="E691" s="67" t="s">
        <v>2141</v>
      </c>
      <c r="F691" s="62" t="s">
        <v>22</v>
      </c>
      <c r="G691" s="62"/>
      <c r="H691" s="62"/>
      <c r="I691" s="67"/>
      <c r="J691" s="38" t="s">
        <v>151</v>
      </c>
      <c r="K691" s="62"/>
      <c r="L691" s="62"/>
      <c r="M691" s="67"/>
      <c r="N691" s="62"/>
      <c r="O691" s="62"/>
      <c r="P691" s="62"/>
      <c r="Q691" s="67"/>
      <c r="R691" s="62"/>
      <c r="S691" s="62"/>
      <c r="T691" s="62"/>
      <c r="U691" s="62"/>
      <c r="V691" s="62" t="s">
        <v>2142</v>
      </c>
      <c r="W691" s="62"/>
      <c r="X691" s="62"/>
    </row>
    <row r="692" spans="1:24" ht="13.5" hidden="1" customHeight="1" x14ac:dyDescent="0.3">
      <c r="A692" s="40">
        <v>692</v>
      </c>
      <c r="B692" s="87">
        <v>44030</v>
      </c>
      <c r="C692" s="65">
        <f t="shared" si="15"/>
        <v>2020</v>
      </c>
      <c r="D692" s="93"/>
      <c r="E692" s="67" t="s">
        <v>2143</v>
      </c>
      <c r="F692" s="62" t="s">
        <v>2019</v>
      </c>
      <c r="G692" s="62"/>
      <c r="H692" s="62"/>
      <c r="I692" s="67"/>
      <c r="J692" s="38" t="s">
        <v>540</v>
      </c>
      <c r="K692" s="62"/>
      <c r="L692" s="62" t="s">
        <v>1272</v>
      </c>
      <c r="M692" s="96" t="s">
        <v>1273</v>
      </c>
      <c r="N692" s="62"/>
      <c r="O692" s="62"/>
      <c r="P692" s="62" t="s">
        <v>2144</v>
      </c>
      <c r="Q692" s="67" t="s">
        <v>2145</v>
      </c>
      <c r="R692" s="62" t="s">
        <v>213</v>
      </c>
      <c r="S692" s="62"/>
      <c r="T692" s="62"/>
      <c r="U692" s="62"/>
      <c r="V692" s="62" t="s">
        <v>2146</v>
      </c>
      <c r="W692" s="62"/>
      <c r="X692" s="62"/>
    </row>
    <row r="693" spans="1:24" ht="13.5" customHeight="1" x14ac:dyDescent="0.3">
      <c r="A693" s="40">
        <v>693</v>
      </c>
      <c r="B693" s="87">
        <v>44031</v>
      </c>
      <c r="C693" s="65">
        <f t="shared" si="15"/>
        <v>2020</v>
      </c>
      <c r="D693" s="93"/>
      <c r="E693" s="67" t="s">
        <v>2147</v>
      </c>
      <c r="F693" s="62" t="s">
        <v>1030</v>
      </c>
      <c r="G693" s="62"/>
      <c r="H693" s="62"/>
      <c r="I693" s="67"/>
      <c r="J693" s="38" t="s">
        <v>151</v>
      </c>
      <c r="K693" s="62"/>
      <c r="L693" s="62"/>
      <c r="M693" s="67"/>
      <c r="N693" s="62"/>
      <c r="O693" s="62"/>
      <c r="P693" s="62"/>
      <c r="Q693" s="109" t="s">
        <v>2148</v>
      </c>
      <c r="R693" s="62" t="s">
        <v>61</v>
      </c>
      <c r="S693" s="62" t="s">
        <v>32</v>
      </c>
      <c r="T693" s="62"/>
      <c r="U693" s="110">
        <v>457059.24</v>
      </c>
      <c r="V693" s="62" t="s">
        <v>2149</v>
      </c>
      <c r="W693" s="62"/>
      <c r="X693" s="62" t="s">
        <v>2150</v>
      </c>
    </row>
    <row r="694" spans="1:24" ht="13.5" hidden="1" customHeight="1" x14ac:dyDescent="0.3">
      <c r="A694" s="40">
        <v>694</v>
      </c>
      <c r="B694" s="87">
        <v>44034</v>
      </c>
      <c r="C694" s="65">
        <f t="shared" si="15"/>
        <v>2020</v>
      </c>
      <c r="D694" s="93"/>
      <c r="E694" s="62" t="s">
        <v>2151</v>
      </c>
      <c r="F694" s="62" t="s">
        <v>89</v>
      </c>
      <c r="G694" s="62"/>
      <c r="H694" s="62" t="s">
        <v>2152</v>
      </c>
      <c r="I694" s="67" t="str">
        <f>H694&amp;", "&amp;F694</f>
        <v>Erie County, PA</v>
      </c>
      <c r="J694" s="38" t="s">
        <v>151</v>
      </c>
      <c r="K694" s="62"/>
      <c r="L694" s="62"/>
      <c r="M694" s="67"/>
      <c r="N694" s="62"/>
      <c r="O694" s="62"/>
      <c r="P694" s="62"/>
      <c r="Q694" s="62"/>
      <c r="R694" s="62"/>
      <c r="S694" s="62"/>
      <c r="T694" s="62"/>
      <c r="U694" s="62"/>
      <c r="V694" s="62" t="s">
        <v>2153</v>
      </c>
      <c r="W694" s="62"/>
      <c r="X694" s="62"/>
    </row>
    <row r="695" spans="1:24" ht="13.5" customHeight="1" x14ac:dyDescent="0.3">
      <c r="A695" s="40">
        <v>695</v>
      </c>
      <c r="B695" s="87">
        <v>44035</v>
      </c>
      <c r="C695" s="65">
        <f t="shared" si="15"/>
        <v>2020</v>
      </c>
      <c r="D695" s="93"/>
      <c r="E695" s="62" t="s">
        <v>2154</v>
      </c>
      <c r="F695" s="62" t="s">
        <v>274</v>
      </c>
      <c r="G695" s="62"/>
      <c r="H695" s="62"/>
      <c r="I695" s="67"/>
      <c r="J695" s="38" t="s">
        <v>540</v>
      </c>
      <c r="K695" s="62" t="s">
        <v>141</v>
      </c>
      <c r="L695" s="62" t="s">
        <v>2155</v>
      </c>
      <c r="M695" s="105" t="s">
        <v>2156</v>
      </c>
      <c r="N695" s="62" t="s">
        <v>586</v>
      </c>
      <c r="O695" s="62" t="s">
        <v>28</v>
      </c>
      <c r="P695" s="62" t="s">
        <v>2157</v>
      </c>
      <c r="Q695" s="62" t="s">
        <v>2157</v>
      </c>
      <c r="R695" s="62" t="s">
        <v>213</v>
      </c>
      <c r="S695" s="62" t="s">
        <v>32</v>
      </c>
      <c r="T695" s="62"/>
      <c r="U695" s="62"/>
      <c r="V695" s="62" t="s">
        <v>2158</v>
      </c>
      <c r="W695" s="62"/>
      <c r="X695" s="62" t="s">
        <v>2159</v>
      </c>
    </row>
    <row r="696" spans="1:24" ht="13.5" hidden="1" customHeight="1" x14ac:dyDescent="0.3">
      <c r="A696" s="40">
        <v>696</v>
      </c>
      <c r="B696" s="87">
        <v>44037</v>
      </c>
      <c r="C696" s="65">
        <f t="shared" si="15"/>
        <v>2020</v>
      </c>
      <c r="D696" s="93"/>
      <c r="E696" s="62" t="s">
        <v>2160</v>
      </c>
      <c r="F696" s="62" t="s">
        <v>305</v>
      </c>
      <c r="G696" s="62"/>
      <c r="H696" s="62"/>
      <c r="I696" s="67"/>
      <c r="J696" s="62" t="s">
        <v>137</v>
      </c>
      <c r="K696" s="62"/>
      <c r="L696" s="62" t="s">
        <v>1357</v>
      </c>
      <c r="M696" s="102" t="s">
        <v>1358</v>
      </c>
      <c r="N696" s="62"/>
      <c r="O696" s="62"/>
      <c r="P696" s="62"/>
      <c r="Q696" s="62"/>
      <c r="R696" s="62"/>
      <c r="S696" s="62"/>
      <c r="T696" s="62"/>
      <c r="U696" s="62"/>
      <c r="V696" s="62" t="s">
        <v>2161</v>
      </c>
      <c r="W696" s="62"/>
      <c r="X696" s="62"/>
    </row>
    <row r="697" spans="1:24" ht="13.5" hidden="1" customHeight="1" x14ac:dyDescent="0.3">
      <c r="A697" s="40">
        <v>697</v>
      </c>
      <c r="B697" s="87">
        <v>44039</v>
      </c>
      <c r="C697" s="65">
        <f t="shared" si="15"/>
        <v>2020</v>
      </c>
      <c r="D697" s="93" t="s">
        <v>2162</v>
      </c>
      <c r="E697" s="62" t="s">
        <v>2163</v>
      </c>
      <c r="F697" s="62" t="s">
        <v>186</v>
      </c>
      <c r="G697" s="62"/>
      <c r="H697" s="62"/>
      <c r="I697" s="67"/>
      <c r="J697" s="62" t="s">
        <v>129</v>
      </c>
      <c r="K697" s="62"/>
      <c r="L697" s="62" t="s">
        <v>1895</v>
      </c>
      <c r="M697" s="67"/>
      <c r="N697" s="62"/>
      <c r="O697" s="62"/>
      <c r="P697" s="62"/>
      <c r="Q697" s="62"/>
      <c r="R697" s="62"/>
      <c r="S697" s="62"/>
      <c r="T697" s="62"/>
      <c r="U697" s="62"/>
      <c r="V697" s="62" t="s">
        <v>2164</v>
      </c>
      <c r="W697" s="62"/>
      <c r="X697" s="62"/>
    </row>
    <row r="698" spans="1:24" ht="13.5" hidden="1" customHeight="1" x14ac:dyDescent="0.3">
      <c r="A698" s="40">
        <v>698</v>
      </c>
      <c r="B698" s="87">
        <v>44042</v>
      </c>
      <c r="C698" s="65">
        <f t="shared" si="15"/>
        <v>2020</v>
      </c>
      <c r="D698" s="93"/>
      <c r="E698" s="62" t="s">
        <v>2165</v>
      </c>
      <c r="F698" s="62" t="s">
        <v>585</v>
      </c>
      <c r="G698" s="62"/>
      <c r="H698" s="62"/>
      <c r="I698" s="67"/>
      <c r="J698" s="62" t="s">
        <v>571</v>
      </c>
      <c r="K698" s="62"/>
      <c r="L698" s="62" t="s">
        <v>1915</v>
      </c>
      <c r="M698" s="67"/>
      <c r="N698" s="62" t="s">
        <v>2166</v>
      </c>
      <c r="O698" s="62" t="s">
        <v>28</v>
      </c>
      <c r="P698" s="62"/>
      <c r="Q698" s="62"/>
      <c r="R698" s="62"/>
      <c r="S698" s="62"/>
      <c r="T698" s="62"/>
      <c r="U698" s="62"/>
      <c r="V698" s="62" t="s">
        <v>2167</v>
      </c>
      <c r="W698" s="62"/>
      <c r="X698" s="62"/>
    </row>
    <row r="699" spans="1:24" ht="13.5" hidden="1" customHeight="1" x14ac:dyDescent="0.3">
      <c r="A699" s="40">
        <v>699</v>
      </c>
      <c r="B699" s="87">
        <v>44043</v>
      </c>
      <c r="C699" s="65">
        <f t="shared" si="15"/>
        <v>2020</v>
      </c>
      <c r="D699" s="93"/>
      <c r="E699" s="62" t="s">
        <v>2168</v>
      </c>
      <c r="F699" s="62" t="s">
        <v>136</v>
      </c>
      <c r="G699" s="62"/>
      <c r="H699" s="62"/>
      <c r="I699" s="67"/>
      <c r="J699" s="62" t="s">
        <v>141</v>
      </c>
      <c r="K699" s="62"/>
      <c r="L699" s="62" t="s">
        <v>2169</v>
      </c>
      <c r="M699" s="95" t="s">
        <v>2170</v>
      </c>
      <c r="N699" s="62" t="s">
        <v>1142</v>
      </c>
      <c r="O699" s="62" t="s">
        <v>28</v>
      </c>
      <c r="P699" s="62"/>
      <c r="Q699" s="62"/>
      <c r="R699" s="62"/>
      <c r="S699" s="62" t="s">
        <v>41</v>
      </c>
      <c r="T699" s="62" t="s">
        <v>42</v>
      </c>
      <c r="U699" s="62" t="s">
        <v>42</v>
      </c>
      <c r="V699" s="62" t="s">
        <v>2171</v>
      </c>
      <c r="W699" s="62"/>
      <c r="X699" s="62"/>
    </row>
    <row r="700" spans="1:24" ht="13.5" hidden="1" customHeight="1" x14ac:dyDescent="0.3">
      <c r="A700" s="40">
        <v>700</v>
      </c>
      <c r="B700" s="87">
        <v>44044</v>
      </c>
      <c r="C700" s="65">
        <f t="shared" si="15"/>
        <v>2020</v>
      </c>
      <c r="D700" s="97" t="s">
        <v>2175</v>
      </c>
      <c r="E700" s="62" t="s">
        <v>2194</v>
      </c>
      <c r="F700" s="62" t="s">
        <v>2195</v>
      </c>
      <c r="G700" s="62"/>
      <c r="H700" s="62"/>
      <c r="I700" s="67"/>
      <c r="J700" s="62" t="s">
        <v>137</v>
      </c>
      <c r="K700" s="62"/>
      <c r="L700" s="62" t="s">
        <v>2196</v>
      </c>
      <c r="M700" s="67"/>
      <c r="N700" s="62"/>
      <c r="O700" s="62"/>
      <c r="P700" s="62"/>
      <c r="Q700" s="62"/>
      <c r="R700" s="62"/>
      <c r="S700" s="62" t="s">
        <v>41</v>
      </c>
      <c r="T700" s="62" t="s">
        <v>42</v>
      </c>
      <c r="U700" s="62" t="s">
        <v>42</v>
      </c>
      <c r="V700" s="81" t="s">
        <v>2197</v>
      </c>
      <c r="W700" s="62"/>
      <c r="X700" s="62" t="s">
        <v>2198</v>
      </c>
    </row>
    <row r="701" spans="1:24" ht="13.5" hidden="1" customHeight="1" x14ac:dyDescent="0.3">
      <c r="A701" s="40">
        <v>701</v>
      </c>
      <c r="B701" s="87">
        <v>44044</v>
      </c>
      <c r="C701" s="65">
        <f t="shared" si="15"/>
        <v>2020</v>
      </c>
      <c r="D701" s="97" t="s">
        <v>2175</v>
      </c>
      <c r="E701" s="62" t="s">
        <v>2179</v>
      </c>
      <c r="F701" s="62" t="s">
        <v>46</v>
      </c>
      <c r="G701" s="62"/>
      <c r="H701" s="62"/>
      <c r="I701" s="67"/>
      <c r="J701" s="62" t="s">
        <v>129</v>
      </c>
      <c r="K701" s="62"/>
      <c r="L701" s="62" t="s">
        <v>1104</v>
      </c>
      <c r="M701" s="67"/>
      <c r="N701" s="62"/>
      <c r="O701" s="62"/>
      <c r="P701" s="62"/>
      <c r="Q701" s="62"/>
      <c r="R701" s="62"/>
      <c r="S701" s="62"/>
      <c r="T701" s="62"/>
      <c r="U701" s="62"/>
      <c r="V701" s="81" t="s">
        <v>2180</v>
      </c>
      <c r="W701" s="62"/>
      <c r="X701" s="62"/>
    </row>
    <row r="702" spans="1:24" ht="13.5" hidden="1" customHeight="1" x14ac:dyDescent="0.3">
      <c r="A702" s="40">
        <v>702</v>
      </c>
      <c r="B702" s="87">
        <v>44044</v>
      </c>
      <c r="C702" s="65">
        <f t="shared" si="15"/>
        <v>2020</v>
      </c>
      <c r="D702" s="97" t="s">
        <v>2175</v>
      </c>
      <c r="E702" s="62" t="s">
        <v>2192</v>
      </c>
      <c r="F702" s="62" t="s">
        <v>599</v>
      </c>
      <c r="G702" s="62"/>
      <c r="H702" s="62"/>
      <c r="I702" s="67"/>
      <c r="J702" s="62" t="s">
        <v>129</v>
      </c>
      <c r="K702" s="62" t="s">
        <v>571</v>
      </c>
      <c r="L702" s="62" t="s">
        <v>1357</v>
      </c>
      <c r="M702" s="96" t="s">
        <v>1358</v>
      </c>
      <c r="N702" s="62"/>
      <c r="O702" s="62"/>
      <c r="P702" s="62"/>
      <c r="Q702" s="62"/>
      <c r="R702" s="62"/>
      <c r="S702" s="62"/>
      <c r="T702" s="62"/>
      <c r="U702" s="62"/>
      <c r="V702" s="81" t="s">
        <v>2193</v>
      </c>
      <c r="W702" s="62"/>
      <c r="X702" s="62"/>
    </row>
    <row r="703" spans="1:24" ht="13.5" hidden="1" customHeight="1" x14ac:dyDescent="0.3">
      <c r="A703" s="40">
        <v>703</v>
      </c>
      <c r="B703" s="87">
        <v>44044</v>
      </c>
      <c r="C703" s="65">
        <f t="shared" si="15"/>
        <v>2020</v>
      </c>
      <c r="D703" s="97" t="s">
        <v>2175</v>
      </c>
      <c r="E703" s="62" t="s">
        <v>2176</v>
      </c>
      <c r="F703" s="62" t="s">
        <v>164</v>
      </c>
      <c r="G703" s="62"/>
      <c r="H703" s="62"/>
      <c r="I703" s="67"/>
      <c r="J703" s="62" t="s">
        <v>100</v>
      </c>
      <c r="K703" s="62"/>
      <c r="L703" s="62" t="s">
        <v>1615</v>
      </c>
      <c r="M703" s="96" t="s">
        <v>1616</v>
      </c>
      <c r="N703" s="62"/>
      <c r="O703" s="62"/>
      <c r="P703" s="62"/>
      <c r="Q703" s="62"/>
      <c r="R703" s="62"/>
      <c r="S703" s="62"/>
      <c r="T703" s="62"/>
      <c r="U703" s="62"/>
      <c r="V703" s="81" t="s">
        <v>2177</v>
      </c>
      <c r="W703" s="62"/>
      <c r="X703" s="62"/>
    </row>
    <row r="704" spans="1:24" ht="13.5" hidden="1" customHeight="1" x14ac:dyDescent="0.3">
      <c r="A704" s="40">
        <v>704</v>
      </c>
      <c r="B704" s="87">
        <v>44044</v>
      </c>
      <c r="C704" s="65">
        <f t="shared" si="15"/>
        <v>2020</v>
      </c>
      <c r="D704" s="97" t="s">
        <v>2175</v>
      </c>
      <c r="E704" s="62" t="s">
        <v>2178</v>
      </c>
      <c r="F704" s="62" t="s">
        <v>164</v>
      </c>
      <c r="G704" s="62"/>
      <c r="H704" s="62"/>
      <c r="I704" s="67"/>
      <c r="J704" s="62" t="s">
        <v>100</v>
      </c>
      <c r="K704" s="62"/>
      <c r="L704" s="62" t="s">
        <v>1615</v>
      </c>
      <c r="M704" s="96" t="s">
        <v>1616</v>
      </c>
      <c r="N704" s="62"/>
      <c r="O704" s="62"/>
      <c r="P704" s="62"/>
      <c r="Q704" s="62"/>
      <c r="R704" s="62"/>
      <c r="S704" s="62"/>
      <c r="T704" s="62"/>
      <c r="U704" s="62"/>
      <c r="V704" s="81" t="s">
        <v>2177</v>
      </c>
      <c r="W704" s="62"/>
      <c r="X704" s="62"/>
    </row>
    <row r="705" spans="1:24" ht="13.5" hidden="1" customHeight="1" x14ac:dyDescent="0.3">
      <c r="A705" s="40">
        <v>705</v>
      </c>
      <c r="B705" s="87">
        <v>44044</v>
      </c>
      <c r="C705" s="65">
        <f t="shared" si="15"/>
        <v>2020</v>
      </c>
      <c r="D705" s="97" t="s">
        <v>2175</v>
      </c>
      <c r="E705" s="62" t="s">
        <v>2201</v>
      </c>
      <c r="F705" s="62" t="s">
        <v>613</v>
      </c>
      <c r="G705" s="62"/>
      <c r="H705" s="62"/>
      <c r="I705" s="67"/>
      <c r="J705" s="62" t="s">
        <v>129</v>
      </c>
      <c r="K705" s="62"/>
      <c r="L705" s="62" t="s">
        <v>1615</v>
      </c>
      <c r="M705" s="96" t="s">
        <v>1616</v>
      </c>
      <c r="N705" s="62"/>
      <c r="O705" s="62"/>
      <c r="P705" s="62"/>
      <c r="Q705" s="62"/>
      <c r="R705" s="62"/>
      <c r="S705" s="62"/>
      <c r="T705" s="62"/>
      <c r="U705" s="62"/>
      <c r="V705" s="81" t="s">
        <v>2202</v>
      </c>
      <c r="W705" s="62"/>
      <c r="X705" s="62"/>
    </row>
    <row r="706" spans="1:24" ht="13.5" hidden="1" customHeight="1" x14ac:dyDescent="0.3">
      <c r="A706" s="40">
        <v>706</v>
      </c>
      <c r="B706" s="87">
        <v>44044</v>
      </c>
      <c r="C706" s="65">
        <f t="shared" ref="C706:C769" si="16">YEAR(B706)</f>
        <v>2020</v>
      </c>
      <c r="D706" s="97" t="s">
        <v>2175</v>
      </c>
      <c r="E706" s="62" t="s">
        <v>2205</v>
      </c>
      <c r="F706" s="62" t="s">
        <v>136</v>
      </c>
      <c r="G706" s="62"/>
      <c r="H706" s="62"/>
      <c r="I706" s="67"/>
      <c r="J706" s="62" t="s">
        <v>137</v>
      </c>
      <c r="K706" s="62"/>
      <c r="L706" s="62" t="s">
        <v>1615</v>
      </c>
      <c r="M706" s="96" t="s">
        <v>1616</v>
      </c>
      <c r="N706" s="62"/>
      <c r="O706" s="62"/>
      <c r="P706" s="62"/>
      <c r="Q706" s="62"/>
      <c r="R706" s="62"/>
      <c r="S706" s="62"/>
      <c r="T706" s="62"/>
      <c r="U706" s="62"/>
      <c r="V706" s="81" t="s">
        <v>2206</v>
      </c>
      <c r="W706" s="62"/>
      <c r="X706" s="62"/>
    </row>
    <row r="707" spans="1:24" ht="13.5" hidden="1" customHeight="1" x14ac:dyDescent="0.3">
      <c r="A707" s="40">
        <v>707</v>
      </c>
      <c r="B707" s="87">
        <v>44044</v>
      </c>
      <c r="C707" s="65">
        <f t="shared" si="16"/>
        <v>2020</v>
      </c>
      <c r="D707" s="97" t="s">
        <v>2175</v>
      </c>
      <c r="E707" s="62" t="s">
        <v>2185</v>
      </c>
      <c r="F707" s="62" t="s">
        <v>84</v>
      </c>
      <c r="G707" s="62"/>
      <c r="H707" s="62"/>
      <c r="I707" s="62"/>
      <c r="J707" s="62" t="s">
        <v>549</v>
      </c>
      <c r="K707" s="62" t="s">
        <v>100</v>
      </c>
      <c r="L707" s="62" t="s">
        <v>1915</v>
      </c>
      <c r="M707" s="67"/>
      <c r="N707" s="62"/>
      <c r="O707" s="62"/>
      <c r="P707" s="62"/>
      <c r="Q707" s="62"/>
      <c r="R707" s="62"/>
      <c r="S707" s="62"/>
      <c r="T707" s="62"/>
      <c r="U707" s="62"/>
      <c r="V707" s="81" t="s">
        <v>2186</v>
      </c>
      <c r="W707" s="62"/>
      <c r="X707" s="62"/>
    </row>
    <row r="708" spans="1:24" ht="13.5" hidden="1" customHeight="1" x14ac:dyDescent="0.3">
      <c r="A708" s="40">
        <v>708</v>
      </c>
      <c r="B708" s="87">
        <v>44044</v>
      </c>
      <c r="C708" s="65">
        <f t="shared" si="16"/>
        <v>2020</v>
      </c>
      <c r="D708" s="97" t="s">
        <v>2175</v>
      </c>
      <c r="E708" s="62" t="s">
        <v>2187</v>
      </c>
      <c r="F708" s="62" t="s">
        <v>245</v>
      </c>
      <c r="G708" s="62"/>
      <c r="H708" s="62"/>
      <c r="I708" s="62"/>
      <c r="J708" s="62" t="s">
        <v>681</v>
      </c>
      <c r="K708" s="62"/>
      <c r="L708" s="62" t="s">
        <v>1272</v>
      </c>
      <c r="M708" s="96" t="s">
        <v>1273</v>
      </c>
      <c r="N708" s="62"/>
      <c r="O708" s="62"/>
      <c r="P708" s="62"/>
      <c r="Q708" s="62"/>
      <c r="R708" s="62"/>
      <c r="S708" s="62"/>
      <c r="T708" s="62"/>
      <c r="U708" s="62"/>
      <c r="V708" s="81" t="s">
        <v>2188</v>
      </c>
      <c r="W708" s="62"/>
      <c r="X708" s="62" t="s">
        <v>2189</v>
      </c>
    </row>
    <row r="709" spans="1:24" ht="13.5" hidden="1" customHeight="1" x14ac:dyDescent="0.3">
      <c r="A709" s="40">
        <v>709</v>
      </c>
      <c r="B709" s="87">
        <v>44044</v>
      </c>
      <c r="C709" s="65">
        <f t="shared" si="16"/>
        <v>2020</v>
      </c>
      <c r="D709" s="97" t="s">
        <v>2175</v>
      </c>
      <c r="E709" s="62" t="s">
        <v>2199</v>
      </c>
      <c r="F709" s="62"/>
      <c r="G709" s="62"/>
      <c r="H709" s="62"/>
      <c r="I709" s="62"/>
      <c r="J709" s="62" t="s">
        <v>100</v>
      </c>
      <c r="K709" s="62"/>
      <c r="L709" s="62" t="s">
        <v>1272</v>
      </c>
      <c r="M709" s="102" t="s">
        <v>1273</v>
      </c>
      <c r="N709" s="62"/>
      <c r="O709" s="62"/>
      <c r="P709" s="62"/>
      <c r="Q709" s="62"/>
      <c r="R709" s="62"/>
      <c r="S709" s="62"/>
      <c r="T709" s="62"/>
      <c r="U709" s="62"/>
      <c r="V709" s="81" t="s">
        <v>2200</v>
      </c>
      <c r="W709" s="62"/>
      <c r="X709" s="62"/>
    </row>
    <row r="710" spans="1:24" ht="13.5" hidden="1" customHeight="1" x14ac:dyDescent="0.3">
      <c r="A710" s="40">
        <v>710</v>
      </c>
      <c r="B710" s="87">
        <v>44044</v>
      </c>
      <c r="C710" s="65">
        <f t="shared" si="16"/>
        <v>2020</v>
      </c>
      <c r="D710" s="97" t="s">
        <v>2175</v>
      </c>
      <c r="E710" s="62" t="s">
        <v>2203</v>
      </c>
      <c r="F710" s="62" t="s">
        <v>99</v>
      </c>
      <c r="G710" s="62"/>
      <c r="H710" s="62"/>
      <c r="I710" s="62"/>
      <c r="J710" s="62" t="s">
        <v>549</v>
      </c>
      <c r="K710" s="62"/>
      <c r="L710" s="62" t="s">
        <v>1272</v>
      </c>
      <c r="M710" s="102" t="s">
        <v>1273</v>
      </c>
      <c r="N710" s="62"/>
      <c r="O710" s="62"/>
      <c r="P710" s="62"/>
      <c r="Q710" s="62"/>
      <c r="R710" s="62"/>
      <c r="S710" s="62"/>
      <c r="T710" s="62"/>
      <c r="U710" s="62"/>
      <c r="V710" s="81" t="s">
        <v>2204</v>
      </c>
      <c r="W710" s="62"/>
      <c r="X710" s="62"/>
    </row>
    <row r="711" spans="1:24" ht="13.5" hidden="1" customHeight="1" x14ac:dyDescent="0.3">
      <c r="A711" s="40">
        <v>711</v>
      </c>
      <c r="B711" s="87">
        <v>44044</v>
      </c>
      <c r="C711" s="65">
        <f t="shared" si="16"/>
        <v>2020</v>
      </c>
      <c r="D711" s="93" t="s">
        <v>2172</v>
      </c>
      <c r="E711" s="67" t="s">
        <v>2173</v>
      </c>
      <c r="F711" s="62" t="s">
        <v>387</v>
      </c>
      <c r="G711" s="62"/>
      <c r="H711" s="62"/>
      <c r="I711" s="62"/>
      <c r="J711" s="38" t="s">
        <v>151</v>
      </c>
      <c r="K711" s="62"/>
      <c r="L711" s="62"/>
      <c r="M711" s="62"/>
      <c r="N711" s="62"/>
      <c r="O711" s="62"/>
      <c r="P711" s="62"/>
      <c r="Q711" s="62"/>
      <c r="R711" s="62"/>
      <c r="S711" s="62"/>
      <c r="T711" s="62"/>
      <c r="U711" s="62"/>
      <c r="V711" s="19" t="s">
        <v>2174</v>
      </c>
      <c r="W711" s="62"/>
      <c r="X711" s="62"/>
    </row>
    <row r="712" spans="1:24" ht="13.5" customHeight="1" x14ac:dyDescent="0.3">
      <c r="A712" s="40">
        <v>712</v>
      </c>
      <c r="B712" s="87">
        <v>44044</v>
      </c>
      <c r="C712" s="65">
        <f t="shared" si="16"/>
        <v>2020</v>
      </c>
      <c r="D712" s="97" t="s">
        <v>2175</v>
      </c>
      <c r="E712" s="67" t="s">
        <v>2181</v>
      </c>
      <c r="F712" s="62" t="s">
        <v>666</v>
      </c>
      <c r="G712" s="62"/>
      <c r="H712" s="62"/>
      <c r="I712" s="62"/>
      <c r="J712" s="62" t="s">
        <v>39</v>
      </c>
      <c r="K712" s="62"/>
      <c r="L712" s="62"/>
      <c r="M712" s="62"/>
      <c r="N712" s="62"/>
      <c r="O712" s="62"/>
      <c r="P712" s="62"/>
      <c r="Q712" s="98">
        <v>45000</v>
      </c>
      <c r="R712" s="62" t="s">
        <v>95</v>
      </c>
      <c r="S712" s="62" t="s">
        <v>32</v>
      </c>
      <c r="T712" s="62"/>
      <c r="U712" s="98">
        <v>45000</v>
      </c>
      <c r="V712" s="81" t="s">
        <v>2182</v>
      </c>
      <c r="W712" s="62"/>
      <c r="X712" s="62"/>
    </row>
    <row r="713" spans="1:24" ht="13.5" hidden="1" customHeight="1" x14ac:dyDescent="0.3">
      <c r="A713" s="40">
        <v>713</v>
      </c>
      <c r="B713" s="87">
        <v>44044</v>
      </c>
      <c r="C713" s="65">
        <f t="shared" si="16"/>
        <v>2020</v>
      </c>
      <c r="D713" s="97" t="s">
        <v>2175</v>
      </c>
      <c r="E713" s="67" t="s">
        <v>2183</v>
      </c>
      <c r="F713" s="62" t="s">
        <v>191</v>
      </c>
      <c r="G713" s="62"/>
      <c r="H713" s="62"/>
      <c r="I713" s="62"/>
      <c r="J713" s="62" t="s">
        <v>129</v>
      </c>
      <c r="K713" s="62"/>
      <c r="L713" s="62"/>
      <c r="M713" s="62"/>
      <c r="N713" s="62"/>
      <c r="O713" s="62"/>
      <c r="P713" s="62"/>
      <c r="Q713" s="62"/>
      <c r="R713" s="62"/>
      <c r="S713" s="62"/>
      <c r="T713" s="62"/>
      <c r="U713" s="62"/>
      <c r="V713" s="81" t="s">
        <v>2184</v>
      </c>
      <c r="W713" s="62"/>
      <c r="X713" s="62"/>
    </row>
    <row r="714" spans="1:24" ht="13.5" hidden="1" customHeight="1" x14ac:dyDescent="0.3">
      <c r="A714" s="40">
        <v>714</v>
      </c>
      <c r="B714" s="87">
        <v>44044</v>
      </c>
      <c r="C714" s="65">
        <f t="shared" si="16"/>
        <v>2020</v>
      </c>
      <c r="D714" s="97" t="s">
        <v>2175</v>
      </c>
      <c r="E714" s="67" t="s">
        <v>2190</v>
      </c>
      <c r="F714" s="62" t="s">
        <v>368</v>
      </c>
      <c r="G714" s="62"/>
      <c r="H714" s="62"/>
      <c r="I714" s="62"/>
      <c r="J714" s="38" t="s">
        <v>151</v>
      </c>
      <c r="K714" s="62"/>
      <c r="L714" s="62"/>
      <c r="M714" s="62"/>
      <c r="N714" s="62"/>
      <c r="O714" s="62"/>
      <c r="P714" s="62"/>
      <c r="Q714" s="62"/>
      <c r="R714" s="62"/>
      <c r="S714" s="62"/>
      <c r="T714" s="62"/>
      <c r="U714" s="62"/>
      <c r="V714" s="81" t="s">
        <v>2191</v>
      </c>
      <c r="W714" s="62"/>
      <c r="X714" s="62"/>
    </row>
    <row r="715" spans="1:24" s="23" customFormat="1" ht="13.5" customHeight="1" x14ac:dyDescent="0.3">
      <c r="A715" s="40">
        <v>715</v>
      </c>
      <c r="B715" s="87">
        <v>44044</v>
      </c>
      <c r="C715" s="65">
        <f t="shared" si="16"/>
        <v>2020</v>
      </c>
      <c r="D715" s="97" t="s">
        <v>2175</v>
      </c>
      <c r="E715" s="67" t="s">
        <v>2207</v>
      </c>
      <c r="F715" s="62" t="s">
        <v>89</v>
      </c>
      <c r="G715" s="62"/>
      <c r="H715" s="62"/>
      <c r="I715" s="62"/>
      <c r="J715" s="62" t="s">
        <v>141</v>
      </c>
      <c r="K715" s="62"/>
      <c r="L715" s="62"/>
      <c r="M715" s="62"/>
      <c r="N715" s="62"/>
      <c r="O715" s="62" t="s">
        <v>608</v>
      </c>
      <c r="P715" s="62"/>
      <c r="Q715" s="62"/>
      <c r="R715" s="62"/>
      <c r="S715" s="62" t="s">
        <v>32</v>
      </c>
      <c r="T715" s="62"/>
      <c r="U715" s="62"/>
      <c r="V715" s="81" t="s">
        <v>2208</v>
      </c>
      <c r="W715" s="62"/>
      <c r="X715" s="62" t="s">
        <v>2209</v>
      </c>
    </row>
    <row r="716" spans="1:24" ht="13.5" hidden="1" customHeight="1" x14ac:dyDescent="0.3">
      <c r="A716" s="40">
        <v>716</v>
      </c>
      <c r="B716" s="87">
        <v>44048</v>
      </c>
      <c r="C716" s="65">
        <f t="shared" si="16"/>
        <v>2020</v>
      </c>
      <c r="D716" s="93"/>
      <c r="E716" s="67" t="s">
        <v>2210</v>
      </c>
      <c r="F716" s="62" t="s">
        <v>544</v>
      </c>
      <c r="G716" s="62"/>
      <c r="H716" s="62"/>
      <c r="I716" s="62"/>
      <c r="J716" s="62" t="s">
        <v>129</v>
      </c>
      <c r="K716" s="62"/>
      <c r="L716" s="62" t="s">
        <v>1357</v>
      </c>
      <c r="M716" s="96" t="s">
        <v>1358</v>
      </c>
      <c r="N716" s="62"/>
      <c r="O716" s="62"/>
      <c r="P716" s="62"/>
      <c r="Q716" s="62"/>
      <c r="R716" s="62"/>
      <c r="S716" s="62"/>
      <c r="T716" s="62"/>
      <c r="U716" s="62"/>
      <c r="V716" s="62" t="s">
        <v>2211</v>
      </c>
      <c r="W716" s="62"/>
      <c r="X716" s="62" t="s">
        <v>2212</v>
      </c>
    </row>
    <row r="717" spans="1:24" ht="13.5" hidden="1" customHeight="1" x14ac:dyDescent="0.3">
      <c r="A717" s="40">
        <v>717</v>
      </c>
      <c r="B717" s="87">
        <v>44048</v>
      </c>
      <c r="C717" s="65">
        <f t="shared" si="16"/>
        <v>2020</v>
      </c>
      <c r="D717" s="93" t="s">
        <v>2213</v>
      </c>
      <c r="E717" s="67" t="s">
        <v>2214</v>
      </c>
      <c r="F717" s="62" t="s">
        <v>99</v>
      </c>
      <c r="G717" s="62"/>
      <c r="H717" s="62"/>
      <c r="I717" s="62"/>
      <c r="J717" s="62" t="s">
        <v>359</v>
      </c>
      <c r="K717" s="62"/>
      <c r="L717" s="62" t="s">
        <v>1615</v>
      </c>
      <c r="M717" s="102" t="s">
        <v>1616</v>
      </c>
      <c r="N717" s="62"/>
      <c r="O717" s="62"/>
      <c r="P717" s="62"/>
      <c r="Q717" s="62"/>
      <c r="R717" s="62"/>
      <c r="S717" s="62"/>
      <c r="T717" s="62"/>
      <c r="U717" s="62"/>
      <c r="V717" s="62" t="s">
        <v>2215</v>
      </c>
      <c r="W717" s="62"/>
      <c r="X717" s="62"/>
    </row>
    <row r="718" spans="1:24" ht="13.5" hidden="1" customHeight="1" x14ac:dyDescent="0.3">
      <c r="A718" s="40">
        <v>718</v>
      </c>
      <c r="B718" s="87">
        <v>44049</v>
      </c>
      <c r="C718" s="65">
        <f t="shared" si="16"/>
        <v>2020</v>
      </c>
      <c r="D718" s="93"/>
      <c r="E718" s="62" t="s">
        <v>2216</v>
      </c>
      <c r="F718" s="62" t="s">
        <v>164</v>
      </c>
      <c r="G718" s="62"/>
      <c r="H718" s="62"/>
      <c r="I718" s="62"/>
      <c r="J718" s="38" t="s">
        <v>151</v>
      </c>
      <c r="K718" s="62"/>
      <c r="L718" s="62"/>
      <c r="M718" s="62"/>
      <c r="N718" s="62"/>
      <c r="O718" s="62"/>
      <c r="P718" s="62"/>
      <c r="Q718" s="62"/>
      <c r="R718" s="62"/>
      <c r="S718" s="62"/>
      <c r="T718" s="62"/>
      <c r="U718" s="62"/>
      <c r="V718" s="62" t="s">
        <v>2217</v>
      </c>
      <c r="W718" s="62"/>
      <c r="X718" s="62" t="s">
        <v>2218</v>
      </c>
    </row>
    <row r="719" spans="1:24" ht="13.5" hidden="1" customHeight="1" x14ac:dyDescent="0.3">
      <c r="A719" s="40">
        <v>719</v>
      </c>
      <c r="B719" s="24">
        <v>44054</v>
      </c>
      <c r="C719" s="65">
        <f t="shared" si="16"/>
        <v>2020</v>
      </c>
      <c r="D719" s="25"/>
      <c r="E719" s="26" t="s">
        <v>2219</v>
      </c>
      <c r="F719" s="27" t="s">
        <v>136</v>
      </c>
      <c r="G719" s="27"/>
      <c r="H719" s="27"/>
      <c r="I719" s="26"/>
      <c r="J719" s="26" t="s">
        <v>39</v>
      </c>
      <c r="K719" s="27"/>
      <c r="L719" s="27"/>
      <c r="M719" s="26"/>
      <c r="N719" s="27"/>
      <c r="O719" s="26"/>
      <c r="P719" s="27"/>
      <c r="Q719" s="27"/>
      <c r="R719" s="27"/>
      <c r="S719" s="27"/>
      <c r="T719" s="27"/>
      <c r="U719" s="27"/>
      <c r="V719" s="27" t="s">
        <v>2220</v>
      </c>
      <c r="W719" s="27"/>
      <c r="X719" s="27"/>
    </row>
    <row r="720" spans="1:24" ht="13.5" hidden="1" customHeight="1" x14ac:dyDescent="0.3">
      <c r="A720" s="40">
        <v>720</v>
      </c>
      <c r="B720" s="87">
        <v>44054</v>
      </c>
      <c r="C720" s="65">
        <f t="shared" si="16"/>
        <v>2020</v>
      </c>
      <c r="D720" s="93"/>
      <c r="E720" s="62" t="s">
        <v>2221</v>
      </c>
      <c r="F720" s="62" t="s">
        <v>136</v>
      </c>
      <c r="G720" s="62"/>
      <c r="H720" s="62"/>
      <c r="I720" s="62"/>
      <c r="J720" s="62" t="s">
        <v>39</v>
      </c>
      <c r="K720" s="62"/>
      <c r="L720" s="62"/>
      <c r="M720" s="62"/>
      <c r="N720" s="62"/>
      <c r="O720" s="62"/>
      <c r="P720" s="62"/>
      <c r="Q720" s="62"/>
      <c r="R720" s="62"/>
      <c r="S720" s="62" t="s">
        <v>41</v>
      </c>
      <c r="T720" s="62" t="s">
        <v>42</v>
      </c>
      <c r="U720" s="62" t="s">
        <v>42</v>
      </c>
      <c r="V720" s="62" t="s">
        <v>2222</v>
      </c>
      <c r="W720" s="62"/>
      <c r="X720" s="62" t="s">
        <v>2223</v>
      </c>
    </row>
    <row r="721" spans="1:24" ht="13.5" hidden="1" customHeight="1" x14ac:dyDescent="0.3">
      <c r="A721" s="40">
        <v>721</v>
      </c>
      <c r="B721" s="87">
        <v>44058</v>
      </c>
      <c r="C721" s="65">
        <f t="shared" si="16"/>
        <v>2020</v>
      </c>
      <c r="D721" s="93"/>
      <c r="E721" s="62" t="s">
        <v>2224</v>
      </c>
      <c r="F721" s="62" t="s">
        <v>613</v>
      </c>
      <c r="G721" s="62"/>
      <c r="H721" s="62"/>
      <c r="I721" s="62"/>
      <c r="J721" s="62" t="s">
        <v>137</v>
      </c>
      <c r="K721" s="62" t="s">
        <v>141</v>
      </c>
      <c r="L721" s="62"/>
      <c r="M721" s="62"/>
      <c r="N721" s="62"/>
      <c r="O721" s="62"/>
      <c r="P721" s="62"/>
      <c r="Q721" s="62"/>
      <c r="R721" s="62"/>
      <c r="S721" s="62"/>
      <c r="T721" s="62"/>
      <c r="U721" s="62"/>
      <c r="V721" s="62" t="s">
        <v>2225</v>
      </c>
      <c r="W721" s="62"/>
      <c r="X721" s="62"/>
    </row>
    <row r="722" spans="1:24" ht="13.5" hidden="1" customHeight="1" x14ac:dyDescent="0.3">
      <c r="A722" s="40">
        <v>722</v>
      </c>
      <c r="B722" s="87">
        <v>44058</v>
      </c>
      <c r="C722" s="65">
        <f t="shared" si="16"/>
        <v>2020</v>
      </c>
      <c r="D722" s="93"/>
      <c r="E722" s="62" t="s">
        <v>2226</v>
      </c>
      <c r="F722" s="62" t="s">
        <v>539</v>
      </c>
      <c r="G722" s="62"/>
      <c r="H722" s="62"/>
      <c r="I722" s="62"/>
      <c r="J722" s="62" t="s">
        <v>549</v>
      </c>
      <c r="K722" s="62"/>
      <c r="L722" s="62"/>
      <c r="M722" s="62"/>
      <c r="N722" s="62"/>
      <c r="O722" s="62"/>
      <c r="P722" s="62"/>
      <c r="Q722" s="62"/>
      <c r="R722" s="62"/>
      <c r="S722" s="62"/>
      <c r="T722" s="62"/>
      <c r="U722" s="62"/>
      <c r="V722" s="62" t="s">
        <v>2227</v>
      </c>
      <c r="W722" s="62"/>
      <c r="X722" s="62" t="s">
        <v>2228</v>
      </c>
    </row>
    <row r="723" spans="1:24" ht="13.5" hidden="1" customHeight="1" x14ac:dyDescent="0.3">
      <c r="A723" s="40">
        <v>723</v>
      </c>
      <c r="B723" s="87">
        <v>44062</v>
      </c>
      <c r="C723" s="65">
        <f t="shared" si="16"/>
        <v>2020</v>
      </c>
      <c r="D723" s="93"/>
      <c r="E723" s="62" t="s">
        <v>2229</v>
      </c>
      <c r="F723" s="62" t="s">
        <v>136</v>
      </c>
      <c r="G723" s="62"/>
      <c r="H723" s="62"/>
      <c r="I723" s="62"/>
      <c r="J723" s="62" t="s">
        <v>141</v>
      </c>
      <c r="K723" s="62"/>
      <c r="L723" s="62" t="s">
        <v>1104</v>
      </c>
      <c r="M723" s="62"/>
      <c r="N723" s="62"/>
      <c r="O723" s="62"/>
      <c r="P723" s="62"/>
      <c r="Q723" s="62"/>
      <c r="R723" s="62"/>
      <c r="S723" s="62" t="s">
        <v>41</v>
      </c>
      <c r="T723" s="62" t="s">
        <v>42</v>
      </c>
      <c r="U723" s="62" t="s">
        <v>42</v>
      </c>
      <c r="V723" s="62" t="s">
        <v>2230</v>
      </c>
      <c r="W723" s="62"/>
      <c r="X723" s="62"/>
    </row>
    <row r="724" spans="1:24" ht="13.5" hidden="1" customHeight="1" x14ac:dyDescent="0.3">
      <c r="A724" s="40">
        <v>724</v>
      </c>
      <c r="B724" s="87">
        <v>44062</v>
      </c>
      <c r="C724" s="65">
        <f t="shared" si="16"/>
        <v>2020</v>
      </c>
      <c r="D724" s="93"/>
      <c r="E724" s="62" t="s">
        <v>2231</v>
      </c>
      <c r="F724" s="62" t="s">
        <v>208</v>
      </c>
      <c r="G724" s="62"/>
      <c r="H724" s="62"/>
      <c r="I724" s="62"/>
      <c r="J724" s="62" t="s">
        <v>25</v>
      </c>
      <c r="K724" s="62" t="s">
        <v>100</v>
      </c>
      <c r="L724" s="62"/>
      <c r="M724" s="62"/>
      <c r="N724" s="62"/>
      <c r="O724" s="62"/>
      <c r="P724" s="62"/>
      <c r="Q724" s="62"/>
      <c r="R724" s="62"/>
      <c r="S724" s="62"/>
      <c r="T724" s="62"/>
      <c r="U724" s="62"/>
      <c r="V724" s="62" t="s">
        <v>2232</v>
      </c>
      <c r="W724" s="62"/>
      <c r="X724" s="62"/>
    </row>
    <row r="725" spans="1:24" ht="13.5" hidden="1" customHeight="1" x14ac:dyDescent="0.3">
      <c r="A725" s="40">
        <v>725</v>
      </c>
      <c r="B725" s="87">
        <v>44063</v>
      </c>
      <c r="C725" s="65">
        <f t="shared" si="16"/>
        <v>2020</v>
      </c>
      <c r="D725" s="93"/>
      <c r="E725" s="62" t="s">
        <v>2233</v>
      </c>
      <c r="F725" s="62" t="s">
        <v>1645</v>
      </c>
      <c r="G725" s="62"/>
      <c r="H725" s="62"/>
      <c r="I725" s="62"/>
      <c r="J725" s="38" t="s">
        <v>151</v>
      </c>
      <c r="K725" s="62"/>
      <c r="L725" s="62"/>
      <c r="M725" s="62"/>
      <c r="N725" s="62"/>
      <c r="O725" s="62"/>
      <c r="P725" s="62"/>
      <c r="Q725" s="62"/>
      <c r="R725" s="62"/>
      <c r="S725" s="62"/>
      <c r="T725" s="62"/>
      <c r="U725" s="62"/>
      <c r="V725" s="62" t="s">
        <v>2234</v>
      </c>
      <c r="W725" s="62"/>
      <c r="X725" s="62"/>
    </row>
    <row r="726" spans="1:24" ht="13.5" hidden="1" customHeight="1" x14ac:dyDescent="0.3">
      <c r="A726" s="40">
        <v>726</v>
      </c>
      <c r="B726" s="87">
        <v>44066</v>
      </c>
      <c r="C726" s="65">
        <f t="shared" si="16"/>
        <v>2020</v>
      </c>
      <c r="D726" s="93"/>
      <c r="E726" s="62" t="s">
        <v>2235</v>
      </c>
      <c r="F726" s="62" t="s">
        <v>427</v>
      </c>
      <c r="G726" s="62"/>
      <c r="H726" s="62"/>
      <c r="I726" s="62"/>
      <c r="J726" s="38" t="s">
        <v>151</v>
      </c>
      <c r="K726" s="62"/>
      <c r="L726" s="62"/>
      <c r="M726" s="67"/>
      <c r="N726" s="62"/>
      <c r="O726" s="62"/>
      <c r="P726" s="62"/>
      <c r="Q726" s="62"/>
      <c r="R726" s="62"/>
      <c r="S726" s="62"/>
      <c r="T726" s="62"/>
      <c r="U726" s="62"/>
      <c r="V726" s="62" t="s">
        <v>2236</v>
      </c>
      <c r="W726" s="62"/>
      <c r="X726" s="62"/>
    </row>
    <row r="727" spans="1:24" ht="13.5" hidden="1" customHeight="1" x14ac:dyDescent="0.3">
      <c r="A727" s="40">
        <v>727</v>
      </c>
      <c r="B727" s="87">
        <v>44067</v>
      </c>
      <c r="C727" s="65">
        <f t="shared" si="16"/>
        <v>2020</v>
      </c>
      <c r="D727" s="93"/>
      <c r="E727" s="62" t="s">
        <v>2241</v>
      </c>
      <c r="F727" s="62" t="s">
        <v>164</v>
      </c>
      <c r="G727" s="62"/>
      <c r="H727" s="62"/>
      <c r="I727" s="62"/>
      <c r="J727" s="62" t="s">
        <v>129</v>
      </c>
      <c r="K727" s="62" t="s">
        <v>571</v>
      </c>
      <c r="L727" s="62" t="s">
        <v>1272</v>
      </c>
      <c r="M727" s="96" t="s">
        <v>1273</v>
      </c>
      <c r="N727" s="62"/>
      <c r="O727" s="62"/>
      <c r="P727" s="62"/>
      <c r="Q727" s="62"/>
      <c r="R727" s="62"/>
      <c r="S727" s="62"/>
      <c r="T727" s="62"/>
      <c r="U727" s="62"/>
      <c r="V727" s="62" t="s">
        <v>2242</v>
      </c>
      <c r="W727" s="62"/>
      <c r="X727" s="62"/>
    </row>
    <row r="728" spans="1:24" ht="13.5" hidden="1" customHeight="1" x14ac:dyDescent="0.3">
      <c r="A728" s="40">
        <v>728</v>
      </c>
      <c r="B728" s="87">
        <v>44067</v>
      </c>
      <c r="C728" s="65">
        <f t="shared" si="16"/>
        <v>2020</v>
      </c>
      <c r="D728" s="93"/>
      <c r="E728" s="62" t="s">
        <v>2237</v>
      </c>
      <c r="F728" s="62" t="s">
        <v>191</v>
      </c>
      <c r="G728" s="62"/>
      <c r="H728" s="62"/>
      <c r="I728" s="62"/>
      <c r="J728" s="38" t="s">
        <v>151</v>
      </c>
      <c r="K728" s="62"/>
      <c r="L728" s="62" t="s">
        <v>2238</v>
      </c>
      <c r="M728" s="67"/>
      <c r="N728" s="62"/>
      <c r="O728" s="62"/>
      <c r="P728" s="62"/>
      <c r="Q728" s="62"/>
      <c r="R728" s="62"/>
      <c r="S728" s="62" t="s">
        <v>41</v>
      </c>
      <c r="T728" s="62" t="s">
        <v>42</v>
      </c>
      <c r="U728" s="62" t="s">
        <v>42</v>
      </c>
      <c r="V728" s="62" t="s">
        <v>2239</v>
      </c>
      <c r="W728" s="62"/>
      <c r="X728" s="62" t="s">
        <v>2240</v>
      </c>
    </row>
    <row r="729" spans="1:24" ht="13.5" hidden="1" customHeight="1" x14ac:dyDescent="0.3">
      <c r="A729" s="40">
        <v>729</v>
      </c>
      <c r="B729" s="87">
        <v>44070</v>
      </c>
      <c r="C729" s="65">
        <f t="shared" si="16"/>
        <v>2020</v>
      </c>
      <c r="D729" s="93"/>
      <c r="E729" s="62" t="s">
        <v>2243</v>
      </c>
      <c r="F729" s="62" t="s">
        <v>2019</v>
      </c>
      <c r="G729" s="62"/>
      <c r="H729" s="62"/>
      <c r="I729" s="62"/>
      <c r="J729" s="62" t="s">
        <v>39</v>
      </c>
      <c r="K729" s="62"/>
      <c r="L729" s="62" t="s">
        <v>1615</v>
      </c>
      <c r="M729" s="96" t="s">
        <v>1616</v>
      </c>
      <c r="N729" s="62" t="s">
        <v>2244</v>
      </c>
      <c r="O729" s="62" t="s">
        <v>50</v>
      </c>
      <c r="P729" s="62" t="s">
        <v>2245</v>
      </c>
      <c r="Q729" s="62" t="s">
        <v>2246</v>
      </c>
      <c r="R729" s="62" t="s">
        <v>603</v>
      </c>
      <c r="S729" s="62" t="s">
        <v>41</v>
      </c>
      <c r="T729" s="62" t="s">
        <v>42</v>
      </c>
      <c r="U729" s="62" t="s">
        <v>42</v>
      </c>
      <c r="V729" s="62" t="s">
        <v>2247</v>
      </c>
      <c r="W729" s="62"/>
      <c r="X729" s="62" t="s">
        <v>2248</v>
      </c>
    </row>
    <row r="730" spans="1:24" ht="13.5" hidden="1" customHeight="1" x14ac:dyDescent="0.3">
      <c r="A730" s="40">
        <v>730</v>
      </c>
      <c r="B730" s="87">
        <v>44070</v>
      </c>
      <c r="C730" s="65">
        <f t="shared" si="16"/>
        <v>2020</v>
      </c>
      <c r="D730" s="93"/>
      <c r="E730" s="62" t="s">
        <v>2249</v>
      </c>
      <c r="F730" s="62" t="s">
        <v>224</v>
      </c>
      <c r="G730" s="62"/>
      <c r="H730" s="62"/>
      <c r="I730" s="62"/>
      <c r="J730" s="38" t="s">
        <v>151</v>
      </c>
      <c r="K730" s="62"/>
      <c r="L730" s="62"/>
      <c r="M730" s="67"/>
      <c r="N730" s="62"/>
      <c r="O730" s="62"/>
      <c r="P730" s="62"/>
      <c r="Q730" s="62"/>
      <c r="R730" s="62"/>
      <c r="S730" s="62" t="s">
        <v>41</v>
      </c>
      <c r="T730" s="62" t="s">
        <v>42</v>
      </c>
      <c r="U730" s="62" t="s">
        <v>42</v>
      </c>
      <c r="V730" s="62" t="s">
        <v>2250</v>
      </c>
      <c r="W730" s="62"/>
      <c r="X730" s="62"/>
    </row>
    <row r="731" spans="1:24" ht="13.5" hidden="1" customHeight="1" x14ac:dyDescent="0.3">
      <c r="A731" s="40">
        <v>731</v>
      </c>
      <c r="B731" s="87">
        <v>44071</v>
      </c>
      <c r="C731" s="65">
        <f t="shared" si="16"/>
        <v>2020</v>
      </c>
      <c r="D731" s="93"/>
      <c r="E731" s="62" t="s">
        <v>2251</v>
      </c>
      <c r="F731" s="62" t="s">
        <v>164</v>
      </c>
      <c r="G731" s="62"/>
      <c r="H731" s="62"/>
      <c r="I731" s="62"/>
      <c r="J731" s="38" t="s">
        <v>151</v>
      </c>
      <c r="K731" s="62"/>
      <c r="L731" s="62"/>
      <c r="M731" s="67"/>
      <c r="N731" s="62"/>
      <c r="O731" s="62"/>
      <c r="P731" s="62"/>
      <c r="Q731" s="62"/>
      <c r="R731" s="62"/>
      <c r="S731" s="62"/>
      <c r="T731" s="62"/>
      <c r="U731" s="62"/>
      <c r="V731" s="62" t="s">
        <v>2252</v>
      </c>
      <c r="W731" s="62"/>
      <c r="X731" s="62"/>
    </row>
    <row r="732" spans="1:24" ht="13.5" hidden="1" customHeight="1" x14ac:dyDescent="0.3">
      <c r="A732" s="40">
        <v>732</v>
      </c>
      <c r="B732" s="87">
        <v>44073</v>
      </c>
      <c r="C732" s="65">
        <f t="shared" si="16"/>
        <v>2020</v>
      </c>
      <c r="D732" s="93" t="s">
        <v>2257</v>
      </c>
      <c r="E732" s="67" t="s">
        <v>2258</v>
      </c>
      <c r="F732" s="62" t="s">
        <v>1884</v>
      </c>
      <c r="G732" s="62"/>
      <c r="H732" s="62"/>
      <c r="I732" s="62"/>
      <c r="J732" s="62" t="s">
        <v>571</v>
      </c>
      <c r="K732" s="62"/>
      <c r="L732" s="62" t="s">
        <v>2259</v>
      </c>
      <c r="M732" s="67"/>
      <c r="N732" s="62"/>
      <c r="O732" s="62"/>
      <c r="P732" s="62" t="s">
        <v>117</v>
      </c>
      <c r="Q732" s="67"/>
      <c r="R732" s="62"/>
      <c r="S732" s="62"/>
      <c r="T732" s="62"/>
      <c r="U732" s="62"/>
      <c r="V732" s="62" t="s">
        <v>2260</v>
      </c>
      <c r="W732" s="62"/>
      <c r="X732" s="62"/>
    </row>
    <row r="733" spans="1:24" ht="13.5" hidden="1" customHeight="1" x14ac:dyDescent="0.3">
      <c r="A733" s="40">
        <v>733</v>
      </c>
      <c r="B733" s="87">
        <v>44073</v>
      </c>
      <c r="C733" s="65">
        <f t="shared" si="16"/>
        <v>2020</v>
      </c>
      <c r="D733" s="93"/>
      <c r="E733" s="67" t="s">
        <v>2253</v>
      </c>
      <c r="F733" s="62" t="s">
        <v>1645</v>
      </c>
      <c r="G733" s="62"/>
      <c r="H733" s="62"/>
      <c r="I733" s="62"/>
      <c r="J733" s="38" t="s">
        <v>151</v>
      </c>
      <c r="K733" s="62"/>
      <c r="L733" s="62" t="s">
        <v>2254</v>
      </c>
      <c r="M733" s="62"/>
      <c r="N733" s="62" t="s">
        <v>2255</v>
      </c>
      <c r="O733" s="62" t="s">
        <v>131</v>
      </c>
      <c r="P733" s="62"/>
      <c r="Q733" s="67"/>
      <c r="R733" s="62"/>
      <c r="S733" s="62"/>
      <c r="T733" s="62"/>
      <c r="U733" s="62"/>
      <c r="V733" s="62" t="s">
        <v>2256</v>
      </c>
      <c r="W733" s="62"/>
      <c r="X733" s="62"/>
    </row>
    <row r="734" spans="1:24" ht="13.5" hidden="1" customHeight="1" x14ac:dyDescent="0.3">
      <c r="A734" s="40">
        <v>734</v>
      </c>
      <c r="B734" s="87">
        <v>44074</v>
      </c>
      <c r="C734" s="65">
        <f t="shared" si="16"/>
        <v>2020</v>
      </c>
      <c r="D734" s="93"/>
      <c r="E734" s="67" t="s">
        <v>2261</v>
      </c>
      <c r="F734" s="62" t="s">
        <v>305</v>
      </c>
      <c r="G734" s="62"/>
      <c r="H734" s="62"/>
      <c r="I734" s="62"/>
      <c r="J734" s="62" t="s">
        <v>100</v>
      </c>
      <c r="K734" s="62"/>
      <c r="L734" s="62"/>
      <c r="M734" s="62"/>
      <c r="N734" s="62"/>
      <c r="O734" s="62"/>
      <c r="P734" s="62"/>
      <c r="Q734" s="67"/>
      <c r="R734" s="62"/>
      <c r="S734" s="62" t="s">
        <v>41</v>
      </c>
      <c r="T734" s="62" t="s">
        <v>42</v>
      </c>
      <c r="U734" s="62" t="s">
        <v>42</v>
      </c>
      <c r="V734" s="62" t="s">
        <v>2262</v>
      </c>
      <c r="W734" s="62"/>
      <c r="X734" s="62"/>
    </row>
    <row r="735" spans="1:24" ht="13.5" hidden="1" customHeight="1" x14ac:dyDescent="0.3">
      <c r="A735" s="40">
        <v>735</v>
      </c>
      <c r="B735" s="87">
        <v>44075</v>
      </c>
      <c r="C735" s="65">
        <f t="shared" si="16"/>
        <v>2020</v>
      </c>
      <c r="D735" s="97" t="s">
        <v>2263</v>
      </c>
      <c r="E735" s="67" t="s">
        <v>2273</v>
      </c>
      <c r="F735" s="62" t="s">
        <v>632</v>
      </c>
      <c r="G735" s="62"/>
      <c r="H735" s="62"/>
      <c r="I735" s="62"/>
      <c r="J735" s="67" t="s">
        <v>39</v>
      </c>
      <c r="K735" s="62"/>
      <c r="L735" s="62" t="s">
        <v>2169</v>
      </c>
      <c r="M735" s="105" t="s">
        <v>2170</v>
      </c>
      <c r="N735" s="62"/>
      <c r="O735" s="62"/>
      <c r="P735" s="62"/>
      <c r="Q735" s="67"/>
      <c r="R735" s="62"/>
      <c r="S735" s="62"/>
      <c r="T735" s="62"/>
      <c r="U735" s="62"/>
      <c r="V735" s="81" t="s">
        <v>2274</v>
      </c>
      <c r="W735" s="62"/>
      <c r="X735" s="62"/>
    </row>
    <row r="736" spans="1:24" ht="13.5" hidden="1" customHeight="1" x14ac:dyDescent="0.3">
      <c r="A736" s="40">
        <v>736</v>
      </c>
      <c r="B736" s="87">
        <v>44075</v>
      </c>
      <c r="C736" s="65">
        <f t="shared" si="16"/>
        <v>2020</v>
      </c>
      <c r="D736" s="97" t="s">
        <v>2263</v>
      </c>
      <c r="E736" s="67" t="s">
        <v>1559</v>
      </c>
      <c r="F736" s="62" t="s">
        <v>544</v>
      </c>
      <c r="G736" s="62"/>
      <c r="H736" s="62"/>
      <c r="I736" s="62"/>
      <c r="J736" s="67" t="s">
        <v>571</v>
      </c>
      <c r="K736" s="62"/>
      <c r="L736" s="62" t="s">
        <v>1357</v>
      </c>
      <c r="M736" s="96" t="s">
        <v>1358</v>
      </c>
      <c r="N736" s="62"/>
      <c r="O736" s="62"/>
      <c r="P736" s="62"/>
      <c r="Q736" s="67"/>
      <c r="R736" s="62"/>
      <c r="S736" s="62"/>
      <c r="T736" s="62"/>
      <c r="U736" s="62"/>
      <c r="V736" s="81" t="s">
        <v>1560</v>
      </c>
      <c r="W736" s="62" t="s">
        <v>2286</v>
      </c>
      <c r="X736" s="62"/>
    </row>
    <row r="737" spans="1:24" ht="13.5" hidden="1" customHeight="1" x14ac:dyDescent="0.3">
      <c r="A737" s="40">
        <v>737</v>
      </c>
      <c r="B737" s="87">
        <v>44075</v>
      </c>
      <c r="C737" s="65">
        <f t="shared" si="16"/>
        <v>2020</v>
      </c>
      <c r="D737" s="97" t="s">
        <v>2263</v>
      </c>
      <c r="E737" s="67" t="s">
        <v>2264</v>
      </c>
      <c r="F737" s="62" t="s">
        <v>305</v>
      </c>
      <c r="G737" s="62"/>
      <c r="H737" s="62"/>
      <c r="I737" s="62"/>
      <c r="J737" s="67" t="s">
        <v>129</v>
      </c>
      <c r="K737" s="62"/>
      <c r="L737" s="62" t="s">
        <v>1615</v>
      </c>
      <c r="M737" s="96" t="s">
        <v>1616</v>
      </c>
      <c r="N737" s="62"/>
      <c r="O737" s="62"/>
      <c r="P737" s="62"/>
      <c r="Q737" s="67"/>
      <c r="R737" s="62"/>
      <c r="S737" s="62"/>
      <c r="T737" s="62"/>
      <c r="U737" s="62"/>
      <c r="V737" s="81" t="s">
        <v>2265</v>
      </c>
      <c r="W737" s="62"/>
      <c r="X737" s="62"/>
    </row>
    <row r="738" spans="1:24" ht="13.5" hidden="1" customHeight="1" x14ac:dyDescent="0.3">
      <c r="A738" s="40">
        <v>738</v>
      </c>
      <c r="B738" s="87">
        <v>44075</v>
      </c>
      <c r="C738" s="65">
        <f t="shared" si="16"/>
        <v>2020</v>
      </c>
      <c r="D738" s="97" t="s">
        <v>2263</v>
      </c>
      <c r="E738" s="67" t="s">
        <v>2266</v>
      </c>
      <c r="F738" s="62" t="s">
        <v>613</v>
      </c>
      <c r="G738" s="62"/>
      <c r="H738" s="62"/>
      <c r="I738" s="62"/>
      <c r="J738" s="67" t="s">
        <v>571</v>
      </c>
      <c r="K738" s="62"/>
      <c r="L738" s="62" t="s">
        <v>1615</v>
      </c>
      <c r="M738" s="96" t="s">
        <v>1616</v>
      </c>
      <c r="N738" s="62"/>
      <c r="O738" s="62"/>
      <c r="P738" s="62"/>
      <c r="Q738" s="67"/>
      <c r="R738" s="62"/>
      <c r="S738" s="62"/>
      <c r="T738" s="62"/>
      <c r="U738" s="62"/>
      <c r="V738" s="81" t="s">
        <v>2267</v>
      </c>
      <c r="W738" s="62"/>
      <c r="X738" s="62" t="s">
        <v>2268</v>
      </c>
    </row>
    <row r="739" spans="1:24" ht="13.5" hidden="1" customHeight="1" x14ac:dyDescent="0.3">
      <c r="A739" s="40">
        <v>739</v>
      </c>
      <c r="B739" s="87">
        <v>44075</v>
      </c>
      <c r="C739" s="65">
        <f t="shared" si="16"/>
        <v>2020</v>
      </c>
      <c r="D739" s="97" t="s">
        <v>2263</v>
      </c>
      <c r="E739" s="67" t="s">
        <v>2289</v>
      </c>
      <c r="F739" s="62" t="s">
        <v>148</v>
      </c>
      <c r="G739" s="62"/>
      <c r="H739" s="62"/>
      <c r="I739" s="62"/>
      <c r="J739" s="67" t="s">
        <v>100</v>
      </c>
      <c r="K739" s="62"/>
      <c r="L739" s="62" t="s">
        <v>2081</v>
      </c>
      <c r="M739" s="95" t="s">
        <v>2082</v>
      </c>
      <c r="N739" s="62"/>
      <c r="O739" s="62"/>
      <c r="P739" s="62"/>
      <c r="Q739" s="62"/>
      <c r="R739" s="62"/>
      <c r="S739" s="62"/>
      <c r="T739" s="62"/>
      <c r="U739" s="62"/>
      <c r="V739" s="81" t="s">
        <v>2290</v>
      </c>
      <c r="W739" s="62"/>
      <c r="X739" s="62"/>
    </row>
    <row r="740" spans="1:24" ht="13.5" hidden="1" customHeight="1" x14ac:dyDescent="0.3">
      <c r="A740" s="40">
        <v>740</v>
      </c>
      <c r="B740" s="87">
        <v>44075</v>
      </c>
      <c r="C740" s="65">
        <f t="shared" si="16"/>
        <v>2020</v>
      </c>
      <c r="D740" s="93"/>
      <c r="E740" s="67" t="s">
        <v>2275</v>
      </c>
      <c r="F740" s="62" t="s">
        <v>1956</v>
      </c>
      <c r="G740" s="62"/>
      <c r="H740" s="62"/>
      <c r="I740" s="62"/>
      <c r="J740" s="62" t="s">
        <v>571</v>
      </c>
      <c r="K740" s="62"/>
      <c r="L740" s="62" t="s">
        <v>1915</v>
      </c>
      <c r="M740" s="67"/>
      <c r="N740" s="62"/>
      <c r="O740" s="62"/>
      <c r="P740" s="62"/>
      <c r="Q740" s="62"/>
      <c r="R740" s="62"/>
      <c r="S740" s="62"/>
      <c r="T740" s="62"/>
      <c r="U740" s="62"/>
      <c r="V740" s="62" t="s">
        <v>2276</v>
      </c>
      <c r="W740" s="62"/>
      <c r="X740" s="62"/>
    </row>
    <row r="741" spans="1:24" ht="13.5" hidden="1" customHeight="1" x14ac:dyDescent="0.3">
      <c r="A741" s="40">
        <v>741</v>
      </c>
      <c r="B741" s="87">
        <v>44075</v>
      </c>
      <c r="C741" s="65">
        <f t="shared" si="16"/>
        <v>2020</v>
      </c>
      <c r="D741" s="93" t="s">
        <v>2293</v>
      </c>
      <c r="E741" s="67" t="s">
        <v>2294</v>
      </c>
      <c r="F741" s="62" t="s">
        <v>2295</v>
      </c>
      <c r="G741" s="62"/>
      <c r="H741" s="62"/>
      <c r="I741" s="62"/>
      <c r="J741" s="38" t="s">
        <v>151</v>
      </c>
      <c r="K741" s="62"/>
      <c r="L741" s="62" t="s">
        <v>1272</v>
      </c>
      <c r="M741" s="96" t="s">
        <v>1273</v>
      </c>
      <c r="N741" s="62">
        <v>1</v>
      </c>
      <c r="O741" s="62" t="s">
        <v>50</v>
      </c>
      <c r="P741" s="62" t="s">
        <v>2296</v>
      </c>
      <c r="Q741" s="62"/>
      <c r="R741" s="62"/>
      <c r="S741" s="62" t="s">
        <v>41</v>
      </c>
      <c r="T741" s="62" t="s">
        <v>42</v>
      </c>
      <c r="U741" s="62" t="s">
        <v>42</v>
      </c>
      <c r="V741" s="62" t="s">
        <v>2297</v>
      </c>
      <c r="W741" s="62"/>
      <c r="X741" s="62"/>
    </row>
    <row r="742" spans="1:24" ht="13.5" hidden="1" customHeight="1" x14ac:dyDescent="0.3">
      <c r="A742" s="40">
        <v>742</v>
      </c>
      <c r="B742" s="87">
        <v>44075</v>
      </c>
      <c r="C742" s="65">
        <f t="shared" si="16"/>
        <v>2020</v>
      </c>
      <c r="D742" s="97" t="s">
        <v>2263</v>
      </c>
      <c r="E742" s="67" t="s">
        <v>2287</v>
      </c>
      <c r="F742" s="62" t="s">
        <v>228</v>
      </c>
      <c r="G742" s="62"/>
      <c r="H742" s="62"/>
      <c r="I742" s="62"/>
      <c r="J742" s="62" t="s">
        <v>100</v>
      </c>
      <c r="K742" s="62"/>
      <c r="L742" s="62" t="s">
        <v>2238</v>
      </c>
      <c r="M742" s="67"/>
      <c r="N742" s="62"/>
      <c r="O742" s="62"/>
      <c r="P742" s="62"/>
      <c r="Q742" s="62"/>
      <c r="R742" s="62"/>
      <c r="S742" s="62"/>
      <c r="T742" s="62"/>
      <c r="U742" s="62"/>
      <c r="V742" s="81" t="s">
        <v>2288</v>
      </c>
      <c r="W742" s="62"/>
      <c r="X742" s="62"/>
    </row>
    <row r="743" spans="1:24" ht="13.5" customHeight="1" x14ac:dyDescent="0.3">
      <c r="A743" s="40">
        <v>743</v>
      </c>
      <c r="B743" s="87">
        <v>44075</v>
      </c>
      <c r="C743" s="65">
        <f t="shared" si="16"/>
        <v>2020</v>
      </c>
      <c r="D743" s="97" t="s">
        <v>2263</v>
      </c>
      <c r="E743" s="62" t="s">
        <v>2269</v>
      </c>
      <c r="F743" s="62" t="s">
        <v>1052</v>
      </c>
      <c r="G743" s="62"/>
      <c r="H743" s="62"/>
      <c r="I743" s="62"/>
      <c r="J743" s="62" t="s">
        <v>571</v>
      </c>
      <c r="K743" s="62"/>
      <c r="L743" s="62"/>
      <c r="M743" s="67"/>
      <c r="N743" s="62"/>
      <c r="O743" s="62"/>
      <c r="P743" s="62"/>
      <c r="Q743" s="62" t="s">
        <v>2270</v>
      </c>
      <c r="R743" s="62" t="s">
        <v>61</v>
      </c>
      <c r="S743" s="62" t="s">
        <v>32</v>
      </c>
      <c r="T743" s="62"/>
      <c r="U743" s="62" t="s">
        <v>2270</v>
      </c>
      <c r="V743" s="81" t="s">
        <v>2271</v>
      </c>
      <c r="W743" s="62"/>
      <c r="X743" s="62" t="s">
        <v>2272</v>
      </c>
    </row>
    <row r="744" spans="1:24" ht="13.5" hidden="1" customHeight="1" x14ac:dyDescent="0.3">
      <c r="A744" s="40">
        <v>744</v>
      </c>
      <c r="B744" s="87">
        <v>44075</v>
      </c>
      <c r="C744" s="65">
        <f t="shared" si="16"/>
        <v>2020</v>
      </c>
      <c r="D744" s="97" t="s">
        <v>2263</v>
      </c>
      <c r="E744" s="62" t="s">
        <v>2277</v>
      </c>
      <c r="F744" s="62" t="s">
        <v>2278</v>
      </c>
      <c r="G744" s="62"/>
      <c r="H744" s="62"/>
      <c r="I744" s="62"/>
      <c r="J744" s="62" t="s">
        <v>39</v>
      </c>
      <c r="K744" s="62"/>
      <c r="L744" s="62"/>
      <c r="M744" s="67"/>
      <c r="N744" s="62"/>
      <c r="O744" s="62"/>
      <c r="P744" s="62" t="s">
        <v>2279</v>
      </c>
      <c r="Q744" s="62"/>
      <c r="R744" s="62"/>
      <c r="S744" s="62"/>
      <c r="T744" s="62"/>
      <c r="U744" s="62"/>
      <c r="V744" s="81" t="s">
        <v>2280</v>
      </c>
      <c r="W744" s="62"/>
      <c r="X744" s="62" t="s">
        <v>2281</v>
      </c>
    </row>
    <row r="745" spans="1:24" ht="13.5" hidden="1" customHeight="1" x14ac:dyDescent="0.3">
      <c r="A745" s="40">
        <v>745</v>
      </c>
      <c r="B745" s="87">
        <v>44075</v>
      </c>
      <c r="C745" s="65">
        <f t="shared" si="16"/>
        <v>2020</v>
      </c>
      <c r="D745" s="97" t="s">
        <v>2263</v>
      </c>
      <c r="E745" s="67" t="s">
        <v>2282</v>
      </c>
      <c r="F745" s="62" t="s">
        <v>1500</v>
      </c>
      <c r="G745" s="62"/>
      <c r="H745" s="62"/>
      <c r="I745" s="62"/>
      <c r="J745" s="62" t="s">
        <v>39</v>
      </c>
      <c r="K745" s="62"/>
      <c r="L745" s="62"/>
      <c r="M745" s="67"/>
      <c r="N745" s="62"/>
      <c r="O745" s="62"/>
      <c r="P745" s="62"/>
      <c r="Q745" s="62"/>
      <c r="R745" s="62"/>
      <c r="S745" s="62"/>
      <c r="T745" s="62"/>
      <c r="U745" s="62"/>
      <c r="V745" s="81" t="s">
        <v>2283</v>
      </c>
      <c r="W745" s="62"/>
      <c r="X745" s="62"/>
    </row>
    <row r="746" spans="1:24" ht="13.5" hidden="1" customHeight="1" x14ac:dyDescent="0.3">
      <c r="A746" s="40">
        <v>746</v>
      </c>
      <c r="B746" s="87">
        <v>44075</v>
      </c>
      <c r="C746" s="65">
        <f t="shared" si="16"/>
        <v>2020</v>
      </c>
      <c r="D746" s="93"/>
      <c r="E746" s="67" t="s">
        <v>2284</v>
      </c>
      <c r="F746" s="62" t="s">
        <v>291</v>
      </c>
      <c r="G746" s="62"/>
      <c r="H746" s="62"/>
      <c r="I746" s="62"/>
      <c r="J746" s="38" t="s">
        <v>151</v>
      </c>
      <c r="K746" s="62"/>
      <c r="L746" s="62"/>
      <c r="M746" s="67"/>
      <c r="N746" s="62"/>
      <c r="O746" s="62"/>
      <c r="P746" s="62"/>
      <c r="Q746" s="62"/>
      <c r="R746" s="62"/>
      <c r="S746" s="62"/>
      <c r="T746" s="62"/>
      <c r="U746" s="62"/>
      <c r="V746" s="62" t="s">
        <v>2285</v>
      </c>
      <c r="W746" s="62"/>
      <c r="X746" s="62"/>
    </row>
    <row r="747" spans="1:24" ht="13.5" hidden="1" customHeight="1" x14ac:dyDescent="0.3">
      <c r="A747" s="40">
        <v>747</v>
      </c>
      <c r="B747" s="87">
        <v>44075</v>
      </c>
      <c r="C747" s="65">
        <f t="shared" si="16"/>
        <v>2020</v>
      </c>
      <c r="D747" s="97" t="s">
        <v>2263</v>
      </c>
      <c r="E747" s="67" t="s">
        <v>2291</v>
      </c>
      <c r="F747" s="62" t="s">
        <v>539</v>
      </c>
      <c r="G747" s="62"/>
      <c r="H747" s="62"/>
      <c r="I747" s="62"/>
      <c r="J747" s="62" t="s">
        <v>549</v>
      </c>
      <c r="K747" s="62"/>
      <c r="L747" s="62"/>
      <c r="M747" s="67"/>
      <c r="N747" s="62"/>
      <c r="O747" s="62"/>
      <c r="P747" s="62"/>
      <c r="Q747" s="62"/>
      <c r="R747" s="62"/>
      <c r="S747" s="62"/>
      <c r="T747" s="62"/>
      <c r="U747" s="62"/>
      <c r="V747" s="81" t="s">
        <v>2292</v>
      </c>
      <c r="W747" s="62"/>
      <c r="X747" s="62"/>
    </row>
    <row r="748" spans="1:24" ht="13.5" hidden="1" customHeight="1" x14ac:dyDescent="0.3">
      <c r="A748" s="40">
        <v>748</v>
      </c>
      <c r="B748" s="87">
        <v>44075</v>
      </c>
      <c r="C748" s="65">
        <f t="shared" si="16"/>
        <v>2020</v>
      </c>
      <c r="D748" s="93" t="s">
        <v>2293</v>
      </c>
      <c r="E748" s="67" t="s">
        <v>2298</v>
      </c>
      <c r="F748" s="62" t="s">
        <v>613</v>
      </c>
      <c r="G748" s="62"/>
      <c r="H748" s="62"/>
      <c r="I748" s="62"/>
      <c r="J748" s="62" t="s">
        <v>137</v>
      </c>
      <c r="K748" s="62"/>
      <c r="L748" s="62"/>
      <c r="M748" s="67"/>
      <c r="N748" s="62" t="s">
        <v>130</v>
      </c>
      <c r="O748" s="62" t="s">
        <v>131</v>
      </c>
      <c r="P748" s="62"/>
      <c r="Q748" s="62"/>
      <c r="R748" s="62"/>
      <c r="S748" s="62"/>
      <c r="T748" s="62"/>
      <c r="U748" s="62"/>
      <c r="V748" s="62" t="s">
        <v>2299</v>
      </c>
      <c r="W748" s="62"/>
      <c r="X748" s="62"/>
    </row>
    <row r="749" spans="1:24" ht="13.5" hidden="1" customHeight="1" x14ac:dyDescent="0.3">
      <c r="A749" s="40">
        <v>749</v>
      </c>
      <c r="B749" s="87">
        <v>44076</v>
      </c>
      <c r="C749" s="65">
        <f t="shared" si="16"/>
        <v>2020</v>
      </c>
      <c r="D749" s="93"/>
      <c r="E749" s="67" t="s">
        <v>2300</v>
      </c>
      <c r="F749" s="62" t="s">
        <v>802</v>
      </c>
      <c r="G749" s="62"/>
      <c r="H749" s="62"/>
      <c r="I749" s="62"/>
      <c r="J749" s="38" t="s">
        <v>151</v>
      </c>
      <c r="K749" s="62"/>
      <c r="L749" s="62"/>
      <c r="M749" s="67"/>
      <c r="N749" s="62" t="s">
        <v>586</v>
      </c>
      <c r="O749" s="62" t="s">
        <v>28</v>
      </c>
      <c r="P749" s="62"/>
      <c r="Q749" s="62"/>
      <c r="R749" s="62"/>
      <c r="S749" s="62"/>
      <c r="T749" s="62"/>
      <c r="U749" s="62"/>
      <c r="V749" s="62" t="s">
        <v>2301</v>
      </c>
      <c r="W749" s="62"/>
      <c r="X749" s="62"/>
    </row>
    <row r="750" spans="1:24" ht="13.5" hidden="1" customHeight="1" x14ac:dyDescent="0.3">
      <c r="A750" s="40">
        <v>750</v>
      </c>
      <c r="B750" s="87">
        <v>44079</v>
      </c>
      <c r="C750" s="65">
        <f t="shared" si="16"/>
        <v>2020</v>
      </c>
      <c r="D750" s="93"/>
      <c r="E750" s="67" t="s">
        <v>2302</v>
      </c>
      <c r="F750" s="62" t="s">
        <v>763</v>
      </c>
      <c r="G750" s="62"/>
      <c r="H750" s="62"/>
      <c r="I750" s="62"/>
      <c r="J750" s="38" t="s">
        <v>151</v>
      </c>
      <c r="K750" s="62" t="s">
        <v>39</v>
      </c>
      <c r="L750" s="62"/>
      <c r="M750" s="62"/>
      <c r="N750" s="62"/>
      <c r="O750" s="62"/>
      <c r="P750" s="62"/>
      <c r="Q750" s="62"/>
      <c r="R750" s="62"/>
      <c r="S750" s="62" t="s">
        <v>41</v>
      </c>
      <c r="T750" s="62" t="s">
        <v>42</v>
      </c>
      <c r="U750" s="62" t="s">
        <v>42</v>
      </c>
      <c r="V750" s="62" t="s">
        <v>2303</v>
      </c>
      <c r="W750" s="62"/>
      <c r="X750" s="62" t="s">
        <v>2304</v>
      </c>
    </row>
    <row r="751" spans="1:24" ht="13.5" hidden="1" customHeight="1" x14ac:dyDescent="0.3">
      <c r="A751" s="40">
        <v>751</v>
      </c>
      <c r="B751" s="87">
        <v>44081</v>
      </c>
      <c r="C751" s="65">
        <f t="shared" si="16"/>
        <v>2020</v>
      </c>
      <c r="D751" s="93"/>
      <c r="E751" s="67" t="s">
        <v>2308</v>
      </c>
      <c r="F751" s="62" t="s">
        <v>164</v>
      </c>
      <c r="G751" s="62"/>
      <c r="H751" s="62"/>
      <c r="I751" s="62"/>
      <c r="J751" s="62" t="s">
        <v>571</v>
      </c>
      <c r="K751" s="62"/>
      <c r="L751" s="62" t="s">
        <v>1615</v>
      </c>
      <c r="M751" s="102" t="s">
        <v>1616</v>
      </c>
      <c r="N751" s="62"/>
      <c r="O751" s="62"/>
      <c r="P751" s="62" t="s">
        <v>2309</v>
      </c>
      <c r="Q751" s="62" t="s">
        <v>2310</v>
      </c>
      <c r="R751" s="62" t="s">
        <v>603</v>
      </c>
      <c r="S751" s="62"/>
      <c r="T751" s="62"/>
      <c r="U751" s="62"/>
      <c r="V751" s="62" t="s">
        <v>2311</v>
      </c>
      <c r="W751" s="62"/>
      <c r="X751" s="62" t="s">
        <v>2312</v>
      </c>
    </row>
    <row r="752" spans="1:24" ht="13.5" hidden="1" customHeight="1" x14ac:dyDescent="0.3">
      <c r="A752" s="40">
        <v>752</v>
      </c>
      <c r="B752" s="87">
        <v>44081</v>
      </c>
      <c r="C752" s="65">
        <f t="shared" si="16"/>
        <v>2020</v>
      </c>
      <c r="D752" s="93"/>
      <c r="E752" s="62" t="s">
        <v>2313</v>
      </c>
      <c r="F752" s="62" t="s">
        <v>2278</v>
      </c>
      <c r="G752" s="62"/>
      <c r="H752" s="62"/>
      <c r="I752" s="62"/>
      <c r="J752" s="62" t="s">
        <v>359</v>
      </c>
      <c r="K752" s="62"/>
      <c r="L752" s="62" t="s">
        <v>1615</v>
      </c>
      <c r="M752" s="102" t="s">
        <v>1616</v>
      </c>
      <c r="N752" s="62" t="s">
        <v>2314</v>
      </c>
      <c r="O752" s="62" t="s">
        <v>28</v>
      </c>
      <c r="P752" s="62" t="s">
        <v>2315</v>
      </c>
      <c r="Q752" s="62" t="s">
        <v>2316</v>
      </c>
      <c r="R752" s="62" t="s">
        <v>603</v>
      </c>
      <c r="S752" s="62" t="s">
        <v>41</v>
      </c>
      <c r="T752" s="62" t="s">
        <v>42</v>
      </c>
      <c r="U752" s="62" t="s">
        <v>42</v>
      </c>
      <c r="V752" s="62" t="s">
        <v>2317</v>
      </c>
      <c r="W752" s="62"/>
      <c r="X752" s="62" t="s">
        <v>2318</v>
      </c>
    </row>
    <row r="753" spans="1:24" ht="13.5" hidden="1" customHeight="1" x14ac:dyDescent="0.3">
      <c r="A753" s="40">
        <v>753</v>
      </c>
      <c r="B753" s="87">
        <v>44081</v>
      </c>
      <c r="C753" s="65">
        <f t="shared" si="16"/>
        <v>2020</v>
      </c>
      <c r="D753" s="93"/>
      <c r="E753" s="62" t="s">
        <v>2305</v>
      </c>
      <c r="F753" s="62" t="s">
        <v>834</v>
      </c>
      <c r="G753" s="62"/>
      <c r="H753" s="62"/>
      <c r="I753" s="62"/>
      <c r="J753" s="62" t="s">
        <v>549</v>
      </c>
      <c r="K753" s="62"/>
      <c r="L753" s="62" t="s">
        <v>1272</v>
      </c>
      <c r="M753" s="102" t="s">
        <v>1273</v>
      </c>
      <c r="N753" s="62"/>
      <c r="O753" s="62"/>
      <c r="P753" s="62"/>
      <c r="Q753" s="67"/>
      <c r="R753" s="62"/>
      <c r="S753" s="62"/>
      <c r="T753" s="62"/>
      <c r="U753" s="62"/>
      <c r="V753" s="62" t="s">
        <v>2306</v>
      </c>
      <c r="W753" s="62"/>
      <c r="X753" s="62" t="s">
        <v>2307</v>
      </c>
    </row>
    <row r="754" spans="1:24" ht="13.5" hidden="1" customHeight="1" x14ac:dyDescent="0.3">
      <c r="A754" s="40">
        <v>754</v>
      </c>
      <c r="B754" s="87">
        <v>44082</v>
      </c>
      <c r="C754" s="65">
        <f t="shared" si="16"/>
        <v>2020</v>
      </c>
      <c r="D754" s="93"/>
      <c r="E754" s="67" t="s">
        <v>2319</v>
      </c>
      <c r="F754" s="62" t="s">
        <v>291</v>
      </c>
      <c r="G754" s="62"/>
      <c r="H754" s="62"/>
      <c r="I754" s="62"/>
      <c r="J754" s="38" t="s">
        <v>151</v>
      </c>
      <c r="K754" s="62"/>
      <c r="L754" s="62" t="s">
        <v>1357</v>
      </c>
      <c r="M754" s="102" t="s">
        <v>1358</v>
      </c>
      <c r="N754" s="62"/>
      <c r="O754" s="62"/>
      <c r="P754" s="62"/>
      <c r="Q754" s="67"/>
      <c r="R754" s="62"/>
      <c r="S754" s="62"/>
      <c r="T754" s="62"/>
      <c r="U754" s="62"/>
      <c r="V754" s="62" t="s">
        <v>2320</v>
      </c>
      <c r="W754" s="62"/>
      <c r="X754" s="62"/>
    </row>
    <row r="755" spans="1:24" ht="13.5" hidden="1" customHeight="1" x14ac:dyDescent="0.3">
      <c r="A755" s="40">
        <v>755</v>
      </c>
      <c r="B755" s="87">
        <v>44082</v>
      </c>
      <c r="C755" s="65">
        <f t="shared" si="16"/>
        <v>2020</v>
      </c>
      <c r="D755" s="93"/>
      <c r="E755" s="67" t="s">
        <v>2321</v>
      </c>
      <c r="F755" s="62" t="s">
        <v>136</v>
      </c>
      <c r="G755" s="62"/>
      <c r="H755" s="62"/>
      <c r="I755" s="62"/>
      <c r="J755" s="38" t="s">
        <v>151</v>
      </c>
      <c r="K755" s="62" t="s">
        <v>100</v>
      </c>
      <c r="L755" s="62"/>
      <c r="M755" s="62"/>
      <c r="N755" s="62"/>
      <c r="O755" s="62" t="s">
        <v>608</v>
      </c>
      <c r="P755" s="62"/>
      <c r="Q755" s="67"/>
      <c r="R755" s="62"/>
      <c r="S755" s="62" t="s">
        <v>41</v>
      </c>
      <c r="T755" s="62" t="s">
        <v>42</v>
      </c>
      <c r="U755" s="62" t="s">
        <v>42</v>
      </c>
      <c r="V755" s="62" t="s">
        <v>2322</v>
      </c>
      <c r="W755" s="62"/>
      <c r="X755" s="62"/>
    </row>
    <row r="756" spans="1:24" ht="13.5" hidden="1" customHeight="1" x14ac:dyDescent="0.3">
      <c r="A756" s="40">
        <v>756</v>
      </c>
      <c r="B756" s="87">
        <v>44083</v>
      </c>
      <c r="C756" s="65">
        <f t="shared" si="16"/>
        <v>2020</v>
      </c>
      <c r="D756" s="93"/>
      <c r="E756" s="67" t="s">
        <v>2323</v>
      </c>
      <c r="F756" s="62" t="s">
        <v>410</v>
      </c>
      <c r="G756" s="62"/>
      <c r="H756" s="62"/>
      <c r="I756" s="62"/>
      <c r="J756" s="38" t="s">
        <v>151</v>
      </c>
      <c r="K756" s="62"/>
      <c r="L756" s="62"/>
      <c r="M756" s="62"/>
      <c r="N756" s="62" t="s">
        <v>2324</v>
      </c>
      <c r="O756" s="62" t="s">
        <v>131</v>
      </c>
      <c r="P756" s="62"/>
      <c r="Q756" s="67"/>
      <c r="R756" s="62"/>
      <c r="S756" s="62"/>
      <c r="T756" s="62"/>
      <c r="U756" s="62"/>
      <c r="V756" s="62" t="s">
        <v>2325</v>
      </c>
      <c r="W756" s="62"/>
      <c r="X756" s="62"/>
    </row>
    <row r="757" spans="1:24" ht="13.5" hidden="1" customHeight="1" x14ac:dyDescent="0.3">
      <c r="A757" s="40">
        <v>757</v>
      </c>
      <c r="B757" s="87">
        <v>44083</v>
      </c>
      <c r="C757" s="65">
        <f t="shared" si="16"/>
        <v>2020</v>
      </c>
      <c r="D757" s="93"/>
      <c r="E757" s="67" t="s">
        <v>2326</v>
      </c>
      <c r="F757" s="62" t="s">
        <v>445</v>
      </c>
      <c r="G757" s="62"/>
      <c r="H757" s="62"/>
      <c r="I757" s="62"/>
      <c r="J757" s="62" t="s">
        <v>39</v>
      </c>
      <c r="K757" s="62"/>
      <c r="L757" s="62"/>
      <c r="M757" s="62"/>
      <c r="N757" s="62"/>
      <c r="O757" s="62"/>
      <c r="P757" s="62"/>
      <c r="Q757" s="67"/>
      <c r="R757" s="62"/>
      <c r="S757" s="62"/>
      <c r="T757" s="62"/>
      <c r="U757" s="62"/>
      <c r="V757" s="62" t="s">
        <v>2327</v>
      </c>
      <c r="W757" s="62"/>
      <c r="X757" s="62"/>
    </row>
    <row r="758" spans="1:24" ht="13.5" hidden="1" customHeight="1" x14ac:dyDescent="0.3">
      <c r="A758" s="40">
        <v>758</v>
      </c>
      <c r="B758" s="87">
        <v>44083</v>
      </c>
      <c r="C758" s="65">
        <f t="shared" si="16"/>
        <v>2020</v>
      </c>
      <c r="D758" s="93"/>
      <c r="E758" s="67" t="s">
        <v>2328</v>
      </c>
      <c r="F758" s="62" t="s">
        <v>2329</v>
      </c>
      <c r="G758" s="62"/>
      <c r="H758" s="62"/>
      <c r="I758" s="62"/>
      <c r="J758" s="62" t="s">
        <v>549</v>
      </c>
      <c r="K758" s="62"/>
      <c r="L758" s="62"/>
      <c r="M758" s="62"/>
      <c r="N758" s="62"/>
      <c r="O758" s="62"/>
      <c r="P758" s="62"/>
      <c r="Q758" s="67"/>
      <c r="R758" s="62"/>
      <c r="S758" s="62"/>
      <c r="T758" s="62"/>
      <c r="U758" s="62"/>
      <c r="V758" s="62" t="s">
        <v>2330</v>
      </c>
      <c r="W758" s="62"/>
      <c r="X758" s="62"/>
    </row>
    <row r="759" spans="1:24" ht="13.5" hidden="1" customHeight="1" x14ac:dyDescent="0.3">
      <c r="A759" s="40">
        <v>759</v>
      </c>
      <c r="B759" s="87">
        <v>44084</v>
      </c>
      <c r="C759" s="65">
        <f t="shared" si="16"/>
        <v>2020</v>
      </c>
      <c r="D759" s="93"/>
      <c r="E759" s="111" t="s">
        <v>5255</v>
      </c>
      <c r="F759" s="62" t="s">
        <v>186</v>
      </c>
      <c r="G759" s="62"/>
      <c r="H759" s="62"/>
      <c r="I759" s="62"/>
      <c r="J759" s="67" t="s">
        <v>100</v>
      </c>
      <c r="K759" s="62"/>
      <c r="L759" s="112" t="s">
        <v>1104</v>
      </c>
      <c r="M759" s="62"/>
      <c r="N759" s="62"/>
      <c r="O759" s="62"/>
      <c r="P759" s="62"/>
      <c r="Q759" s="67"/>
      <c r="R759" s="62"/>
      <c r="S759" s="62"/>
      <c r="T759" s="62"/>
      <c r="U759" s="62"/>
      <c r="V759" s="113" t="s">
        <v>5256</v>
      </c>
      <c r="W759" s="62"/>
      <c r="X759" s="62" t="s">
        <v>2331</v>
      </c>
    </row>
    <row r="760" spans="1:24" ht="13.5" hidden="1" customHeight="1" x14ac:dyDescent="0.3">
      <c r="A760" s="40">
        <v>760</v>
      </c>
      <c r="B760" s="87">
        <v>44085</v>
      </c>
      <c r="C760" s="65">
        <f t="shared" si="16"/>
        <v>2020</v>
      </c>
      <c r="D760" s="93"/>
      <c r="E760" s="67" t="s">
        <v>2332</v>
      </c>
      <c r="F760" s="62" t="s">
        <v>802</v>
      </c>
      <c r="G760" s="62"/>
      <c r="H760" s="62"/>
      <c r="I760" s="62"/>
      <c r="J760" s="79" t="s">
        <v>151</v>
      </c>
      <c r="K760" s="62"/>
      <c r="L760" s="62" t="s">
        <v>1357</v>
      </c>
      <c r="M760" s="102" t="s">
        <v>1358</v>
      </c>
      <c r="N760" s="62"/>
      <c r="O760" s="62"/>
      <c r="P760" s="62"/>
      <c r="Q760" s="62"/>
      <c r="R760" s="62"/>
      <c r="S760" s="62"/>
      <c r="T760" s="62"/>
      <c r="U760" s="62"/>
      <c r="V760" s="62" t="s">
        <v>2333</v>
      </c>
      <c r="W760" s="62"/>
      <c r="X760" s="62"/>
    </row>
    <row r="761" spans="1:24" ht="13.5" hidden="1" customHeight="1" x14ac:dyDescent="0.3">
      <c r="A761" s="40">
        <v>761</v>
      </c>
      <c r="B761" s="87">
        <v>44087</v>
      </c>
      <c r="C761" s="65">
        <f t="shared" si="16"/>
        <v>2020</v>
      </c>
      <c r="D761" s="93"/>
      <c r="E761" s="67" t="s">
        <v>2334</v>
      </c>
      <c r="F761" s="62" t="s">
        <v>164</v>
      </c>
      <c r="G761" s="62"/>
      <c r="H761" s="62"/>
      <c r="I761" s="62"/>
      <c r="J761" s="79" t="s">
        <v>151</v>
      </c>
      <c r="K761" s="62"/>
      <c r="L761" s="62"/>
      <c r="M761" s="62"/>
      <c r="N761" s="62"/>
      <c r="O761" s="62"/>
      <c r="P761" s="62" t="s">
        <v>117</v>
      </c>
      <c r="Q761" s="62"/>
      <c r="R761" s="62"/>
      <c r="S761" s="62"/>
      <c r="T761" s="62"/>
      <c r="U761" s="62"/>
      <c r="V761" s="62" t="s">
        <v>2335</v>
      </c>
      <c r="W761" s="62"/>
      <c r="X761" s="62"/>
    </row>
    <row r="762" spans="1:24" ht="13.5" hidden="1" customHeight="1" x14ac:dyDescent="0.3">
      <c r="A762" s="40">
        <v>762</v>
      </c>
      <c r="B762" s="87">
        <v>44088</v>
      </c>
      <c r="C762" s="65">
        <f t="shared" si="16"/>
        <v>2020</v>
      </c>
      <c r="D762" s="93"/>
      <c r="E762" s="67" t="s">
        <v>2336</v>
      </c>
      <c r="F762" s="62" t="s">
        <v>22</v>
      </c>
      <c r="G762" s="62"/>
      <c r="H762" s="62"/>
      <c r="I762" s="62"/>
      <c r="J762" s="67" t="s">
        <v>129</v>
      </c>
      <c r="K762" s="62"/>
      <c r="L762" s="62" t="s">
        <v>2337</v>
      </c>
      <c r="M762" s="67"/>
      <c r="N762" s="62"/>
      <c r="O762" s="62"/>
      <c r="P762" s="62"/>
      <c r="Q762" s="62"/>
      <c r="R762" s="62"/>
      <c r="S762" s="62"/>
      <c r="T762" s="62"/>
      <c r="U762" s="62"/>
      <c r="V762" s="62" t="s">
        <v>2338</v>
      </c>
      <c r="W762" s="62"/>
      <c r="X762" s="62" t="s">
        <v>2339</v>
      </c>
    </row>
    <row r="763" spans="1:24" ht="13.5" hidden="1" customHeight="1" x14ac:dyDescent="0.3">
      <c r="A763" s="40">
        <v>763</v>
      </c>
      <c r="B763" s="87">
        <v>44088</v>
      </c>
      <c r="C763" s="65">
        <f t="shared" si="16"/>
        <v>2020</v>
      </c>
      <c r="D763" s="93"/>
      <c r="E763" s="67" t="s">
        <v>2340</v>
      </c>
      <c r="F763" s="62" t="s">
        <v>544</v>
      </c>
      <c r="G763" s="62"/>
      <c r="H763" s="62"/>
      <c r="I763" s="62"/>
      <c r="J763" s="67" t="s">
        <v>100</v>
      </c>
      <c r="K763" s="62"/>
      <c r="L763" s="62"/>
      <c r="M763" s="67"/>
      <c r="N763" s="62"/>
      <c r="O763" s="62"/>
      <c r="P763" s="62"/>
      <c r="Q763" s="62"/>
      <c r="R763" s="62"/>
      <c r="S763" s="62"/>
      <c r="T763" s="62"/>
      <c r="U763" s="62"/>
      <c r="V763" s="62" t="s">
        <v>2341</v>
      </c>
      <c r="W763" s="62"/>
      <c r="X763" s="62"/>
    </row>
    <row r="764" spans="1:24" ht="13.5" hidden="1" customHeight="1" x14ac:dyDescent="0.3">
      <c r="A764" s="40">
        <v>764</v>
      </c>
      <c r="B764" s="87">
        <v>44094</v>
      </c>
      <c r="C764" s="65">
        <f t="shared" si="16"/>
        <v>2020</v>
      </c>
      <c r="D764" s="93"/>
      <c r="E764" s="67" t="s">
        <v>2342</v>
      </c>
      <c r="F764" s="62" t="s">
        <v>1972</v>
      </c>
      <c r="G764" s="62"/>
      <c r="H764" s="62"/>
      <c r="I764" s="62"/>
      <c r="J764" s="62" t="s">
        <v>137</v>
      </c>
      <c r="K764" s="62"/>
      <c r="L764" s="62"/>
      <c r="M764" s="67"/>
      <c r="N764" s="62"/>
      <c r="O764" s="62"/>
      <c r="P764" s="62"/>
      <c r="Q764" s="62"/>
      <c r="R764" s="62"/>
      <c r="S764" s="62"/>
      <c r="T764" s="62"/>
      <c r="U764" s="62"/>
      <c r="V764" s="62" t="s">
        <v>2343</v>
      </c>
      <c r="W764" s="62"/>
      <c r="X764" s="62"/>
    </row>
    <row r="765" spans="1:24" ht="13.5" hidden="1" customHeight="1" x14ac:dyDescent="0.3">
      <c r="A765" s="40">
        <v>765</v>
      </c>
      <c r="B765" s="87">
        <v>44094</v>
      </c>
      <c r="C765" s="65">
        <f t="shared" si="16"/>
        <v>2020</v>
      </c>
      <c r="D765" s="93"/>
      <c r="E765" s="67" t="s">
        <v>2344</v>
      </c>
      <c r="F765" s="62" t="s">
        <v>164</v>
      </c>
      <c r="G765" s="62"/>
      <c r="H765" s="62"/>
      <c r="I765" s="62"/>
      <c r="J765" s="62" t="s">
        <v>137</v>
      </c>
      <c r="K765" s="62"/>
      <c r="L765" s="62"/>
      <c r="M765" s="67"/>
      <c r="N765" s="62"/>
      <c r="O765" s="62"/>
      <c r="P765" s="62"/>
      <c r="Q765" s="62"/>
      <c r="R765" s="62"/>
      <c r="S765" s="62"/>
      <c r="T765" s="62"/>
      <c r="U765" s="62"/>
      <c r="V765" s="62" t="s">
        <v>2345</v>
      </c>
      <c r="W765" s="62"/>
      <c r="X765" s="62" t="s">
        <v>2346</v>
      </c>
    </row>
    <row r="766" spans="1:24" ht="13.5" hidden="1" customHeight="1" x14ac:dyDescent="0.3">
      <c r="A766" s="40">
        <v>766</v>
      </c>
      <c r="B766" s="87">
        <v>44094</v>
      </c>
      <c r="C766" s="65">
        <f t="shared" si="16"/>
        <v>2020</v>
      </c>
      <c r="D766" s="93"/>
      <c r="E766" s="67" t="s">
        <v>2347</v>
      </c>
      <c r="F766" s="62" t="s">
        <v>89</v>
      </c>
      <c r="G766" s="62"/>
      <c r="H766" s="62"/>
      <c r="I766" s="62"/>
      <c r="J766" s="62" t="s">
        <v>571</v>
      </c>
      <c r="K766" s="62" t="s">
        <v>100</v>
      </c>
      <c r="L766" s="62"/>
      <c r="M766" s="67"/>
      <c r="N766" s="62"/>
      <c r="O766" s="62"/>
      <c r="P766" s="62"/>
      <c r="Q766" s="62"/>
      <c r="R766" s="62"/>
      <c r="S766" s="62"/>
      <c r="T766" s="62"/>
      <c r="U766" s="62"/>
      <c r="V766" s="62" t="s">
        <v>2348</v>
      </c>
      <c r="W766" s="62"/>
      <c r="X766" s="62" t="s">
        <v>2349</v>
      </c>
    </row>
    <row r="767" spans="1:24" ht="13.5" hidden="1" customHeight="1" x14ac:dyDescent="0.3">
      <c r="A767" s="40">
        <v>767</v>
      </c>
      <c r="B767" s="87">
        <v>44094</v>
      </c>
      <c r="C767" s="65">
        <f t="shared" si="16"/>
        <v>2020</v>
      </c>
      <c r="D767" s="93"/>
      <c r="E767" s="67" t="s">
        <v>2350</v>
      </c>
      <c r="F767" s="62" t="s">
        <v>128</v>
      </c>
      <c r="G767" s="62"/>
      <c r="H767" s="62"/>
      <c r="I767" s="62"/>
      <c r="J767" s="62" t="s">
        <v>141</v>
      </c>
      <c r="K767" s="62"/>
      <c r="L767" s="62"/>
      <c r="M767" s="67"/>
      <c r="N767" s="62"/>
      <c r="O767" s="62"/>
      <c r="P767" s="62"/>
      <c r="Q767" s="62"/>
      <c r="R767" s="62"/>
      <c r="S767" s="62"/>
      <c r="T767" s="62"/>
      <c r="U767" s="62"/>
      <c r="V767" s="104" t="s">
        <v>5047</v>
      </c>
      <c r="W767" s="62"/>
      <c r="X767" s="62" t="s">
        <v>2351</v>
      </c>
    </row>
    <row r="768" spans="1:24" ht="13.5" hidden="1" customHeight="1" x14ac:dyDescent="0.3">
      <c r="A768" s="40">
        <v>768</v>
      </c>
      <c r="B768" s="87">
        <v>44094</v>
      </c>
      <c r="C768" s="65">
        <f t="shared" si="16"/>
        <v>2020</v>
      </c>
      <c r="D768" s="93"/>
      <c r="E768" s="67" t="s">
        <v>2352</v>
      </c>
      <c r="F768" s="62" t="s">
        <v>164</v>
      </c>
      <c r="G768" s="62"/>
      <c r="H768" s="62"/>
      <c r="I768" s="62"/>
      <c r="J768" s="62" t="s">
        <v>137</v>
      </c>
      <c r="K768" s="62"/>
      <c r="L768" s="62"/>
      <c r="M768" s="67"/>
      <c r="N768" s="62" t="s">
        <v>2353</v>
      </c>
      <c r="O768" s="62" t="s">
        <v>131</v>
      </c>
      <c r="P768" s="62"/>
      <c r="Q768" s="62"/>
      <c r="R768" s="62"/>
      <c r="S768" s="62"/>
      <c r="T768" s="62"/>
      <c r="U768" s="62"/>
      <c r="V768" s="104" t="s">
        <v>2354</v>
      </c>
      <c r="W768" s="62"/>
      <c r="X768" s="62"/>
    </row>
    <row r="769" spans="1:24" ht="13.5" customHeight="1" x14ac:dyDescent="0.3">
      <c r="A769" s="40">
        <v>769</v>
      </c>
      <c r="B769" s="87">
        <v>44096</v>
      </c>
      <c r="C769" s="65">
        <f t="shared" si="16"/>
        <v>2020</v>
      </c>
      <c r="D769" s="93"/>
      <c r="E769" s="67" t="s">
        <v>2355</v>
      </c>
      <c r="F769" s="62" t="s">
        <v>89</v>
      </c>
      <c r="G769" s="62"/>
      <c r="H769" s="62"/>
      <c r="I769" s="62"/>
      <c r="J769" s="67" t="s">
        <v>39</v>
      </c>
      <c r="K769" s="62"/>
      <c r="L769" s="62"/>
      <c r="M769" s="67"/>
      <c r="N769" s="62"/>
      <c r="O769" s="62"/>
      <c r="P769" s="62"/>
      <c r="Q769" s="98">
        <v>250000</v>
      </c>
      <c r="R769" s="62" t="s">
        <v>61</v>
      </c>
      <c r="S769" s="62" t="s">
        <v>32</v>
      </c>
      <c r="T769" s="62"/>
      <c r="U769" s="62" t="s">
        <v>2356</v>
      </c>
      <c r="V769" s="62" t="s">
        <v>2357</v>
      </c>
      <c r="W769" s="62"/>
      <c r="X769" s="62"/>
    </row>
    <row r="770" spans="1:24" ht="13.5" hidden="1" customHeight="1" x14ac:dyDescent="0.3">
      <c r="A770" s="40">
        <v>770</v>
      </c>
      <c r="B770" s="114">
        <v>44096</v>
      </c>
      <c r="C770" s="65">
        <f t="shared" ref="C770:C833" si="17">YEAR(B770)</f>
        <v>2020</v>
      </c>
      <c r="D770" s="115"/>
      <c r="E770" s="67" t="s">
        <v>2358</v>
      </c>
      <c r="F770" s="63" t="s">
        <v>89</v>
      </c>
      <c r="G770" s="63"/>
      <c r="H770" s="63"/>
      <c r="I770" s="63"/>
      <c r="J770" s="116" t="s">
        <v>100</v>
      </c>
      <c r="K770" s="63" t="s">
        <v>571</v>
      </c>
      <c r="L770" s="62"/>
      <c r="M770" s="116"/>
      <c r="N770" s="63"/>
      <c r="O770" s="63"/>
      <c r="P770" s="63"/>
      <c r="Q770" s="63"/>
      <c r="R770" s="63"/>
      <c r="S770" s="63"/>
      <c r="T770" s="63"/>
      <c r="U770" s="63"/>
      <c r="V770" s="18" t="s">
        <v>2359</v>
      </c>
      <c r="W770" s="63"/>
      <c r="X770" s="63"/>
    </row>
    <row r="771" spans="1:24" ht="13.5" customHeight="1" x14ac:dyDescent="0.3">
      <c r="A771" s="40">
        <v>771</v>
      </c>
      <c r="B771" s="87">
        <v>44097</v>
      </c>
      <c r="C771" s="65">
        <f t="shared" si="17"/>
        <v>2020</v>
      </c>
      <c r="D771" s="93"/>
      <c r="E771" s="67" t="s">
        <v>2360</v>
      </c>
      <c r="F771" s="62" t="s">
        <v>99</v>
      </c>
      <c r="G771" s="62"/>
      <c r="H771" s="62"/>
      <c r="I771" s="62"/>
      <c r="J771" s="72" t="s">
        <v>571</v>
      </c>
      <c r="K771" s="62" t="s">
        <v>39</v>
      </c>
      <c r="L771" s="62" t="s">
        <v>2337</v>
      </c>
      <c r="M771" s="67"/>
      <c r="N771" s="62"/>
      <c r="O771" s="62" t="s">
        <v>131</v>
      </c>
      <c r="P771" s="62"/>
      <c r="Q771" s="62"/>
      <c r="R771" s="62"/>
      <c r="S771" s="62" t="s">
        <v>32</v>
      </c>
      <c r="T771" s="62"/>
      <c r="U771" s="62"/>
      <c r="V771" s="62" t="s">
        <v>2361</v>
      </c>
      <c r="W771" s="62"/>
      <c r="X771" s="62"/>
    </row>
    <row r="772" spans="1:24" ht="13.5" hidden="1" customHeight="1" x14ac:dyDescent="0.3">
      <c r="A772" s="40">
        <v>772</v>
      </c>
      <c r="B772" s="87">
        <v>44097</v>
      </c>
      <c r="C772" s="65">
        <f t="shared" si="17"/>
        <v>2020</v>
      </c>
      <c r="D772" s="93"/>
      <c r="E772" s="67" t="s">
        <v>2362</v>
      </c>
      <c r="F772" s="62" t="s">
        <v>2363</v>
      </c>
      <c r="G772" s="62"/>
      <c r="H772" s="62"/>
      <c r="I772" s="62"/>
      <c r="J772" s="67" t="s">
        <v>571</v>
      </c>
      <c r="K772" s="62"/>
      <c r="L772" s="62"/>
      <c r="M772" s="67"/>
      <c r="N772" s="62"/>
      <c r="O772" s="62"/>
      <c r="P772" s="62"/>
      <c r="Q772" s="62"/>
      <c r="R772" s="62"/>
      <c r="S772" s="62"/>
      <c r="T772" s="62"/>
      <c r="U772" s="62"/>
      <c r="V772" s="62" t="s">
        <v>2364</v>
      </c>
      <c r="W772" s="62"/>
      <c r="X772" s="67"/>
    </row>
    <row r="773" spans="1:24" ht="13.5" customHeight="1" x14ac:dyDescent="0.3">
      <c r="A773" s="40">
        <v>773</v>
      </c>
      <c r="B773" s="87">
        <v>44099</v>
      </c>
      <c r="C773" s="65">
        <f t="shared" si="17"/>
        <v>2020</v>
      </c>
      <c r="D773" s="93"/>
      <c r="E773" s="67" t="s">
        <v>2365</v>
      </c>
      <c r="F773" s="62" t="s">
        <v>270</v>
      </c>
      <c r="G773" s="62"/>
      <c r="H773" s="62"/>
      <c r="I773" s="62"/>
      <c r="J773" s="79" t="s">
        <v>151</v>
      </c>
      <c r="K773" s="62"/>
      <c r="L773" s="62"/>
      <c r="M773" s="62"/>
      <c r="N773" s="62" t="s">
        <v>2366</v>
      </c>
      <c r="O773" s="62" t="s">
        <v>28</v>
      </c>
      <c r="P773" s="62" t="s">
        <v>247</v>
      </c>
      <c r="Q773" s="94">
        <v>43000</v>
      </c>
      <c r="R773" s="62" t="s">
        <v>95</v>
      </c>
      <c r="S773" s="62" t="s">
        <v>32</v>
      </c>
      <c r="T773" s="62" t="s">
        <v>154</v>
      </c>
      <c r="U773" s="62" t="s">
        <v>2367</v>
      </c>
      <c r="V773" s="62" t="s">
        <v>2368</v>
      </c>
      <c r="W773" s="62"/>
      <c r="X773" s="67"/>
    </row>
    <row r="774" spans="1:24" ht="13.5" hidden="1" customHeight="1" x14ac:dyDescent="0.3">
      <c r="A774" s="40">
        <v>774</v>
      </c>
      <c r="B774" s="87">
        <v>44100</v>
      </c>
      <c r="C774" s="65">
        <f t="shared" si="17"/>
        <v>2020</v>
      </c>
      <c r="D774" s="93"/>
      <c r="E774" s="67" t="s">
        <v>2369</v>
      </c>
      <c r="F774" s="62" t="s">
        <v>544</v>
      </c>
      <c r="G774" s="62"/>
      <c r="H774" s="62"/>
      <c r="I774" s="62"/>
      <c r="J774" s="62" t="s">
        <v>549</v>
      </c>
      <c r="K774" s="62"/>
      <c r="L774" s="62"/>
      <c r="M774" s="62"/>
      <c r="N774" s="62"/>
      <c r="O774" s="62"/>
      <c r="P774" s="62"/>
      <c r="Q774" s="62"/>
      <c r="R774" s="62"/>
      <c r="S774" s="62"/>
      <c r="T774" s="62"/>
      <c r="U774" s="62"/>
      <c r="V774" s="62" t="s">
        <v>2370</v>
      </c>
      <c r="W774" s="62"/>
      <c r="X774" s="67"/>
    </row>
    <row r="775" spans="1:24" ht="13.5" hidden="1" customHeight="1" x14ac:dyDescent="0.3">
      <c r="A775" s="40">
        <v>775</v>
      </c>
      <c r="B775" s="87">
        <v>44100</v>
      </c>
      <c r="C775" s="65">
        <f t="shared" si="17"/>
        <v>2020</v>
      </c>
      <c r="D775" s="93"/>
      <c r="E775" s="67" t="s">
        <v>2371</v>
      </c>
      <c r="F775" s="62" t="s">
        <v>544</v>
      </c>
      <c r="G775" s="62"/>
      <c r="H775" s="62"/>
      <c r="I775" s="62"/>
      <c r="J775" s="62" t="s">
        <v>549</v>
      </c>
      <c r="K775" s="62"/>
      <c r="L775" s="62"/>
      <c r="M775" s="62"/>
      <c r="N775" s="62"/>
      <c r="O775" s="62"/>
      <c r="P775" s="62"/>
      <c r="Q775" s="62"/>
      <c r="R775" s="62"/>
      <c r="S775" s="62"/>
      <c r="T775" s="62"/>
      <c r="U775" s="62"/>
      <c r="V775" s="62" t="s">
        <v>1692</v>
      </c>
      <c r="W775" s="62"/>
      <c r="X775" s="67"/>
    </row>
    <row r="776" spans="1:24" ht="13.5" hidden="1" customHeight="1" x14ac:dyDescent="0.3">
      <c r="A776" s="40">
        <v>776</v>
      </c>
      <c r="B776" s="87">
        <v>44101</v>
      </c>
      <c r="C776" s="65">
        <f t="shared" si="17"/>
        <v>2020</v>
      </c>
      <c r="D776" s="93"/>
      <c r="E776" s="67" t="s">
        <v>2372</v>
      </c>
      <c r="F776" s="62" t="s">
        <v>544</v>
      </c>
      <c r="G776" s="62"/>
      <c r="H776" s="62"/>
      <c r="I776" s="62"/>
      <c r="J776" s="62" t="s">
        <v>100</v>
      </c>
      <c r="K776" s="62"/>
      <c r="L776" s="62" t="s">
        <v>895</v>
      </c>
      <c r="M776" s="96" t="s">
        <v>896</v>
      </c>
      <c r="N776" s="62" t="s">
        <v>345</v>
      </c>
      <c r="O776" s="62" t="s">
        <v>131</v>
      </c>
      <c r="P776" s="62"/>
      <c r="Q776" s="62"/>
      <c r="R776" s="62"/>
      <c r="S776" s="62"/>
      <c r="T776" s="62"/>
      <c r="U776" s="62"/>
      <c r="V776" s="62" t="s">
        <v>2373</v>
      </c>
      <c r="W776" s="62"/>
      <c r="X776" s="67" t="s">
        <v>2374</v>
      </c>
    </row>
    <row r="777" spans="1:24" ht="13.5" hidden="1" customHeight="1" x14ac:dyDescent="0.3">
      <c r="A777" s="40">
        <v>777</v>
      </c>
      <c r="B777" s="87">
        <v>44102</v>
      </c>
      <c r="C777" s="65">
        <f t="shared" si="17"/>
        <v>2020</v>
      </c>
      <c r="D777" s="93"/>
      <c r="E777" s="62" t="s">
        <v>2375</v>
      </c>
      <c r="F777" s="62" t="s">
        <v>128</v>
      </c>
      <c r="G777" s="62"/>
      <c r="H777" s="62"/>
      <c r="I777" s="62"/>
      <c r="J777" s="62" t="s">
        <v>141</v>
      </c>
      <c r="K777" s="62"/>
      <c r="L777" s="62" t="s">
        <v>1781</v>
      </c>
      <c r="M777" s="96" t="s">
        <v>1782</v>
      </c>
      <c r="N777" s="62"/>
      <c r="O777" s="62"/>
      <c r="P777" s="62"/>
      <c r="Q777" s="67"/>
      <c r="R777" s="62"/>
      <c r="S777" s="62"/>
      <c r="T777" s="62"/>
      <c r="U777" s="62"/>
      <c r="V777" s="62" t="s">
        <v>2376</v>
      </c>
      <c r="W777" s="62"/>
      <c r="X777" s="67"/>
    </row>
    <row r="778" spans="1:24" ht="13.5" hidden="1" customHeight="1" x14ac:dyDescent="0.3">
      <c r="A778" s="40">
        <v>778</v>
      </c>
      <c r="B778" s="87">
        <v>44105</v>
      </c>
      <c r="C778" s="65">
        <f t="shared" si="17"/>
        <v>2020</v>
      </c>
      <c r="D778" s="97" t="s">
        <v>2377</v>
      </c>
      <c r="E778" s="67" t="s">
        <v>2378</v>
      </c>
      <c r="F778" s="62" t="s">
        <v>99</v>
      </c>
      <c r="G778" s="62"/>
      <c r="H778" s="62"/>
      <c r="I778" s="62"/>
      <c r="J778" s="62" t="s">
        <v>141</v>
      </c>
      <c r="K778" s="62"/>
      <c r="L778" s="62" t="s">
        <v>2169</v>
      </c>
      <c r="M778" s="95" t="s">
        <v>2170</v>
      </c>
      <c r="N778" s="62"/>
      <c r="O778" s="62"/>
      <c r="P778" s="62"/>
      <c r="Q778" s="67"/>
      <c r="R778" s="62"/>
      <c r="S778" s="62"/>
      <c r="T778" s="62"/>
      <c r="U778" s="62"/>
      <c r="V778" s="81" t="s">
        <v>2379</v>
      </c>
      <c r="W778" s="62"/>
      <c r="X778" s="62"/>
    </row>
    <row r="779" spans="1:24" ht="13.5" hidden="1" customHeight="1" x14ac:dyDescent="0.3">
      <c r="A779" s="40">
        <v>779</v>
      </c>
      <c r="B779" s="87">
        <v>44105</v>
      </c>
      <c r="C779" s="65">
        <f t="shared" si="17"/>
        <v>2020</v>
      </c>
      <c r="D779" s="97" t="s">
        <v>2377</v>
      </c>
      <c r="E779" s="67" t="s">
        <v>2380</v>
      </c>
      <c r="F779" s="62" t="s">
        <v>99</v>
      </c>
      <c r="G779" s="62"/>
      <c r="H779" s="62"/>
      <c r="I779" s="62"/>
      <c r="J779" s="62" t="s">
        <v>141</v>
      </c>
      <c r="K779" s="62"/>
      <c r="L779" s="62" t="s">
        <v>2169</v>
      </c>
      <c r="M779" s="95" t="s">
        <v>2170</v>
      </c>
      <c r="N779" s="62"/>
      <c r="O779" s="62"/>
      <c r="P779" s="62"/>
      <c r="Q779" s="67"/>
      <c r="R779" s="62"/>
      <c r="S779" s="62"/>
      <c r="T779" s="62"/>
      <c r="U779" s="62"/>
      <c r="V779" s="81" t="s">
        <v>2381</v>
      </c>
      <c r="W779" s="62"/>
      <c r="X779" s="62"/>
    </row>
    <row r="780" spans="1:24" ht="13.5" hidden="1" customHeight="1" x14ac:dyDescent="0.3">
      <c r="A780" s="40">
        <v>780</v>
      </c>
      <c r="B780" s="87">
        <v>44105</v>
      </c>
      <c r="C780" s="65">
        <f t="shared" si="17"/>
        <v>2020</v>
      </c>
      <c r="D780" s="97" t="s">
        <v>2377</v>
      </c>
      <c r="E780" s="67" t="s">
        <v>2382</v>
      </c>
      <c r="F780" s="62" t="s">
        <v>270</v>
      </c>
      <c r="G780" s="62"/>
      <c r="H780" s="62"/>
      <c r="I780" s="62"/>
      <c r="J780" s="62" t="s">
        <v>129</v>
      </c>
      <c r="K780" s="62" t="s">
        <v>141</v>
      </c>
      <c r="L780" s="62" t="s">
        <v>1615</v>
      </c>
      <c r="M780" s="96" t="s">
        <v>1616</v>
      </c>
      <c r="N780" s="62"/>
      <c r="O780" s="62"/>
      <c r="P780" s="62"/>
      <c r="Q780" s="67"/>
      <c r="R780" s="62"/>
      <c r="S780" s="62"/>
      <c r="T780" s="62"/>
      <c r="U780" s="62"/>
      <c r="V780" s="81" t="s">
        <v>2383</v>
      </c>
      <c r="W780" s="62"/>
      <c r="X780" s="62"/>
    </row>
    <row r="781" spans="1:24" ht="13.5" hidden="1" customHeight="1" x14ac:dyDescent="0.3">
      <c r="A781" s="40">
        <v>781</v>
      </c>
      <c r="B781" s="87">
        <v>44105</v>
      </c>
      <c r="C781" s="65">
        <f t="shared" si="17"/>
        <v>2020</v>
      </c>
      <c r="D781" s="97" t="s">
        <v>2377</v>
      </c>
      <c r="E781" s="67" t="s">
        <v>2387</v>
      </c>
      <c r="F781" s="62" t="s">
        <v>191</v>
      </c>
      <c r="G781" s="62"/>
      <c r="H781" s="62"/>
      <c r="I781" s="62"/>
      <c r="J781" s="62" t="s">
        <v>100</v>
      </c>
      <c r="K781" s="62"/>
      <c r="L781" s="62" t="s">
        <v>1615</v>
      </c>
      <c r="M781" s="96" t="s">
        <v>1616</v>
      </c>
      <c r="N781" s="62"/>
      <c r="O781" s="62"/>
      <c r="P781" s="62"/>
      <c r="Q781" s="67"/>
      <c r="R781" s="62"/>
      <c r="S781" s="62"/>
      <c r="T781" s="62"/>
      <c r="U781" s="62"/>
      <c r="V781" s="81" t="s">
        <v>2385</v>
      </c>
      <c r="W781" s="62"/>
      <c r="X781" s="62" t="s">
        <v>2388</v>
      </c>
    </row>
    <row r="782" spans="1:24" ht="13.5" hidden="1" customHeight="1" x14ac:dyDescent="0.3">
      <c r="A782" s="40">
        <v>782</v>
      </c>
      <c r="B782" s="87">
        <v>44105</v>
      </c>
      <c r="C782" s="65">
        <f t="shared" si="17"/>
        <v>2020</v>
      </c>
      <c r="D782" s="97" t="s">
        <v>2377</v>
      </c>
      <c r="E782" s="67" t="s">
        <v>2392</v>
      </c>
      <c r="F782" s="62" t="s">
        <v>387</v>
      </c>
      <c r="G782" s="62"/>
      <c r="H782" s="62"/>
      <c r="I782" s="62"/>
      <c r="J782" s="62" t="s">
        <v>39</v>
      </c>
      <c r="K782" s="62"/>
      <c r="L782" s="62" t="s">
        <v>2081</v>
      </c>
      <c r="M782" s="95" t="s">
        <v>2082</v>
      </c>
      <c r="N782" s="62" t="s">
        <v>1646</v>
      </c>
      <c r="O782" s="62" t="s">
        <v>608</v>
      </c>
      <c r="P782" s="62"/>
      <c r="Q782" s="67"/>
      <c r="R782" s="62"/>
      <c r="S782" s="62"/>
      <c r="T782" s="62"/>
      <c r="U782" s="62"/>
      <c r="V782" s="81" t="s">
        <v>2393</v>
      </c>
      <c r="W782" s="62"/>
      <c r="X782" s="62"/>
    </row>
    <row r="783" spans="1:24" ht="13.5" hidden="1" customHeight="1" x14ac:dyDescent="0.3">
      <c r="A783" s="40">
        <v>783</v>
      </c>
      <c r="B783" s="87">
        <v>44105</v>
      </c>
      <c r="C783" s="65">
        <f t="shared" si="17"/>
        <v>2020</v>
      </c>
      <c r="D783" s="97" t="s">
        <v>2377</v>
      </c>
      <c r="E783" s="67" t="s">
        <v>2384</v>
      </c>
      <c r="F783" s="62" t="s">
        <v>208</v>
      </c>
      <c r="G783" s="62"/>
      <c r="H783" s="62"/>
      <c r="I783" s="62"/>
      <c r="J783" s="62" t="s">
        <v>100</v>
      </c>
      <c r="K783" s="62"/>
      <c r="L783" s="62" t="s">
        <v>1272</v>
      </c>
      <c r="M783" s="96" t="s">
        <v>1273</v>
      </c>
      <c r="N783" s="62"/>
      <c r="O783" s="62"/>
      <c r="P783" s="62"/>
      <c r="Q783" s="67"/>
      <c r="R783" s="62"/>
      <c r="S783" s="62"/>
      <c r="T783" s="62"/>
      <c r="U783" s="62"/>
      <c r="V783" s="81" t="s">
        <v>2385</v>
      </c>
      <c r="W783" s="62"/>
      <c r="X783" s="62" t="s">
        <v>2386</v>
      </c>
    </row>
    <row r="784" spans="1:24" ht="13.5" hidden="1" customHeight="1" x14ac:dyDescent="0.3">
      <c r="A784" s="40">
        <v>784</v>
      </c>
      <c r="B784" s="87">
        <v>44105</v>
      </c>
      <c r="C784" s="65">
        <f t="shared" si="17"/>
        <v>2020</v>
      </c>
      <c r="D784" s="97" t="s">
        <v>2377</v>
      </c>
      <c r="E784" s="67" t="s">
        <v>2389</v>
      </c>
      <c r="F784" s="62" t="s">
        <v>2390</v>
      </c>
      <c r="G784" s="62"/>
      <c r="H784" s="62"/>
      <c r="I784" s="62"/>
      <c r="J784" s="62" t="s">
        <v>1001</v>
      </c>
      <c r="K784" s="62" t="s">
        <v>100</v>
      </c>
      <c r="L784" s="62"/>
      <c r="M784" s="67"/>
      <c r="N784" s="62"/>
      <c r="O784" s="62"/>
      <c r="P784" s="62"/>
      <c r="Q784" s="62"/>
      <c r="R784" s="62"/>
      <c r="S784" s="62"/>
      <c r="T784" s="62"/>
      <c r="U784" s="62"/>
      <c r="V784" s="81" t="s">
        <v>2391</v>
      </c>
      <c r="W784" s="62"/>
      <c r="X784" s="62"/>
    </row>
    <row r="785" spans="1:24" ht="13.5" hidden="1" customHeight="1" x14ac:dyDescent="0.3">
      <c r="A785" s="40">
        <v>785</v>
      </c>
      <c r="B785" s="87">
        <v>44107</v>
      </c>
      <c r="C785" s="65">
        <f t="shared" si="17"/>
        <v>2020</v>
      </c>
      <c r="D785" s="93"/>
      <c r="E785" s="67" t="s">
        <v>2394</v>
      </c>
      <c r="F785" s="62" t="s">
        <v>186</v>
      </c>
      <c r="G785" s="62"/>
      <c r="H785" s="62"/>
      <c r="I785" s="62"/>
      <c r="J785" s="62" t="s">
        <v>571</v>
      </c>
      <c r="K785" s="62"/>
      <c r="L785" s="62" t="s">
        <v>1733</v>
      </c>
      <c r="M785" s="95" t="s">
        <v>1734</v>
      </c>
      <c r="N785" s="62"/>
      <c r="O785" s="62"/>
      <c r="P785" s="62"/>
      <c r="Q785" s="62" t="s">
        <v>2395</v>
      </c>
      <c r="R785" s="62" t="s">
        <v>213</v>
      </c>
      <c r="S785" s="62" t="s">
        <v>41</v>
      </c>
      <c r="T785" s="62" t="s">
        <v>42</v>
      </c>
      <c r="U785" s="62" t="s">
        <v>42</v>
      </c>
      <c r="V785" s="62" t="s">
        <v>2396</v>
      </c>
      <c r="W785" s="62"/>
      <c r="X785" s="62" t="s">
        <v>2397</v>
      </c>
    </row>
    <row r="786" spans="1:24" ht="13.5" hidden="1" customHeight="1" x14ac:dyDescent="0.3">
      <c r="A786" s="40">
        <v>786</v>
      </c>
      <c r="B786" s="87">
        <v>44111</v>
      </c>
      <c r="C786" s="65">
        <f t="shared" si="17"/>
        <v>2020</v>
      </c>
      <c r="D786" s="93"/>
      <c r="E786" s="67" t="s">
        <v>2398</v>
      </c>
      <c r="F786" s="62" t="s">
        <v>445</v>
      </c>
      <c r="G786" s="62"/>
      <c r="H786" s="62"/>
      <c r="I786" s="62"/>
      <c r="J786" s="62" t="s">
        <v>39</v>
      </c>
      <c r="K786" s="62"/>
      <c r="L786" s="62" t="s">
        <v>1104</v>
      </c>
      <c r="M786" s="67"/>
      <c r="N786" s="62" t="s">
        <v>2399</v>
      </c>
      <c r="O786" s="62"/>
      <c r="P786" s="62"/>
      <c r="Q786" s="62"/>
      <c r="R786" s="62"/>
      <c r="S786" s="62"/>
      <c r="T786" s="62"/>
      <c r="U786" s="62"/>
      <c r="V786" s="62" t="s">
        <v>2400</v>
      </c>
      <c r="W786" s="62"/>
      <c r="X786" s="62" t="s">
        <v>2401</v>
      </c>
    </row>
    <row r="787" spans="1:24" ht="13.5" hidden="1" customHeight="1" x14ac:dyDescent="0.3">
      <c r="A787" s="40">
        <v>787</v>
      </c>
      <c r="B787" s="87">
        <v>44112</v>
      </c>
      <c r="C787" s="65">
        <f t="shared" si="17"/>
        <v>2020</v>
      </c>
      <c r="D787" s="93"/>
      <c r="E787" s="67" t="s">
        <v>2402</v>
      </c>
      <c r="F787" s="62" t="s">
        <v>499</v>
      </c>
      <c r="G787" s="62"/>
      <c r="H787" s="62"/>
      <c r="I787" s="62"/>
      <c r="J787" s="62" t="s">
        <v>137</v>
      </c>
      <c r="K787" s="62"/>
      <c r="L787" s="62"/>
      <c r="M787" s="67"/>
      <c r="N787" s="62" t="s">
        <v>2403</v>
      </c>
      <c r="O787" s="62" t="s">
        <v>131</v>
      </c>
      <c r="P787" s="62"/>
      <c r="Q787" s="67"/>
      <c r="R787" s="62"/>
      <c r="S787" s="62"/>
      <c r="T787" s="62"/>
      <c r="U787" s="62"/>
      <c r="V787" s="104" t="s">
        <v>2354</v>
      </c>
      <c r="W787" s="62"/>
      <c r="X787" s="62"/>
    </row>
    <row r="788" spans="1:24" ht="13.5" hidden="1" customHeight="1" x14ac:dyDescent="0.3">
      <c r="A788" s="40">
        <v>788</v>
      </c>
      <c r="B788" s="87">
        <v>44114</v>
      </c>
      <c r="C788" s="65">
        <f t="shared" si="17"/>
        <v>2020</v>
      </c>
      <c r="D788" s="93"/>
      <c r="E788" s="67" t="s">
        <v>2406</v>
      </c>
      <c r="F788" s="62" t="s">
        <v>544</v>
      </c>
      <c r="G788" s="62"/>
      <c r="H788" s="62"/>
      <c r="I788" s="62"/>
      <c r="J788" s="62" t="s">
        <v>137</v>
      </c>
      <c r="K788" s="62"/>
      <c r="L788" s="62" t="s">
        <v>2407</v>
      </c>
      <c r="M788" s="95" t="s">
        <v>2408</v>
      </c>
      <c r="N788" s="62" t="s">
        <v>1142</v>
      </c>
      <c r="O788" s="62" t="s">
        <v>28</v>
      </c>
      <c r="P788" s="62"/>
      <c r="Q788" s="67"/>
      <c r="R788" s="62"/>
      <c r="S788" s="62"/>
      <c r="T788" s="62"/>
      <c r="U788" s="62"/>
      <c r="V788" s="62" t="s">
        <v>2409</v>
      </c>
      <c r="W788" s="62"/>
      <c r="X788" s="62"/>
    </row>
    <row r="789" spans="1:24" ht="13.5" hidden="1" customHeight="1" x14ac:dyDescent="0.3">
      <c r="A789" s="40">
        <v>789</v>
      </c>
      <c r="B789" s="87">
        <v>44114</v>
      </c>
      <c r="C789" s="65">
        <f t="shared" si="17"/>
        <v>2020</v>
      </c>
      <c r="D789" s="93"/>
      <c r="E789" s="67" t="s">
        <v>2404</v>
      </c>
      <c r="F789" s="62" t="s">
        <v>56</v>
      </c>
      <c r="G789" s="62"/>
      <c r="H789" s="62"/>
      <c r="I789" s="62"/>
      <c r="J789" s="62" t="s">
        <v>39</v>
      </c>
      <c r="K789" s="62"/>
      <c r="L789" s="62"/>
      <c r="M789" s="67"/>
      <c r="N789" s="62"/>
      <c r="O789" s="62" t="s">
        <v>50</v>
      </c>
      <c r="P789" s="62"/>
      <c r="Q789" s="67"/>
      <c r="R789" s="62"/>
      <c r="S789" s="62" t="s">
        <v>41</v>
      </c>
      <c r="T789" s="62" t="s">
        <v>42</v>
      </c>
      <c r="U789" s="62" t="s">
        <v>42</v>
      </c>
      <c r="V789" s="62" t="s">
        <v>2405</v>
      </c>
      <c r="W789" s="62"/>
      <c r="X789" s="62"/>
    </row>
    <row r="790" spans="1:24" ht="13.5" hidden="1" customHeight="1" x14ac:dyDescent="0.3">
      <c r="A790" s="40">
        <v>790</v>
      </c>
      <c r="B790" s="87">
        <v>44114</v>
      </c>
      <c r="C790" s="65">
        <f t="shared" si="17"/>
        <v>2020</v>
      </c>
      <c r="D790" s="93"/>
      <c r="E790" s="67" t="s">
        <v>2410</v>
      </c>
      <c r="F790" s="62" t="s">
        <v>22</v>
      </c>
      <c r="G790" s="62"/>
      <c r="H790" s="62"/>
      <c r="I790" s="62"/>
      <c r="J790" s="62" t="s">
        <v>141</v>
      </c>
      <c r="K790" s="62"/>
      <c r="L790" s="62"/>
      <c r="M790" s="67"/>
      <c r="N790" s="62"/>
      <c r="O790" s="62"/>
      <c r="P790" s="62"/>
      <c r="Q790" s="67"/>
      <c r="R790" s="62"/>
      <c r="S790" s="62"/>
      <c r="T790" s="62"/>
      <c r="U790" s="62"/>
      <c r="V790" s="62" t="s">
        <v>2411</v>
      </c>
      <c r="W790" s="62"/>
      <c r="X790" s="62"/>
    </row>
    <row r="791" spans="1:24" ht="13.5" hidden="1" customHeight="1" x14ac:dyDescent="0.3">
      <c r="A791" s="40">
        <v>791</v>
      </c>
      <c r="B791" s="87">
        <v>44115</v>
      </c>
      <c r="C791" s="65">
        <f t="shared" si="17"/>
        <v>2020</v>
      </c>
      <c r="D791" s="93"/>
      <c r="E791" s="67" t="s">
        <v>2412</v>
      </c>
      <c r="F791" s="62" t="s">
        <v>164</v>
      </c>
      <c r="G791" s="62"/>
      <c r="H791" s="62"/>
      <c r="I791" s="62"/>
      <c r="J791" s="62" t="s">
        <v>100</v>
      </c>
      <c r="K791" s="62"/>
      <c r="L791" s="62" t="s">
        <v>895</v>
      </c>
      <c r="M791" s="96" t="s">
        <v>896</v>
      </c>
      <c r="N791" s="62"/>
      <c r="O791" s="62"/>
      <c r="P791" s="62"/>
      <c r="Q791" s="67"/>
      <c r="R791" s="62"/>
      <c r="S791" s="62" t="s">
        <v>41</v>
      </c>
      <c r="T791" s="62" t="s">
        <v>42</v>
      </c>
      <c r="U791" s="62" t="s">
        <v>42</v>
      </c>
      <c r="V791" s="62" t="s">
        <v>2413</v>
      </c>
      <c r="W791" s="62" t="s">
        <v>2414</v>
      </c>
      <c r="X791" s="62"/>
    </row>
    <row r="792" spans="1:24" ht="13.5" hidden="1" customHeight="1" x14ac:dyDescent="0.3">
      <c r="A792" s="40">
        <v>792</v>
      </c>
      <c r="B792" s="87">
        <v>44119</v>
      </c>
      <c r="C792" s="65">
        <f t="shared" si="17"/>
        <v>2020</v>
      </c>
      <c r="D792" s="93"/>
      <c r="E792" s="67" t="s">
        <v>2415</v>
      </c>
      <c r="F792" s="62" t="s">
        <v>164</v>
      </c>
      <c r="G792" s="62"/>
      <c r="H792" s="62"/>
      <c r="I792" s="62"/>
      <c r="J792" s="62" t="s">
        <v>549</v>
      </c>
      <c r="K792" s="62"/>
      <c r="L792" s="62" t="s">
        <v>2407</v>
      </c>
      <c r="M792" s="95" t="s">
        <v>2408</v>
      </c>
      <c r="N792" s="62"/>
      <c r="O792" s="62"/>
      <c r="P792" s="62"/>
      <c r="Q792" s="67"/>
      <c r="R792" s="62"/>
      <c r="S792" s="62" t="s">
        <v>41</v>
      </c>
      <c r="T792" s="62" t="s">
        <v>42</v>
      </c>
      <c r="U792" s="62" t="s">
        <v>42</v>
      </c>
      <c r="V792" s="62" t="s">
        <v>2416</v>
      </c>
      <c r="W792" s="62"/>
      <c r="X792" s="62" t="s">
        <v>2417</v>
      </c>
    </row>
    <row r="793" spans="1:24" ht="13.5" hidden="1" customHeight="1" x14ac:dyDescent="0.3">
      <c r="A793" s="40">
        <v>793</v>
      </c>
      <c r="B793" s="87">
        <v>44120</v>
      </c>
      <c r="C793" s="65">
        <f t="shared" si="17"/>
        <v>2020</v>
      </c>
      <c r="D793" s="93"/>
      <c r="E793" s="67" t="s">
        <v>2418</v>
      </c>
      <c r="F793" s="62" t="s">
        <v>544</v>
      </c>
      <c r="G793" s="62"/>
      <c r="H793" s="62"/>
      <c r="I793" s="62"/>
      <c r="J793" s="62" t="s">
        <v>137</v>
      </c>
      <c r="K793" s="62"/>
      <c r="L793" s="62" t="s">
        <v>2155</v>
      </c>
      <c r="M793" s="95" t="s">
        <v>2156</v>
      </c>
      <c r="N793" s="62"/>
      <c r="O793" s="62"/>
      <c r="P793" s="62"/>
      <c r="Q793" s="67"/>
      <c r="R793" s="62"/>
      <c r="S793" s="62"/>
      <c r="T793" s="62"/>
      <c r="U793" s="62"/>
      <c r="V793" s="62" t="s">
        <v>2419</v>
      </c>
      <c r="W793" s="62"/>
      <c r="X793" s="62"/>
    </row>
    <row r="794" spans="1:24" ht="13.5" hidden="1" customHeight="1" x14ac:dyDescent="0.3">
      <c r="A794" s="40">
        <v>794</v>
      </c>
      <c r="B794" s="87">
        <v>44121</v>
      </c>
      <c r="C794" s="65">
        <f t="shared" si="17"/>
        <v>2020</v>
      </c>
      <c r="D794" s="93"/>
      <c r="E794" s="67" t="s">
        <v>2420</v>
      </c>
      <c r="F794" s="62" t="s">
        <v>56</v>
      </c>
      <c r="G794" s="62"/>
      <c r="H794" s="62"/>
      <c r="I794" s="62"/>
      <c r="J794" s="62" t="s">
        <v>100</v>
      </c>
      <c r="K794" s="62"/>
      <c r="L794" s="62" t="s">
        <v>895</v>
      </c>
      <c r="M794" s="96" t="s">
        <v>896</v>
      </c>
      <c r="N794" s="62"/>
      <c r="O794" s="62"/>
      <c r="P794" s="62"/>
      <c r="Q794" s="62"/>
      <c r="R794" s="62"/>
      <c r="S794" s="62"/>
      <c r="T794" s="62"/>
      <c r="U794" s="62"/>
      <c r="V794" s="62" t="s">
        <v>2421</v>
      </c>
      <c r="W794" s="62" t="s">
        <v>2414</v>
      </c>
      <c r="X794" s="62"/>
    </row>
    <row r="795" spans="1:24" ht="13.5" hidden="1" customHeight="1" x14ac:dyDescent="0.3">
      <c r="A795" s="40">
        <v>795</v>
      </c>
      <c r="B795" s="87">
        <v>44121</v>
      </c>
      <c r="C795" s="65">
        <f t="shared" si="17"/>
        <v>2020</v>
      </c>
      <c r="D795" s="93"/>
      <c r="E795" s="67" t="s">
        <v>2422</v>
      </c>
      <c r="F795" s="62" t="s">
        <v>46</v>
      </c>
      <c r="G795" s="62"/>
      <c r="H795" s="62"/>
      <c r="I795" s="62"/>
      <c r="J795" s="62" t="s">
        <v>39</v>
      </c>
      <c r="K795" s="62"/>
      <c r="L795" s="62"/>
      <c r="M795" s="67"/>
      <c r="N795" s="62"/>
      <c r="O795" s="62"/>
      <c r="P795" s="62"/>
      <c r="Q795" s="62"/>
      <c r="R795" s="62"/>
      <c r="S795" s="62"/>
      <c r="T795" s="62"/>
      <c r="U795" s="62"/>
      <c r="V795" s="62" t="s">
        <v>2423</v>
      </c>
      <c r="W795" s="62"/>
      <c r="X795" s="62" t="s">
        <v>2424</v>
      </c>
    </row>
    <row r="796" spans="1:24" ht="13.5" hidden="1" customHeight="1" x14ac:dyDescent="0.3">
      <c r="A796" s="40">
        <v>796</v>
      </c>
      <c r="B796" s="87">
        <v>44123</v>
      </c>
      <c r="C796" s="65">
        <f t="shared" si="17"/>
        <v>2020</v>
      </c>
      <c r="D796" s="93"/>
      <c r="E796" s="67" t="s">
        <v>2429</v>
      </c>
      <c r="F796" s="62" t="s">
        <v>445</v>
      </c>
      <c r="G796" s="62"/>
      <c r="H796" s="62"/>
      <c r="I796" s="62"/>
      <c r="J796" s="62" t="s">
        <v>100</v>
      </c>
      <c r="K796" s="62"/>
      <c r="L796" s="62" t="s">
        <v>2169</v>
      </c>
      <c r="M796" s="95" t="s">
        <v>2170</v>
      </c>
      <c r="N796" s="62"/>
      <c r="O796" s="62"/>
      <c r="P796" s="62"/>
      <c r="Q796" s="62"/>
      <c r="R796" s="62"/>
      <c r="S796" s="62"/>
      <c r="T796" s="62"/>
      <c r="U796" s="62"/>
      <c r="V796" s="62" t="s">
        <v>2430</v>
      </c>
      <c r="W796" s="62"/>
      <c r="X796" s="67" t="s">
        <v>2431</v>
      </c>
    </row>
    <row r="797" spans="1:24" ht="13.5" hidden="1" customHeight="1" x14ac:dyDescent="0.3">
      <c r="A797" s="40">
        <v>797</v>
      </c>
      <c r="B797" s="87">
        <v>44123</v>
      </c>
      <c r="C797" s="65">
        <f t="shared" si="17"/>
        <v>2020</v>
      </c>
      <c r="D797" s="93"/>
      <c r="E797" s="67" t="s">
        <v>2434</v>
      </c>
      <c r="F797" s="62" t="s">
        <v>613</v>
      </c>
      <c r="G797" s="62"/>
      <c r="H797" s="62"/>
      <c r="I797" s="62"/>
      <c r="J797" s="62" t="s">
        <v>359</v>
      </c>
      <c r="K797" s="62"/>
      <c r="L797" s="62" t="s">
        <v>1615</v>
      </c>
      <c r="M797" s="96" t="s">
        <v>1616</v>
      </c>
      <c r="N797" s="62"/>
      <c r="O797" s="62"/>
      <c r="P797" s="62" t="s">
        <v>2435</v>
      </c>
      <c r="Q797" s="62" t="s">
        <v>1420</v>
      </c>
      <c r="R797" s="62" t="s">
        <v>213</v>
      </c>
      <c r="S797" s="62"/>
      <c r="T797" s="62"/>
      <c r="U797" s="62"/>
      <c r="V797" s="62" t="s">
        <v>2436</v>
      </c>
      <c r="W797" s="62"/>
      <c r="X797" s="67"/>
    </row>
    <row r="798" spans="1:24" ht="13.5" hidden="1" customHeight="1" x14ac:dyDescent="0.3">
      <c r="A798" s="40">
        <v>798</v>
      </c>
      <c r="B798" s="87">
        <v>44123</v>
      </c>
      <c r="C798" s="65">
        <f t="shared" si="17"/>
        <v>2020</v>
      </c>
      <c r="D798" s="93"/>
      <c r="E798" s="67" t="s">
        <v>2427</v>
      </c>
      <c r="F798" s="62" t="s">
        <v>136</v>
      </c>
      <c r="G798" s="62"/>
      <c r="H798" s="62"/>
      <c r="I798" s="62"/>
      <c r="J798" s="62" t="s">
        <v>141</v>
      </c>
      <c r="K798" s="62"/>
      <c r="L798" s="62" t="s">
        <v>2337</v>
      </c>
      <c r="M798" s="67"/>
      <c r="N798" s="62"/>
      <c r="O798" s="62"/>
      <c r="P798" s="62"/>
      <c r="Q798" s="62"/>
      <c r="R798" s="62"/>
      <c r="S798" s="62"/>
      <c r="T798" s="62"/>
      <c r="U798" s="62"/>
      <c r="V798" s="62" t="s">
        <v>2428</v>
      </c>
      <c r="W798" s="62"/>
      <c r="X798" s="67"/>
    </row>
    <row r="799" spans="1:24" ht="13.5" hidden="1" customHeight="1" x14ac:dyDescent="0.3">
      <c r="A799" s="40">
        <v>799</v>
      </c>
      <c r="B799" s="87">
        <v>44123</v>
      </c>
      <c r="C799" s="65">
        <f t="shared" si="17"/>
        <v>2020</v>
      </c>
      <c r="D799" s="93"/>
      <c r="E799" s="67" t="s">
        <v>2425</v>
      </c>
      <c r="F799" s="62" t="s">
        <v>164</v>
      </c>
      <c r="G799" s="62"/>
      <c r="H799" s="62"/>
      <c r="I799" s="62"/>
      <c r="J799" s="62" t="s">
        <v>39</v>
      </c>
      <c r="K799" s="62"/>
      <c r="L799" s="62"/>
      <c r="M799" s="67"/>
      <c r="N799" s="62"/>
      <c r="O799" s="62"/>
      <c r="P799" s="62"/>
      <c r="Q799" s="62"/>
      <c r="R799" s="62"/>
      <c r="S799" s="62"/>
      <c r="T799" s="62"/>
      <c r="U799" s="62"/>
      <c r="V799" s="62" t="s">
        <v>2426</v>
      </c>
      <c r="W799" s="62"/>
      <c r="X799" s="67"/>
    </row>
    <row r="800" spans="1:24" ht="13.5" hidden="1" customHeight="1" x14ac:dyDescent="0.3">
      <c r="A800" s="40">
        <v>800</v>
      </c>
      <c r="B800" s="87">
        <v>44123</v>
      </c>
      <c r="C800" s="65">
        <f t="shared" si="17"/>
        <v>2020</v>
      </c>
      <c r="D800" s="93"/>
      <c r="E800" s="67" t="s">
        <v>2432</v>
      </c>
      <c r="F800" s="62" t="s">
        <v>75</v>
      </c>
      <c r="G800" s="62"/>
      <c r="H800" s="62"/>
      <c r="I800" s="62"/>
      <c r="J800" s="62" t="s">
        <v>129</v>
      </c>
      <c r="K800" s="62" t="s">
        <v>100</v>
      </c>
      <c r="L800" s="62"/>
      <c r="M800" s="67"/>
      <c r="N800" s="62"/>
      <c r="O800" s="62"/>
      <c r="P800" s="62"/>
      <c r="Q800" s="62"/>
      <c r="R800" s="62"/>
      <c r="S800" s="62"/>
      <c r="T800" s="62"/>
      <c r="U800" s="62"/>
      <c r="V800" s="62" t="s">
        <v>2433</v>
      </c>
      <c r="W800" s="62"/>
      <c r="X800" s="67"/>
    </row>
    <row r="801" spans="1:24" ht="13.5" hidden="1" customHeight="1" x14ac:dyDescent="0.3">
      <c r="A801" s="40">
        <v>801</v>
      </c>
      <c r="B801" s="87">
        <v>44124</v>
      </c>
      <c r="C801" s="65">
        <f t="shared" si="17"/>
        <v>2020</v>
      </c>
      <c r="D801" s="93"/>
      <c r="E801" s="67" t="s">
        <v>2437</v>
      </c>
      <c r="F801" s="62" t="s">
        <v>128</v>
      </c>
      <c r="G801" s="62"/>
      <c r="H801" s="62"/>
      <c r="I801" s="62"/>
      <c r="J801" s="62" t="s">
        <v>571</v>
      </c>
      <c r="K801" s="62"/>
      <c r="L801" s="62" t="s">
        <v>895</v>
      </c>
      <c r="M801" s="96" t="s">
        <v>896</v>
      </c>
      <c r="N801" s="62"/>
      <c r="O801" s="62"/>
      <c r="P801" s="62"/>
      <c r="Q801" s="62"/>
      <c r="R801" s="62"/>
      <c r="S801" s="62"/>
      <c r="T801" s="62"/>
      <c r="U801" s="67"/>
      <c r="V801" s="62" t="s">
        <v>2438</v>
      </c>
      <c r="W801" s="62"/>
      <c r="X801" s="67"/>
    </row>
    <row r="802" spans="1:24" ht="13.5" hidden="1" customHeight="1" x14ac:dyDescent="0.3">
      <c r="A802" s="40">
        <v>802</v>
      </c>
      <c r="B802" s="87">
        <v>44125</v>
      </c>
      <c r="C802" s="65">
        <f t="shared" si="17"/>
        <v>2020</v>
      </c>
      <c r="D802" s="93"/>
      <c r="E802" s="67" t="s">
        <v>2439</v>
      </c>
      <c r="F802" s="62" t="s">
        <v>22</v>
      </c>
      <c r="G802" s="62"/>
      <c r="H802" s="62"/>
      <c r="I802" s="62"/>
      <c r="J802" s="62" t="s">
        <v>100</v>
      </c>
      <c r="K802" s="62"/>
      <c r="L802" s="62" t="s">
        <v>2169</v>
      </c>
      <c r="M802" s="95" t="s">
        <v>2170</v>
      </c>
      <c r="N802" s="62"/>
      <c r="O802" s="62"/>
      <c r="P802" s="62"/>
      <c r="Q802" s="62"/>
      <c r="R802" s="62"/>
      <c r="S802" s="62"/>
      <c r="T802" s="62"/>
      <c r="U802" s="67"/>
      <c r="V802" s="62" t="s">
        <v>2385</v>
      </c>
      <c r="W802" s="62"/>
      <c r="X802" s="62" t="s">
        <v>2440</v>
      </c>
    </row>
    <row r="803" spans="1:24" ht="13.5" hidden="1" customHeight="1" x14ac:dyDescent="0.3">
      <c r="A803" s="40">
        <v>803</v>
      </c>
      <c r="B803" s="87">
        <v>44125</v>
      </c>
      <c r="C803" s="65">
        <f t="shared" si="17"/>
        <v>2020</v>
      </c>
      <c r="D803" s="93"/>
      <c r="E803" s="67" t="s">
        <v>2441</v>
      </c>
      <c r="F803" s="62" t="s">
        <v>554</v>
      </c>
      <c r="G803" s="62"/>
      <c r="H803" s="62"/>
      <c r="I803" s="62"/>
      <c r="J803" s="38" t="s">
        <v>540</v>
      </c>
      <c r="K803" s="62"/>
      <c r="L803" s="62" t="s">
        <v>2442</v>
      </c>
      <c r="M803" s="67"/>
      <c r="N803" s="62" t="s">
        <v>2443</v>
      </c>
      <c r="O803" s="62" t="s">
        <v>50</v>
      </c>
      <c r="P803" s="62"/>
      <c r="Q803" s="62"/>
      <c r="R803" s="62"/>
      <c r="S803" s="62" t="s">
        <v>41</v>
      </c>
      <c r="T803" s="62" t="s">
        <v>42</v>
      </c>
      <c r="U803" s="67" t="s">
        <v>42</v>
      </c>
      <c r="V803" s="62" t="s">
        <v>2444</v>
      </c>
      <c r="W803" s="62"/>
      <c r="X803" s="62"/>
    </row>
    <row r="804" spans="1:24" ht="13.5" hidden="1" customHeight="1" x14ac:dyDescent="0.3">
      <c r="A804" s="40">
        <v>804</v>
      </c>
      <c r="B804" s="87">
        <v>44125</v>
      </c>
      <c r="C804" s="65">
        <f t="shared" si="17"/>
        <v>2020</v>
      </c>
      <c r="D804" s="93"/>
      <c r="E804" s="67" t="s">
        <v>2445</v>
      </c>
      <c r="F804" s="62" t="s">
        <v>613</v>
      </c>
      <c r="G804" s="62"/>
      <c r="H804" s="62"/>
      <c r="I804" s="62"/>
      <c r="J804" s="62" t="s">
        <v>549</v>
      </c>
      <c r="K804" s="62" t="s">
        <v>571</v>
      </c>
      <c r="L804" s="62"/>
      <c r="M804" s="67"/>
      <c r="N804" s="62" t="s">
        <v>2446</v>
      </c>
      <c r="O804" s="62" t="s">
        <v>28</v>
      </c>
      <c r="P804" s="62"/>
      <c r="Q804" s="62"/>
      <c r="R804" s="62"/>
      <c r="S804" s="62" t="s">
        <v>41</v>
      </c>
      <c r="T804" s="62" t="s">
        <v>42</v>
      </c>
      <c r="U804" s="67" t="s">
        <v>42</v>
      </c>
      <c r="V804" s="62" t="s">
        <v>2447</v>
      </c>
      <c r="W804" s="62"/>
      <c r="X804" s="62"/>
    </row>
    <row r="805" spans="1:24" ht="13.5" hidden="1" customHeight="1" x14ac:dyDescent="0.3">
      <c r="A805" s="40">
        <v>805</v>
      </c>
      <c r="B805" s="87">
        <v>44126</v>
      </c>
      <c r="C805" s="65">
        <f t="shared" si="17"/>
        <v>2020</v>
      </c>
      <c r="D805" s="93"/>
      <c r="E805" s="67" t="s">
        <v>2448</v>
      </c>
      <c r="F805" s="62" t="s">
        <v>613</v>
      </c>
      <c r="G805" s="62"/>
      <c r="H805" s="62"/>
      <c r="I805" s="62"/>
      <c r="J805" s="62" t="s">
        <v>129</v>
      </c>
      <c r="K805" s="62"/>
      <c r="L805" s="62" t="s">
        <v>895</v>
      </c>
      <c r="M805" s="96" t="s">
        <v>896</v>
      </c>
      <c r="N805" s="62" t="s">
        <v>2449</v>
      </c>
      <c r="O805" s="62" t="s">
        <v>131</v>
      </c>
      <c r="P805" s="62"/>
      <c r="Q805" s="62"/>
      <c r="R805" s="62"/>
      <c r="S805" s="62"/>
      <c r="T805" s="62"/>
      <c r="U805" s="67"/>
      <c r="V805" s="62" t="s">
        <v>2450</v>
      </c>
      <c r="W805" s="62"/>
      <c r="X805" s="62"/>
    </row>
    <row r="806" spans="1:24" ht="13.5" hidden="1" customHeight="1" x14ac:dyDescent="0.3">
      <c r="A806" s="40">
        <v>806</v>
      </c>
      <c r="B806" s="87">
        <v>44126</v>
      </c>
      <c r="C806" s="65">
        <f t="shared" si="17"/>
        <v>2020</v>
      </c>
      <c r="D806" s="93"/>
      <c r="E806" s="67" t="s">
        <v>2451</v>
      </c>
      <c r="F806" s="62" t="s">
        <v>554</v>
      </c>
      <c r="G806" s="62"/>
      <c r="H806" s="62"/>
      <c r="I806" s="62"/>
      <c r="J806" s="62" t="s">
        <v>681</v>
      </c>
      <c r="K806" s="62"/>
      <c r="L806" s="62"/>
      <c r="M806" s="62"/>
      <c r="N806" s="62"/>
      <c r="O806" s="62"/>
      <c r="P806" s="62"/>
      <c r="Q806" s="62"/>
      <c r="R806" s="62"/>
      <c r="S806" s="62"/>
      <c r="T806" s="62"/>
      <c r="U806" s="67"/>
      <c r="V806" s="62" t="s">
        <v>2452</v>
      </c>
      <c r="W806" s="62"/>
      <c r="X806" s="67"/>
    </row>
    <row r="807" spans="1:24" ht="13.5" customHeight="1" x14ac:dyDescent="0.3">
      <c r="A807" s="40">
        <v>807</v>
      </c>
      <c r="B807" s="87">
        <v>44128</v>
      </c>
      <c r="C807" s="65">
        <f t="shared" si="17"/>
        <v>2020</v>
      </c>
      <c r="D807" s="93"/>
      <c r="E807" s="67" t="s">
        <v>2453</v>
      </c>
      <c r="F807" s="62" t="s">
        <v>164</v>
      </c>
      <c r="G807" s="62"/>
      <c r="H807" s="62"/>
      <c r="I807" s="62"/>
      <c r="J807" s="62" t="s">
        <v>100</v>
      </c>
      <c r="K807" s="62"/>
      <c r="L807" s="62"/>
      <c r="M807" s="62"/>
      <c r="N807" s="62"/>
      <c r="O807" s="62"/>
      <c r="P807" s="62"/>
      <c r="Q807" s="62"/>
      <c r="R807" s="62"/>
      <c r="S807" s="62" t="s">
        <v>32</v>
      </c>
      <c r="T807" s="62"/>
      <c r="U807" s="62"/>
      <c r="V807" s="62" t="s">
        <v>2454</v>
      </c>
      <c r="W807" s="62"/>
      <c r="X807" s="67"/>
    </row>
    <row r="808" spans="1:24" ht="13.5" hidden="1" customHeight="1" x14ac:dyDescent="0.3">
      <c r="A808" s="40">
        <v>808</v>
      </c>
      <c r="B808" s="87">
        <v>44129</v>
      </c>
      <c r="C808" s="65">
        <f t="shared" si="17"/>
        <v>2020</v>
      </c>
      <c r="D808" s="93"/>
      <c r="E808" s="67" t="s">
        <v>2455</v>
      </c>
      <c r="F808" s="62" t="s">
        <v>1959</v>
      </c>
      <c r="G808" s="62"/>
      <c r="H808" s="62"/>
      <c r="I808" s="62"/>
      <c r="J808" s="62" t="s">
        <v>100</v>
      </c>
      <c r="K808" s="62"/>
      <c r="L808" s="62" t="s">
        <v>2456</v>
      </c>
      <c r="M808" s="19" t="s">
        <v>2457</v>
      </c>
      <c r="N808" s="62"/>
      <c r="O808" s="62"/>
      <c r="P808" s="62"/>
      <c r="Q808" s="62"/>
      <c r="R808" s="62"/>
      <c r="S808" s="62"/>
      <c r="T808" s="62"/>
      <c r="U808" s="62"/>
      <c r="V808" s="62" t="s">
        <v>2458</v>
      </c>
      <c r="W808" s="62"/>
      <c r="X808" s="67" t="s">
        <v>2459</v>
      </c>
    </row>
    <row r="809" spans="1:24" ht="13.5" hidden="1" customHeight="1" x14ac:dyDescent="0.3">
      <c r="A809" s="40">
        <v>809</v>
      </c>
      <c r="B809" s="87">
        <v>44131</v>
      </c>
      <c r="C809" s="65">
        <f t="shared" si="17"/>
        <v>2020</v>
      </c>
      <c r="D809" s="93"/>
      <c r="E809" s="67" t="s">
        <v>2460</v>
      </c>
      <c r="F809" s="62" t="s">
        <v>279</v>
      </c>
      <c r="G809" s="62"/>
      <c r="H809" s="62"/>
      <c r="I809" s="62"/>
      <c r="J809" s="62" t="s">
        <v>100</v>
      </c>
      <c r="K809" s="62"/>
      <c r="L809" s="62" t="s">
        <v>895</v>
      </c>
      <c r="M809" s="102" t="s">
        <v>896</v>
      </c>
      <c r="N809" s="62"/>
      <c r="O809" s="62"/>
      <c r="P809" s="62"/>
      <c r="Q809" s="62"/>
      <c r="R809" s="62"/>
      <c r="S809" s="62"/>
      <c r="T809" s="62"/>
      <c r="U809" s="62"/>
      <c r="V809" s="62" t="s">
        <v>2461</v>
      </c>
      <c r="W809" s="62" t="s">
        <v>2414</v>
      </c>
      <c r="X809" s="67"/>
    </row>
    <row r="810" spans="1:24" ht="13.5" hidden="1" customHeight="1" x14ac:dyDescent="0.3">
      <c r="A810" s="40">
        <v>810</v>
      </c>
      <c r="B810" s="87">
        <v>44131</v>
      </c>
      <c r="C810" s="65">
        <f t="shared" si="17"/>
        <v>2020</v>
      </c>
      <c r="D810" s="93"/>
      <c r="E810" s="67" t="s">
        <v>2462</v>
      </c>
      <c r="F810" s="62" t="s">
        <v>46</v>
      </c>
      <c r="G810" s="62"/>
      <c r="H810" s="62"/>
      <c r="I810" s="62"/>
      <c r="J810" s="62" t="s">
        <v>100</v>
      </c>
      <c r="K810" s="62"/>
      <c r="L810" s="62" t="s">
        <v>895</v>
      </c>
      <c r="M810" s="102" t="s">
        <v>896</v>
      </c>
      <c r="N810" s="62"/>
      <c r="O810" s="62"/>
      <c r="P810" s="62"/>
      <c r="Q810" s="62"/>
      <c r="R810" s="62"/>
      <c r="S810" s="62"/>
      <c r="T810" s="62"/>
      <c r="U810" s="62"/>
      <c r="V810" s="62" t="s">
        <v>2463</v>
      </c>
      <c r="W810" s="62" t="s">
        <v>2414</v>
      </c>
      <c r="X810" s="67"/>
    </row>
    <row r="811" spans="1:24" ht="13.5" hidden="1" customHeight="1" x14ac:dyDescent="0.3">
      <c r="A811" s="40">
        <v>811</v>
      </c>
      <c r="B811" s="87">
        <v>44131</v>
      </c>
      <c r="C811" s="65">
        <f t="shared" si="17"/>
        <v>2020</v>
      </c>
      <c r="D811" s="93"/>
      <c r="E811" s="62" t="s">
        <v>2464</v>
      </c>
      <c r="F811" s="62" t="s">
        <v>305</v>
      </c>
      <c r="G811" s="62"/>
      <c r="H811" s="62"/>
      <c r="I811" s="62"/>
      <c r="J811" s="38" t="s">
        <v>540</v>
      </c>
      <c r="K811" s="62"/>
      <c r="L811" s="62"/>
      <c r="M811" s="62"/>
      <c r="N811" s="62"/>
      <c r="O811" s="62"/>
      <c r="P811" s="62"/>
      <c r="Q811" s="62"/>
      <c r="R811" s="62"/>
      <c r="S811" s="62"/>
      <c r="T811" s="62"/>
      <c r="U811" s="62"/>
      <c r="V811" s="62" t="s">
        <v>2465</v>
      </c>
      <c r="W811" s="62"/>
      <c r="X811" s="67" t="s">
        <v>2466</v>
      </c>
    </row>
    <row r="812" spans="1:24" ht="13.5" hidden="1" customHeight="1" x14ac:dyDescent="0.3">
      <c r="A812" s="40">
        <v>812</v>
      </c>
      <c r="B812" s="87">
        <v>44132</v>
      </c>
      <c r="C812" s="65">
        <f t="shared" si="17"/>
        <v>2020</v>
      </c>
      <c r="D812" s="93"/>
      <c r="E812" s="67" t="s">
        <v>2469</v>
      </c>
      <c r="F812" s="62" t="s">
        <v>191</v>
      </c>
      <c r="G812" s="62"/>
      <c r="H812" s="62"/>
      <c r="I812" s="62"/>
      <c r="J812" s="62" t="s">
        <v>39</v>
      </c>
      <c r="K812" s="62" t="s">
        <v>100</v>
      </c>
      <c r="L812" s="62" t="s">
        <v>1104</v>
      </c>
      <c r="M812" s="62"/>
      <c r="N812" s="62"/>
      <c r="O812" s="62" t="s">
        <v>608</v>
      </c>
      <c r="P812" s="62" t="s">
        <v>876</v>
      </c>
      <c r="Q812" s="62" t="s">
        <v>2470</v>
      </c>
      <c r="R812" s="62" t="s">
        <v>603</v>
      </c>
      <c r="S812" s="62" t="s">
        <v>41</v>
      </c>
      <c r="T812" s="62" t="s">
        <v>42</v>
      </c>
      <c r="U812" s="62" t="s">
        <v>42</v>
      </c>
      <c r="V812" s="62" t="s">
        <v>2471</v>
      </c>
      <c r="W812" s="62"/>
      <c r="X812" s="62" t="s">
        <v>2472</v>
      </c>
    </row>
    <row r="813" spans="1:24" ht="13.5" hidden="1" customHeight="1" x14ac:dyDescent="0.3">
      <c r="A813" s="40">
        <v>813</v>
      </c>
      <c r="B813" s="87">
        <v>44132</v>
      </c>
      <c r="C813" s="65">
        <f t="shared" si="17"/>
        <v>2020</v>
      </c>
      <c r="D813" s="93"/>
      <c r="E813" s="67" t="s">
        <v>2467</v>
      </c>
      <c r="F813" s="62" t="s">
        <v>654</v>
      </c>
      <c r="G813" s="62"/>
      <c r="H813" s="62"/>
      <c r="I813" s="62"/>
      <c r="J813" s="62" t="s">
        <v>100</v>
      </c>
      <c r="K813" s="62"/>
      <c r="L813" s="62" t="s">
        <v>895</v>
      </c>
      <c r="M813" s="102" t="s">
        <v>896</v>
      </c>
      <c r="N813" s="62" t="s">
        <v>752</v>
      </c>
      <c r="O813" s="62" t="s">
        <v>131</v>
      </c>
      <c r="P813" s="62"/>
      <c r="Q813" s="62"/>
      <c r="R813" s="62"/>
      <c r="S813" s="62" t="s">
        <v>41</v>
      </c>
      <c r="T813" s="62" t="s">
        <v>42</v>
      </c>
      <c r="U813" s="62" t="s">
        <v>42</v>
      </c>
      <c r="V813" s="62" t="s">
        <v>2468</v>
      </c>
      <c r="W813" s="62" t="s">
        <v>2414</v>
      </c>
      <c r="X813" s="62"/>
    </row>
    <row r="814" spans="1:24" ht="13.5" hidden="1" customHeight="1" x14ac:dyDescent="0.3">
      <c r="A814" s="40">
        <v>814</v>
      </c>
      <c r="B814" s="87">
        <v>44136</v>
      </c>
      <c r="C814" s="65">
        <f t="shared" si="17"/>
        <v>2020</v>
      </c>
      <c r="D814" s="97" t="s">
        <v>2475</v>
      </c>
      <c r="E814" s="67" t="s">
        <v>2476</v>
      </c>
      <c r="F814" s="62" t="s">
        <v>128</v>
      </c>
      <c r="G814" s="62"/>
      <c r="H814" s="62"/>
      <c r="I814" s="62"/>
      <c r="J814" s="79" t="s">
        <v>540</v>
      </c>
      <c r="K814" s="62"/>
      <c r="L814" s="62" t="s">
        <v>1104</v>
      </c>
      <c r="M814" s="62"/>
      <c r="N814" s="62"/>
      <c r="O814" s="62"/>
      <c r="P814" s="62"/>
      <c r="Q814" s="62"/>
      <c r="R814" s="62"/>
      <c r="S814" s="62"/>
      <c r="T814" s="62"/>
      <c r="U814" s="62"/>
      <c r="V814" s="81" t="s">
        <v>2477</v>
      </c>
      <c r="W814" s="62"/>
      <c r="X814" s="62"/>
    </row>
    <row r="815" spans="1:24" ht="13.5" hidden="1" customHeight="1" x14ac:dyDescent="0.3">
      <c r="A815" s="40">
        <v>815</v>
      </c>
      <c r="B815" s="87">
        <v>44136</v>
      </c>
      <c r="C815" s="65">
        <f t="shared" si="17"/>
        <v>2020</v>
      </c>
      <c r="D815" s="97" t="s">
        <v>2475</v>
      </c>
      <c r="E815" s="67" t="s">
        <v>2478</v>
      </c>
      <c r="F815" s="62" t="s">
        <v>136</v>
      </c>
      <c r="G815" s="62"/>
      <c r="H815" s="62"/>
      <c r="I815" s="62"/>
      <c r="J815" s="67" t="s">
        <v>137</v>
      </c>
      <c r="K815" s="62"/>
      <c r="L815" s="62" t="s">
        <v>2479</v>
      </c>
      <c r="M815" s="67"/>
      <c r="N815" s="62"/>
      <c r="O815" s="62"/>
      <c r="P815" s="62"/>
      <c r="Q815" s="62"/>
      <c r="R815" s="62"/>
      <c r="S815" s="62"/>
      <c r="T815" s="62"/>
      <c r="U815" s="62"/>
      <c r="V815" s="81" t="s">
        <v>2480</v>
      </c>
      <c r="W815" s="62"/>
      <c r="X815" s="62"/>
    </row>
    <row r="816" spans="1:24" ht="13.5" hidden="1" customHeight="1" x14ac:dyDescent="0.3">
      <c r="A816" s="40">
        <v>816</v>
      </c>
      <c r="B816" s="87">
        <v>44136</v>
      </c>
      <c r="C816" s="65">
        <f t="shared" si="17"/>
        <v>2020</v>
      </c>
      <c r="D816" s="93"/>
      <c r="E816" s="67" t="s">
        <v>2473</v>
      </c>
      <c r="F816" s="62" t="s">
        <v>1972</v>
      </c>
      <c r="G816" s="62"/>
      <c r="H816" s="62"/>
      <c r="I816" s="62"/>
      <c r="J816" s="67" t="s">
        <v>681</v>
      </c>
      <c r="K816" s="62"/>
      <c r="L816" s="62" t="s">
        <v>1781</v>
      </c>
      <c r="M816" s="96" t="s">
        <v>1782</v>
      </c>
      <c r="N816" s="62"/>
      <c r="O816" s="62"/>
      <c r="P816" s="62"/>
      <c r="Q816" s="62"/>
      <c r="R816" s="62"/>
      <c r="S816" s="62"/>
      <c r="T816" s="62"/>
      <c r="U816" s="62"/>
      <c r="V816" s="62" t="s">
        <v>2474</v>
      </c>
      <c r="W816" s="62"/>
      <c r="X816" s="62"/>
    </row>
    <row r="817" spans="1:24" ht="13.5" hidden="1" customHeight="1" x14ac:dyDescent="0.3">
      <c r="A817" s="40">
        <v>817</v>
      </c>
      <c r="B817" s="87">
        <v>44138</v>
      </c>
      <c r="C817" s="65">
        <f t="shared" si="17"/>
        <v>2020</v>
      </c>
      <c r="D817" s="93"/>
      <c r="E817" s="67" t="s">
        <v>2481</v>
      </c>
      <c r="F817" s="62" t="s">
        <v>573</v>
      </c>
      <c r="G817" s="62"/>
      <c r="H817" s="62"/>
      <c r="I817" s="62"/>
      <c r="J817" s="67" t="s">
        <v>39</v>
      </c>
      <c r="K817" s="62"/>
      <c r="L817" s="62" t="s">
        <v>2337</v>
      </c>
      <c r="M817" s="67"/>
      <c r="N817" s="62" t="s">
        <v>130</v>
      </c>
      <c r="O817" s="62" t="s">
        <v>131</v>
      </c>
      <c r="P817" s="62"/>
      <c r="Q817" s="62"/>
      <c r="R817" s="62"/>
      <c r="S817" s="62"/>
      <c r="T817" s="62"/>
      <c r="U817" s="62"/>
      <c r="V817" s="102" t="s">
        <v>5048</v>
      </c>
      <c r="W817" s="62"/>
      <c r="X817" s="62"/>
    </row>
    <row r="818" spans="1:24" ht="13.5" hidden="1" customHeight="1" x14ac:dyDescent="0.3">
      <c r="A818" s="40">
        <v>818</v>
      </c>
      <c r="B818" s="87">
        <v>44143</v>
      </c>
      <c r="C818" s="65">
        <f t="shared" si="17"/>
        <v>2020</v>
      </c>
      <c r="D818" s="93"/>
      <c r="E818" s="67" t="s">
        <v>2482</v>
      </c>
      <c r="F818" s="62" t="s">
        <v>1884</v>
      </c>
      <c r="G818" s="62"/>
      <c r="H818" s="62"/>
      <c r="I818" s="62"/>
      <c r="J818" s="67" t="s">
        <v>129</v>
      </c>
      <c r="K818" s="62" t="s">
        <v>571</v>
      </c>
      <c r="L818" s="62" t="s">
        <v>1104</v>
      </c>
      <c r="M818" s="67"/>
      <c r="N818" s="62"/>
      <c r="O818" s="62"/>
      <c r="P818" s="62" t="s">
        <v>2483</v>
      </c>
      <c r="Q818" s="94">
        <v>16725500</v>
      </c>
      <c r="R818" s="62" t="s">
        <v>213</v>
      </c>
      <c r="S818" s="62"/>
      <c r="T818" s="62"/>
      <c r="U818" s="62"/>
      <c r="V818" s="62" t="s">
        <v>2484</v>
      </c>
      <c r="W818" s="62"/>
      <c r="X818" s="62" t="s">
        <v>2485</v>
      </c>
    </row>
    <row r="819" spans="1:24" ht="13.5" hidden="1" customHeight="1" x14ac:dyDescent="0.3">
      <c r="A819" s="40">
        <v>819</v>
      </c>
      <c r="B819" s="87">
        <v>44148</v>
      </c>
      <c r="C819" s="65">
        <f t="shared" si="17"/>
        <v>2020</v>
      </c>
      <c r="D819" s="93"/>
      <c r="E819" s="67" t="s">
        <v>2486</v>
      </c>
      <c r="F819" s="62" t="s">
        <v>834</v>
      </c>
      <c r="G819" s="62"/>
      <c r="H819" s="62"/>
      <c r="I819" s="62"/>
      <c r="J819" s="62" t="s">
        <v>137</v>
      </c>
      <c r="K819" s="62"/>
      <c r="L819" s="62" t="s">
        <v>2407</v>
      </c>
      <c r="M819" s="95" t="s">
        <v>2408</v>
      </c>
      <c r="N819" s="62"/>
      <c r="O819" s="62"/>
      <c r="P819" s="62"/>
      <c r="Q819" s="62"/>
      <c r="R819" s="62"/>
      <c r="S819" s="62"/>
      <c r="T819" s="62"/>
      <c r="U819" s="62"/>
      <c r="V819" s="62" t="s">
        <v>2487</v>
      </c>
      <c r="W819" s="62"/>
      <c r="X819" s="62"/>
    </row>
    <row r="820" spans="1:24" ht="13.5" hidden="1" customHeight="1" x14ac:dyDescent="0.3">
      <c r="A820" s="40">
        <v>820</v>
      </c>
      <c r="B820" s="87">
        <v>44148</v>
      </c>
      <c r="C820" s="65">
        <f t="shared" si="17"/>
        <v>2020</v>
      </c>
      <c r="D820" s="93"/>
      <c r="E820" s="67" t="s">
        <v>2488</v>
      </c>
      <c r="F820" s="62" t="s">
        <v>136</v>
      </c>
      <c r="G820" s="62"/>
      <c r="H820" s="62"/>
      <c r="I820" s="62"/>
      <c r="J820" s="62" t="s">
        <v>39</v>
      </c>
      <c r="K820" s="62"/>
      <c r="L820" s="62"/>
      <c r="M820" s="67"/>
      <c r="N820" s="62"/>
      <c r="O820" s="62"/>
      <c r="P820" s="62"/>
      <c r="Q820" s="62" t="s">
        <v>2489</v>
      </c>
      <c r="R820" s="62" t="s">
        <v>213</v>
      </c>
      <c r="S820" s="62" t="s">
        <v>41</v>
      </c>
      <c r="T820" s="62" t="s">
        <v>42</v>
      </c>
      <c r="U820" s="62" t="s">
        <v>42</v>
      </c>
      <c r="V820" s="104" t="s">
        <v>2490</v>
      </c>
      <c r="W820" s="62"/>
      <c r="X820" s="62"/>
    </row>
    <row r="821" spans="1:24" ht="13.5" customHeight="1" x14ac:dyDescent="0.3">
      <c r="A821" s="40">
        <v>821</v>
      </c>
      <c r="B821" s="87">
        <v>44150</v>
      </c>
      <c r="C821" s="65">
        <f t="shared" si="17"/>
        <v>2020</v>
      </c>
      <c r="D821" s="93" t="s">
        <v>2491</v>
      </c>
      <c r="E821" s="67" t="s">
        <v>2492</v>
      </c>
      <c r="F821" s="62" t="s">
        <v>544</v>
      </c>
      <c r="G821" s="62"/>
      <c r="H821" s="62"/>
      <c r="I821" s="62"/>
      <c r="J821" s="38" t="s">
        <v>151</v>
      </c>
      <c r="K821" s="62"/>
      <c r="L821" s="62" t="s">
        <v>895</v>
      </c>
      <c r="M821" s="96" t="s">
        <v>896</v>
      </c>
      <c r="N821" s="62"/>
      <c r="O821" s="62"/>
      <c r="P821" s="62"/>
      <c r="Q821" s="62"/>
      <c r="R821" s="62"/>
      <c r="S821" s="62" t="s">
        <v>32</v>
      </c>
      <c r="T821" s="62"/>
      <c r="U821" s="62"/>
      <c r="V821" s="62" t="s">
        <v>2493</v>
      </c>
      <c r="W821" s="62"/>
      <c r="X821" s="62"/>
    </row>
    <row r="822" spans="1:24" ht="13.5" hidden="1" customHeight="1" x14ac:dyDescent="0.3">
      <c r="A822" s="40">
        <v>822</v>
      </c>
      <c r="B822" s="87">
        <v>44151</v>
      </c>
      <c r="C822" s="65">
        <f t="shared" si="17"/>
        <v>2020</v>
      </c>
      <c r="D822" s="93"/>
      <c r="E822" s="67" t="s">
        <v>2494</v>
      </c>
      <c r="F822" s="62" t="s">
        <v>544</v>
      </c>
      <c r="G822" s="62"/>
      <c r="H822" s="62"/>
      <c r="I822" s="62"/>
      <c r="J822" s="62" t="s">
        <v>571</v>
      </c>
      <c r="K822" s="62" t="s">
        <v>39</v>
      </c>
      <c r="L822" s="62" t="s">
        <v>1272</v>
      </c>
      <c r="M822" s="96" t="s">
        <v>1273</v>
      </c>
      <c r="N822" s="62"/>
      <c r="O822" s="62"/>
      <c r="P822" s="62"/>
      <c r="Q822" s="62"/>
      <c r="R822" s="62"/>
      <c r="S822" s="62"/>
      <c r="T822" s="62"/>
      <c r="U822" s="62"/>
      <c r="V822" s="62" t="s">
        <v>2495</v>
      </c>
      <c r="W822" s="62"/>
      <c r="X822" s="62" t="s">
        <v>2496</v>
      </c>
    </row>
    <row r="823" spans="1:24" ht="13.5" hidden="1" customHeight="1" x14ac:dyDescent="0.3">
      <c r="A823" s="40">
        <v>823</v>
      </c>
      <c r="B823" s="87">
        <v>44151</v>
      </c>
      <c r="C823" s="65">
        <f t="shared" si="17"/>
        <v>2020</v>
      </c>
      <c r="D823" s="93"/>
      <c r="E823" s="68" t="s">
        <v>2497</v>
      </c>
      <c r="F823" s="62" t="s">
        <v>613</v>
      </c>
      <c r="G823" s="62"/>
      <c r="H823" s="62"/>
      <c r="I823" s="62"/>
      <c r="J823" s="62" t="s">
        <v>129</v>
      </c>
      <c r="K823" s="62" t="s">
        <v>681</v>
      </c>
      <c r="L823" s="62"/>
      <c r="M823" s="67"/>
      <c r="N823" s="62"/>
      <c r="O823" s="62"/>
      <c r="P823" s="62"/>
      <c r="Q823" s="62"/>
      <c r="R823" s="62"/>
      <c r="S823" s="62"/>
      <c r="T823" s="62"/>
      <c r="U823" s="62"/>
      <c r="V823" s="62" t="s">
        <v>2498</v>
      </c>
      <c r="W823" s="62"/>
      <c r="X823" s="62"/>
    </row>
    <row r="824" spans="1:24" ht="13.5" hidden="1" customHeight="1" x14ac:dyDescent="0.3">
      <c r="A824" s="40">
        <v>824</v>
      </c>
      <c r="B824" s="87">
        <v>44152</v>
      </c>
      <c r="C824" s="65">
        <f t="shared" si="17"/>
        <v>2020</v>
      </c>
      <c r="D824" s="93"/>
      <c r="E824" s="67" t="s">
        <v>2499</v>
      </c>
      <c r="F824" s="62" t="s">
        <v>128</v>
      </c>
      <c r="G824" s="62"/>
      <c r="H824" s="62"/>
      <c r="I824" s="62"/>
      <c r="J824" s="38" t="s">
        <v>540</v>
      </c>
      <c r="K824" s="62"/>
      <c r="L824" s="62"/>
      <c r="M824" s="67"/>
      <c r="N824" s="62"/>
      <c r="O824" s="62"/>
      <c r="P824" s="62"/>
      <c r="Q824" s="62"/>
      <c r="R824" s="62"/>
      <c r="S824" s="62"/>
      <c r="T824" s="62"/>
      <c r="U824" s="62"/>
      <c r="V824" s="62" t="s">
        <v>2500</v>
      </c>
      <c r="W824" s="62"/>
      <c r="X824" s="62"/>
    </row>
    <row r="825" spans="1:24" ht="13.5" hidden="1" customHeight="1" x14ac:dyDescent="0.3">
      <c r="A825" s="40">
        <v>825</v>
      </c>
      <c r="B825" s="87">
        <v>44152</v>
      </c>
      <c r="C825" s="65">
        <f t="shared" si="17"/>
        <v>2020</v>
      </c>
      <c r="D825" s="93"/>
      <c r="E825" s="67" t="s">
        <v>2501</v>
      </c>
      <c r="F825" s="62" t="s">
        <v>84</v>
      </c>
      <c r="G825" s="62"/>
      <c r="H825" s="62"/>
      <c r="I825" s="62"/>
      <c r="J825" s="62" t="s">
        <v>39</v>
      </c>
      <c r="K825" s="62"/>
      <c r="L825" s="62"/>
      <c r="M825" s="67"/>
      <c r="N825" s="62"/>
      <c r="O825" s="62"/>
      <c r="P825" s="62"/>
      <c r="Q825" s="62"/>
      <c r="R825" s="62"/>
      <c r="S825" s="62"/>
      <c r="T825" s="62"/>
      <c r="U825" s="67"/>
      <c r="V825" s="62" t="s">
        <v>2502</v>
      </c>
      <c r="W825" s="62"/>
      <c r="X825" s="62"/>
    </row>
    <row r="826" spans="1:24" ht="13.5" hidden="1" customHeight="1" x14ac:dyDescent="0.3">
      <c r="A826" s="40">
        <v>826</v>
      </c>
      <c r="B826" s="87">
        <v>44152</v>
      </c>
      <c r="C826" s="65">
        <f t="shared" si="17"/>
        <v>2020</v>
      </c>
      <c r="D826" s="93"/>
      <c r="E826" s="67" t="s">
        <v>2503</v>
      </c>
      <c r="F826" s="62" t="s">
        <v>802</v>
      </c>
      <c r="G826" s="62"/>
      <c r="H826" s="62"/>
      <c r="I826" s="62"/>
      <c r="J826" s="62" t="s">
        <v>225</v>
      </c>
      <c r="K826" s="62"/>
      <c r="L826" s="62"/>
      <c r="M826" s="67"/>
      <c r="N826" s="62"/>
      <c r="O826" s="62"/>
      <c r="P826" s="62"/>
      <c r="Q826" s="62"/>
      <c r="R826" s="62"/>
      <c r="S826" s="62"/>
      <c r="T826" s="62"/>
      <c r="U826" s="67"/>
      <c r="V826" s="62" t="s">
        <v>2504</v>
      </c>
      <c r="W826" s="62"/>
      <c r="X826" s="62"/>
    </row>
    <row r="827" spans="1:24" ht="13.5" hidden="1" customHeight="1" x14ac:dyDescent="0.3">
      <c r="A827" s="40">
        <v>827</v>
      </c>
      <c r="B827" s="87">
        <v>44152</v>
      </c>
      <c r="C827" s="65">
        <f t="shared" si="17"/>
        <v>2020</v>
      </c>
      <c r="D827" s="93"/>
      <c r="E827" s="67" t="s">
        <v>2505</v>
      </c>
      <c r="F827" s="62" t="s">
        <v>128</v>
      </c>
      <c r="G827" s="62"/>
      <c r="H827" s="62"/>
      <c r="I827" s="62"/>
      <c r="J827" s="38" t="s">
        <v>540</v>
      </c>
      <c r="K827" s="62"/>
      <c r="L827" s="62"/>
      <c r="M827" s="67"/>
      <c r="N827" s="62"/>
      <c r="O827" s="62"/>
      <c r="P827" s="62"/>
      <c r="Q827" s="62"/>
      <c r="R827" s="62"/>
      <c r="S827" s="62"/>
      <c r="T827" s="62"/>
      <c r="U827" s="67"/>
      <c r="V827" s="104" t="s">
        <v>2506</v>
      </c>
      <c r="W827" s="62"/>
      <c r="X827" s="62"/>
    </row>
    <row r="828" spans="1:24" ht="13.5" hidden="1" customHeight="1" x14ac:dyDescent="0.3">
      <c r="A828" s="40">
        <v>828</v>
      </c>
      <c r="B828" s="87">
        <v>44154</v>
      </c>
      <c r="C828" s="65">
        <f t="shared" si="17"/>
        <v>2020</v>
      </c>
      <c r="D828" s="93"/>
      <c r="E828" s="67" t="s">
        <v>2507</v>
      </c>
      <c r="F828" s="62" t="s">
        <v>446</v>
      </c>
      <c r="G828" s="62"/>
      <c r="H828" s="62"/>
      <c r="I828" s="62"/>
      <c r="J828" s="38" t="s">
        <v>151</v>
      </c>
      <c r="K828" s="62"/>
      <c r="L828" s="62"/>
      <c r="M828" s="67"/>
      <c r="N828" s="62"/>
      <c r="O828" s="62"/>
      <c r="P828" s="62"/>
      <c r="Q828" s="62"/>
      <c r="R828" s="62"/>
      <c r="S828" s="62"/>
      <c r="T828" s="62"/>
      <c r="U828" s="67"/>
      <c r="V828" s="62" t="s">
        <v>2500</v>
      </c>
      <c r="W828" s="62"/>
      <c r="X828" s="62" t="s">
        <v>2508</v>
      </c>
    </row>
    <row r="829" spans="1:24" ht="13.5" hidden="1" customHeight="1" x14ac:dyDescent="0.3">
      <c r="A829" s="40">
        <v>829</v>
      </c>
      <c r="B829" s="87">
        <v>44156</v>
      </c>
      <c r="C829" s="65">
        <f t="shared" si="17"/>
        <v>2020</v>
      </c>
      <c r="D829" s="93"/>
      <c r="E829" s="67" t="s">
        <v>2509</v>
      </c>
      <c r="F829" s="62" t="s">
        <v>1884</v>
      </c>
      <c r="G829" s="62"/>
      <c r="H829" s="62"/>
      <c r="I829" s="62"/>
      <c r="J829" s="62" t="s">
        <v>571</v>
      </c>
      <c r="K829" s="62"/>
      <c r="L829" s="62" t="s">
        <v>2169</v>
      </c>
      <c r="M829" s="95" t="s">
        <v>2170</v>
      </c>
      <c r="N829" s="62"/>
      <c r="O829" s="62"/>
      <c r="P829" s="62" t="s">
        <v>2510</v>
      </c>
      <c r="Q829" s="94">
        <v>13000000</v>
      </c>
      <c r="R829" s="62" t="s">
        <v>213</v>
      </c>
      <c r="S829" s="62"/>
      <c r="T829" s="62"/>
      <c r="U829" s="67"/>
      <c r="V829" s="62" t="s">
        <v>2511</v>
      </c>
      <c r="W829" s="62"/>
      <c r="X829" s="62"/>
    </row>
    <row r="830" spans="1:24" ht="13.5" hidden="1" customHeight="1" x14ac:dyDescent="0.3">
      <c r="A830" s="40">
        <v>830</v>
      </c>
      <c r="B830" s="87">
        <v>44156</v>
      </c>
      <c r="C830" s="65">
        <f t="shared" si="17"/>
        <v>2020</v>
      </c>
      <c r="D830" s="93"/>
      <c r="E830" s="67" t="s">
        <v>2512</v>
      </c>
      <c r="F830" s="62" t="s">
        <v>128</v>
      </c>
      <c r="G830" s="62"/>
      <c r="H830" s="62"/>
      <c r="I830" s="62"/>
      <c r="J830" s="38" t="s">
        <v>540</v>
      </c>
      <c r="K830" s="62"/>
      <c r="L830" s="62"/>
      <c r="M830" s="67"/>
      <c r="N830" s="62"/>
      <c r="O830" s="62"/>
      <c r="P830" s="62"/>
      <c r="Q830" s="62"/>
      <c r="R830" s="62"/>
      <c r="S830" s="62"/>
      <c r="T830" s="62"/>
      <c r="U830" s="67"/>
      <c r="V830" s="104" t="s">
        <v>2513</v>
      </c>
      <c r="W830" s="62"/>
      <c r="X830" s="62" t="s">
        <v>2351</v>
      </c>
    </row>
    <row r="831" spans="1:24" ht="13.5" hidden="1" customHeight="1" x14ac:dyDescent="0.3">
      <c r="A831" s="40">
        <v>831</v>
      </c>
      <c r="B831" s="87">
        <v>44157</v>
      </c>
      <c r="C831" s="65">
        <f t="shared" si="17"/>
        <v>2020</v>
      </c>
      <c r="D831" s="93"/>
      <c r="E831" s="67" t="s">
        <v>2514</v>
      </c>
      <c r="F831" s="62" t="s">
        <v>599</v>
      </c>
      <c r="G831" s="62"/>
      <c r="H831" s="62"/>
      <c r="I831" s="62"/>
      <c r="J831" s="62" t="s">
        <v>137</v>
      </c>
      <c r="K831" s="62"/>
      <c r="L831" s="62" t="s">
        <v>1733</v>
      </c>
      <c r="M831" s="95" t="s">
        <v>1734</v>
      </c>
      <c r="N831" s="62"/>
      <c r="O831" s="62"/>
      <c r="P831" s="62"/>
      <c r="Q831" s="62"/>
      <c r="R831" s="62"/>
      <c r="S831" s="62"/>
      <c r="T831" s="62"/>
      <c r="U831" s="62"/>
      <c r="V831" s="62" t="s">
        <v>2515</v>
      </c>
      <c r="W831" s="62"/>
      <c r="X831" s="62" t="s">
        <v>2516</v>
      </c>
    </row>
    <row r="832" spans="1:24" ht="13.5" hidden="1" customHeight="1" x14ac:dyDescent="0.3">
      <c r="A832" s="40">
        <v>832</v>
      </c>
      <c r="B832" s="87">
        <v>44158</v>
      </c>
      <c r="C832" s="65">
        <f t="shared" si="17"/>
        <v>2020</v>
      </c>
      <c r="D832" s="93"/>
      <c r="E832" s="67" t="s">
        <v>2517</v>
      </c>
      <c r="F832" s="62" t="s">
        <v>84</v>
      </c>
      <c r="G832" s="62"/>
      <c r="H832" s="62"/>
      <c r="I832" s="62"/>
      <c r="J832" s="62" t="s">
        <v>141</v>
      </c>
      <c r="K832" s="62"/>
      <c r="L832" s="62"/>
      <c r="M832" s="67"/>
      <c r="N832" s="62"/>
      <c r="O832" s="62"/>
      <c r="P832" s="62"/>
      <c r="Q832" s="67"/>
      <c r="R832" s="62"/>
      <c r="S832" s="62"/>
      <c r="T832" s="62"/>
      <c r="U832" s="62"/>
      <c r="V832" s="62" t="s">
        <v>2518</v>
      </c>
      <c r="W832" s="62"/>
      <c r="X832" s="62"/>
    </row>
    <row r="833" spans="1:24" ht="13.5" hidden="1" customHeight="1" x14ac:dyDescent="0.3">
      <c r="A833" s="40">
        <v>833</v>
      </c>
      <c r="B833" s="87">
        <v>44159</v>
      </c>
      <c r="C833" s="65">
        <f t="shared" si="17"/>
        <v>2020</v>
      </c>
      <c r="D833" s="93"/>
      <c r="E833" s="67" t="s">
        <v>2521</v>
      </c>
      <c r="F833" s="62" t="s">
        <v>256</v>
      </c>
      <c r="G833" s="62"/>
      <c r="H833" s="62"/>
      <c r="I833" s="62"/>
      <c r="J833" s="38" t="s">
        <v>151</v>
      </c>
      <c r="K833" s="62"/>
      <c r="L833" s="62" t="s">
        <v>895</v>
      </c>
      <c r="M833" s="96" t="s">
        <v>896</v>
      </c>
      <c r="N833" s="62"/>
      <c r="O833" s="62"/>
      <c r="P833" s="62"/>
      <c r="Q833" s="67"/>
      <c r="R833" s="62"/>
      <c r="S833" s="62"/>
      <c r="T833" s="62"/>
      <c r="U833" s="62"/>
      <c r="V833" s="62" t="s">
        <v>2522</v>
      </c>
      <c r="W833" s="62"/>
      <c r="X833" s="62" t="s">
        <v>2523</v>
      </c>
    </row>
    <row r="834" spans="1:24" ht="13.5" hidden="1" customHeight="1" x14ac:dyDescent="0.3">
      <c r="A834" s="40">
        <v>834</v>
      </c>
      <c r="B834" s="64">
        <v>44159</v>
      </c>
      <c r="C834" s="65">
        <f t="shared" ref="C834:C897" si="18">YEAR(B834)</f>
        <v>2020</v>
      </c>
      <c r="D834" s="66"/>
      <c r="E834" s="67" t="s">
        <v>2519</v>
      </c>
      <c r="F834" s="67" t="s">
        <v>1290</v>
      </c>
      <c r="G834" s="67"/>
      <c r="H834" s="67"/>
      <c r="I834" s="67"/>
      <c r="J834" s="79" t="s">
        <v>540</v>
      </c>
      <c r="K834" s="67"/>
      <c r="L834" s="67"/>
      <c r="M834" s="67"/>
      <c r="N834" s="67"/>
      <c r="O834" s="67"/>
      <c r="P834" s="67"/>
      <c r="Q834" s="67"/>
      <c r="R834" s="67"/>
      <c r="S834" s="67" t="s">
        <v>41</v>
      </c>
      <c r="T834" s="67" t="s">
        <v>42</v>
      </c>
      <c r="U834" s="67" t="s">
        <v>42</v>
      </c>
      <c r="V834" s="67" t="s">
        <v>2520</v>
      </c>
      <c r="W834" s="67"/>
      <c r="X834" s="67"/>
    </row>
    <row r="835" spans="1:24" ht="13.5" hidden="1" customHeight="1" x14ac:dyDescent="0.3">
      <c r="A835" s="40">
        <v>835</v>
      </c>
      <c r="B835" s="64">
        <v>44159</v>
      </c>
      <c r="C835" s="65">
        <f t="shared" si="18"/>
        <v>2020</v>
      </c>
      <c r="D835" s="66"/>
      <c r="E835" s="67" t="s">
        <v>2524</v>
      </c>
      <c r="F835" s="67" t="s">
        <v>613</v>
      </c>
      <c r="G835" s="67"/>
      <c r="H835" s="67"/>
      <c r="I835" s="67"/>
      <c r="J835" s="67" t="s">
        <v>571</v>
      </c>
      <c r="K835" s="67"/>
      <c r="L835" s="67"/>
      <c r="M835" s="67"/>
      <c r="N835" s="67"/>
      <c r="O835" s="67"/>
      <c r="P835" s="67"/>
      <c r="Q835" s="67"/>
      <c r="R835" s="67"/>
      <c r="S835" s="67"/>
      <c r="T835" s="67"/>
      <c r="U835" s="67"/>
      <c r="V835" s="62" t="s">
        <v>2525</v>
      </c>
      <c r="W835" s="67"/>
      <c r="X835" s="67"/>
    </row>
    <row r="836" spans="1:24" ht="13.5" hidden="1" customHeight="1" x14ac:dyDescent="0.3">
      <c r="A836" s="40">
        <v>836</v>
      </c>
      <c r="B836" s="87">
        <v>44160</v>
      </c>
      <c r="C836" s="65">
        <f t="shared" si="18"/>
        <v>2020</v>
      </c>
      <c r="D836" s="93"/>
      <c r="E836" s="67" t="s">
        <v>2526</v>
      </c>
      <c r="F836" s="62" t="s">
        <v>573</v>
      </c>
      <c r="G836" s="62"/>
      <c r="H836" s="62"/>
      <c r="I836" s="62"/>
      <c r="J836" s="62" t="s">
        <v>129</v>
      </c>
      <c r="K836" s="62"/>
      <c r="L836" s="62"/>
      <c r="M836" s="62"/>
      <c r="N836" s="62"/>
      <c r="O836" s="62"/>
      <c r="P836" s="62"/>
      <c r="Q836" s="67"/>
      <c r="R836" s="62"/>
      <c r="S836" s="62"/>
      <c r="T836" s="62"/>
      <c r="U836" s="67"/>
      <c r="V836" s="62" t="s">
        <v>2527</v>
      </c>
      <c r="W836" s="62"/>
      <c r="X836" s="62"/>
    </row>
    <row r="837" spans="1:24" ht="13.5" customHeight="1" x14ac:dyDescent="0.3">
      <c r="A837" s="40">
        <v>837</v>
      </c>
      <c r="B837" s="87">
        <v>44163</v>
      </c>
      <c r="C837" s="65">
        <f t="shared" si="18"/>
        <v>2020</v>
      </c>
      <c r="D837" s="93"/>
      <c r="E837" s="67" t="s">
        <v>2528</v>
      </c>
      <c r="F837" s="62" t="s">
        <v>89</v>
      </c>
      <c r="G837" s="62"/>
      <c r="H837" s="62"/>
      <c r="I837" s="62"/>
      <c r="J837" s="62" t="s">
        <v>39</v>
      </c>
      <c r="K837" s="62"/>
      <c r="L837" s="62" t="s">
        <v>1104</v>
      </c>
      <c r="M837" s="62"/>
      <c r="N837" s="62"/>
      <c r="O837" s="62"/>
      <c r="P837" s="62"/>
      <c r="Q837" s="68">
        <v>500000</v>
      </c>
      <c r="R837" s="62" t="s">
        <v>61</v>
      </c>
      <c r="S837" s="62" t="s">
        <v>32</v>
      </c>
      <c r="T837" s="62"/>
      <c r="U837" s="68">
        <v>500000</v>
      </c>
      <c r="V837" s="62" t="s">
        <v>2529</v>
      </c>
      <c r="W837" s="62"/>
      <c r="X837" s="62"/>
    </row>
    <row r="838" spans="1:24" ht="13.5" hidden="1" customHeight="1" x14ac:dyDescent="0.3">
      <c r="A838" s="40">
        <v>838</v>
      </c>
      <c r="B838" s="87">
        <v>44164</v>
      </c>
      <c r="C838" s="65">
        <f t="shared" si="18"/>
        <v>2020</v>
      </c>
      <c r="D838" s="93"/>
      <c r="E838" s="67" t="s">
        <v>2530</v>
      </c>
      <c r="F838" s="62" t="s">
        <v>1401</v>
      </c>
      <c r="G838" s="62"/>
      <c r="H838" s="62"/>
      <c r="I838" s="62"/>
      <c r="J838" s="62" t="s">
        <v>129</v>
      </c>
      <c r="K838" s="62"/>
      <c r="L838" s="62" t="s">
        <v>1104</v>
      </c>
      <c r="M838" s="62"/>
      <c r="N838" s="62"/>
      <c r="O838" s="62"/>
      <c r="P838" s="62" t="s">
        <v>2531</v>
      </c>
      <c r="Q838" s="68">
        <v>34686000</v>
      </c>
      <c r="R838" s="62" t="s">
        <v>213</v>
      </c>
      <c r="S838" s="62"/>
      <c r="T838" s="62"/>
      <c r="U838" s="67" t="s">
        <v>2294</v>
      </c>
      <c r="V838" s="62" t="s">
        <v>2532</v>
      </c>
      <c r="W838" s="62"/>
      <c r="X838" s="62"/>
    </row>
    <row r="839" spans="1:24" ht="13.5" hidden="1" customHeight="1" x14ac:dyDescent="0.3">
      <c r="A839" s="40">
        <v>839</v>
      </c>
      <c r="B839" s="87">
        <v>44165</v>
      </c>
      <c r="C839" s="65">
        <f t="shared" si="18"/>
        <v>2020</v>
      </c>
      <c r="D839" s="93" t="s">
        <v>2536</v>
      </c>
      <c r="E839" s="67" t="s">
        <v>2537</v>
      </c>
      <c r="F839" s="62" t="s">
        <v>954</v>
      </c>
      <c r="G839" s="62"/>
      <c r="H839" s="62"/>
      <c r="I839" s="62"/>
      <c r="J839" s="62" t="s">
        <v>129</v>
      </c>
      <c r="K839" s="62"/>
      <c r="L839" s="62" t="s">
        <v>2442</v>
      </c>
      <c r="M839" s="67"/>
      <c r="N839" s="62"/>
      <c r="O839" s="62"/>
      <c r="P839" s="62"/>
      <c r="Q839" s="67"/>
      <c r="R839" s="62"/>
      <c r="S839" s="62" t="s">
        <v>41</v>
      </c>
      <c r="T839" s="62" t="s">
        <v>42</v>
      </c>
      <c r="U839" s="67" t="s">
        <v>42</v>
      </c>
      <c r="V839" s="62" t="s">
        <v>2538</v>
      </c>
      <c r="W839" s="62"/>
      <c r="X839" s="62"/>
    </row>
    <row r="840" spans="1:24" ht="13.5" hidden="1" customHeight="1" x14ac:dyDescent="0.3">
      <c r="A840" s="40">
        <v>840</v>
      </c>
      <c r="B840" s="87">
        <v>44165</v>
      </c>
      <c r="C840" s="65">
        <f t="shared" si="18"/>
        <v>2020</v>
      </c>
      <c r="D840" s="93"/>
      <c r="E840" s="67" t="s">
        <v>2533</v>
      </c>
      <c r="F840" s="62" t="s">
        <v>70</v>
      </c>
      <c r="G840" s="62"/>
      <c r="H840" s="62"/>
      <c r="I840" s="62"/>
      <c r="J840" s="38" t="s">
        <v>151</v>
      </c>
      <c r="K840" s="62"/>
      <c r="L840" s="62"/>
      <c r="M840" s="67"/>
      <c r="N840" s="62"/>
      <c r="O840" s="62"/>
      <c r="P840" s="62"/>
      <c r="Q840" s="62"/>
      <c r="R840" s="62"/>
      <c r="S840" s="62"/>
      <c r="T840" s="62"/>
      <c r="U840" s="67"/>
      <c r="V840" s="62" t="s">
        <v>2534</v>
      </c>
      <c r="W840" s="62"/>
      <c r="X840" s="62" t="s">
        <v>2535</v>
      </c>
    </row>
    <row r="841" spans="1:24" ht="13.5" hidden="1" customHeight="1" x14ac:dyDescent="0.3">
      <c r="A841" s="40">
        <v>841</v>
      </c>
      <c r="B841" s="87">
        <v>44166</v>
      </c>
      <c r="C841" s="65">
        <f t="shared" si="18"/>
        <v>2020</v>
      </c>
      <c r="D841" s="97" t="s">
        <v>2539</v>
      </c>
      <c r="E841" s="67" t="s">
        <v>2540</v>
      </c>
      <c r="F841" s="62" t="s">
        <v>136</v>
      </c>
      <c r="G841" s="62"/>
      <c r="H841" s="62"/>
      <c r="I841" s="62"/>
      <c r="J841" s="62" t="s">
        <v>141</v>
      </c>
      <c r="K841" s="62"/>
      <c r="L841" s="62" t="s">
        <v>2407</v>
      </c>
      <c r="M841" s="95" t="s">
        <v>2408</v>
      </c>
      <c r="N841" s="62"/>
      <c r="O841" s="62" t="s">
        <v>608</v>
      </c>
      <c r="P841" s="62"/>
      <c r="Q841" s="62" t="s">
        <v>1874</v>
      </c>
      <c r="R841" s="62" t="s">
        <v>213</v>
      </c>
      <c r="S841" s="62" t="s">
        <v>41</v>
      </c>
      <c r="T841" s="62" t="s">
        <v>42</v>
      </c>
      <c r="U841" s="62" t="s">
        <v>42</v>
      </c>
      <c r="V841" s="107" t="s">
        <v>5049</v>
      </c>
      <c r="W841" s="62"/>
      <c r="X841" s="62"/>
    </row>
    <row r="842" spans="1:24" ht="13.5" hidden="1" customHeight="1" x14ac:dyDescent="0.3">
      <c r="A842" s="40">
        <v>842</v>
      </c>
      <c r="B842" s="87">
        <v>44166</v>
      </c>
      <c r="C842" s="65">
        <f t="shared" si="18"/>
        <v>2020</v>
      </c>
      <c r="D842" s="97" t="s">
        <v>2539</v>
      </c>
      <c r="E842" s="67" t="s">
        <v>2541</v>
      </c>
      <c r="F842" s="62" t="s">
        <v>544</v>
      </c>
      <c r="G842" s="62"/>
      <c r="H842" s="62"/>
      <c r="I842" s="62"/>
      <c r="J842" s="62" t="s">
        <v>137</v>
      </c>
      <c r="K842" s="62"/>
      <c r="L842" s="62" t="s">
        <v>2407</v>
      </c>
      <c r="M842" s="95" t="s">
        <v>2408</v>
      </c>
      <c r="N842" s="62"/>
      <c r="O842" s="62"/>
      <c r="P842" s="62"/>
      <c r="Q842" s="62"/>
      <c r="R842" s="62"/>
      <c r="S842" s="62"/>
      <c r="T842" s="62"/>
      <c r="U842" s="62"/>
      <c r="V842" s="81" t="s">
        <v>2542</v>
      </c>
      <c r="W842" s="62"/>
      <c r="X842" s="62" t="s">
        <v>2543</v>
      </c>
    </row>
    <row r="843" spans="1:24" ht="13.5" hidden="1" customHeight="1" x14ac:dyDescent="0.3">
      <c r="A843" s="40">
        <v>843</v>
      </c>
      <c r="B843" s="87">
        <v>44166</v>
      </c>
      <c r="C843" s="65">
        <f t="shared" si="18"/>
        <v>2020</v>
      </c>
      <c r="D843" s="97" t="s">
        <v>2539</v>
      </c>
      <c r="E843" s="67" t="s">
        <v>2551</v>
      </c>
      <c r="F843" s="62" t="s">
        <v>613</v>
      </c>
      <c r="G843" s="62"/>
      <c r="H843" s="62"/>
      <c r="I843" s="62"/>
      <c r="J843" s="62" t="s">
        <v>129</v>
      </c>
      <c r="K843" s="62"/>
      <c r="L843" s="62" t="s">
        <v>1895</v>
      </c>
      <c r="M843" s="67"/>
      <c r="N843" s="62"/>
      <c r="O843" s="62"/>
      <c r="P843" s="62"/>
      <c r="Q843" s="62"/>
      <c r="R843" s="62"/>
      <c r="S843" s="62"/>
      <c r="T843" s="62"/>
      <c r="U843" s="62"/>
      <c r="V843" s="81" t="s">
        <v>2552</v>
      </c>
      <c r="W843" s="62"/>
      <c r="X843" s="62"/>
    </row>
    <row r="844" spans="1:24" ht="13.5" hidden="1" customHeight="1" x14ac:dyDescent="0.3">
      <c r="A844" s="40">
        <v>844</v>
      </c>
      <c r="B844" s="87">
        <v>44166</v>
      </c>
      <c r="C844" s="65">
        <f t="shared" si="18"/>
        <v>2020</v>
      </c>
      <c r="D844" s="97" t="s">
        <v>2539</v>
      </c>
      <c r="E844" s="67" t="s">
        <v>2544</v>
      </c>
      <c r="F844" s="62" t="s">
        <v>613</v>
      </c>
      <c r="G844" s="62"/>
      <c r="H844" s="62"/>
      <c r="I844" s="62"/>
      <c r="J844" s="62" t="s">
        <v>571</v>
      </c>
      <c r="K844" s="62"/>
      <c r="L844" s="62" t="s">
        <v>2545</v>
      </c>
      <c r="M844" s="96" t="s">
        <v>1616</v>
      </c>
      <c r="N844" s="62"/>
      <c r="O844" s="62"/>
      <c r="P844" s="62"/>
      <c r="Q844" s="62"/>
      <c r="R844" s="62"/>
      <c r="S844" s="62"/>
      <c r="T844" s="62"/>
      <c r="U844" s="62"/>
      <c r="V844" s="81" t="s">
        <v>2546</v>
      </c>
      <c r="W844" s="62"/>
      <c r="X844" s="62"/>
    </row>
    <row r="845" spans="1:24" ht="13.5" hidden="1" customHeight="1" x14ac:dyDescent="0.3">
      <c r="A845" s="40">
        <v>845</v>
      </c>
      <c r="B845" s="87">
        <v>44166</v>
      </c>
      <c r="C845" s="65">
        <f t="shared" si="18"/>
        <v>2020</v>
      </c>
      <c r="D845" s="97" t="s">
        <v>2539</v>
      </c>
      <c r="E845" s="67" t="s">
        <v>2547</v>
      </c>
      <c r="F845" s="62" t="s">
        <v>387</v>
      </c>
      <c r="G845" s="62"/>
      <c r="H845" s="62"/>
      <c r="I845" s="62"/>
      <c r="J845" s="62" t="s">
        <v>100</v>
      </c>
      <c r="K845" s="62"/>
      <c r="L845" s="62" t="s">
        <v>1272</v>
      </c>
      <c r="M845" s="96" t="s">
        <v>1273</v>
      </c>
      <c r="N845" s="62"/>
      <c r="O845" s="62"/>
      <c r="P845" s="62"/>
      <c r="Q845" s="62"/>
      <c r="R845" s="62"/>
      <c r="S845" s="62"/>
      <c r="T845" s="62"/>
      <c r="U845" s="62"/>
      <c r="V845" s="81" t="s">
        <v>2548</v>
      </c>
      <c r="W845" s="62"/>
      <c r="X845" s="62"/>
    </row>
    <row r="846" spans="1:24" ht="13.5" hidden="1" customHeight="1" x14ac:dyDescent="0.3">
      <c r="A846" s="40">
        <v>846</v>
      </c>
      <c r="B846" s="87">
        <v>44166</v>
      </c>
      <c r="C846" s="65">
        <f t="shared" si="18"/>
        <v>2020</v>
      </c>
      <c r="D846" s="97" t="s">
        <v>2539</v>
      </c>
      <c r="E846" s="67" t="s">
        <v>2549</v>
      </c>
      <c r="F846" s="62" t="s">
        <v>675</v>
      </c>
      <c r="G846" s="62"/>
      <c r="H846" s="62"/>
      <c r="I846" s="62"/>
      <c r="J846" s="62" t="s">
        <v>39</v>
      </c>
      <c r="K846" s="62"/>
      <c r="L846" s="62"/>
      <c r="M846" s="67"/>
      <c r="N846" s="62"/>
      <c r="O846" s="62"/>
      <c r="P846" s="62"/>
      <c r="Q846" s="62"/>
      <c r="R846" s="62"/>
      <c r="S846" s="62"/>
      <c r="T846" s="62"/>
      <c r="U846" s="62"/>
      <c r="V846" s="81" t="s">
        <v>2550</v>
      </c>
      <c r="W846" s="62"/>
      <c r="X846" s="62"/>
    </row>
    <row r="847" spans="1:24" ht="13.5" hidden="1" customHeight="1" x14ac:dyDescent="0.3">
      <c r="A847" s="40">
        <v>847</v>
      </c>
      <c r="B847" s="87">
        <v>44166</v>
      </c>
      <c r="C847" s="65">
        <f t="shared" si="18"/>
        <v>2020</v>
      </c>
      <c r="D847" s="97" t="s">
        <v>2539</v>
      </c>
      <c r="E847" s="67" t="s">
        <v>2553</v>
      </c>
      <c r="F847" s="62" t="s">
        <v>179</v>
      </c>
      <c r="G847" s="62"/>
      <c r="H847" s="62"/>
      <c r="I847" s="62"/>
      <c r="J847" s="62" t="s">
        <v>100</v>
      </c>
      <c r="K847" s="62"/>
      <c r="L847" s="62"/>
      <c r="M847" s="67"/>
      <c r="N847" s="62"/>
      <c r="O847" s="62"/>
      <c r="P847" s="62"/>
      <c r="Q847" s="62"/>
      <c r="R847" s="62"/>
      <c r="S847" s="62"/>
      <c r="T847" s="62"/>
      <c r="U847" s="62"/>
      <c r="V847" s="81" t="s">
        <v>2554</v>
      </c>
      <c r="W847" s="62"/>
      <c r="X847" s="62"/>
    </row>
    <row r="848" spans="1:24" ht="13.5" hidden="1" customHeight="1" x14ac:dyDescent="0.3">
      <c r="A848" s="40">
        <v>848</v>
      </c>
      <c r="B848" s="87">
        <v>44169</v>
      </c>
      <c r="C848" s="65">
        <f t="shared" si="18"/>
        <v>2020</v>
      </c>
      <c r="D848" s="93"/>
      <c r="E848" s="67" t="s">
        <v>2555</v>
      </c>
      <c r="F848" s="62" t="s">
        <v>46</v>
      </c>
      <c r="G848" s="62"/>
      <c r="H848" s="62"/>
      <c r="I848" s="62"/>
      <c r="J848" s="38" t="s">
        <v>151</v>
      </c>
      <c r="K848" s="62" t="s">
        <v>39</v>
      </c>
      <c r="L848" s="62"/>
      <c r="M848" s="67"/>
      <c r="N848" s="62"/>
      <c r="O848" s="62"/>
      <c r="P848" s="62"/>
      <c r="Q848" s="62"/>
      <c r="R848" s="62"/>
      <c r="S848" s="62"/>
      <c r="T848" s="62"/>
      <c r="U848" s="62"/>
      <c r="V848" s="62" t="s">
        <v>2556</v>
      </c>
      <c r="W848" s="62"/>
      <c r="X848" s="62"/>
    </row>
    <row r="849" spans="1:24" ht="13.5" hidden="1" customHeight="1" x14ac:dyDescent="0.3">
      <c r="A849" s="40">
        <v>849</v>
      </c>
      <c r="B849" s="87">
        <v>44170</v>
      </c>
      <c r="C849" s="65">
        <f t="shared" si="18"/>
        <v>2020</v>
      </c>
      <c r="D849" s="93"/>
      <c r="E849" s="67" t="s">
        <v>2557</v>
      </c>
      <c r="F849" s="62" t="s">
        <v>2558</v>
      </c>
      <c r="G849" s="62"/>
      <c r="H849" s="62"/>
      <c r="I849" s="62"/>
      <c r="J849" s="62" t="s">
        <v>39</v>
      </c>
      <c r="K849" s="62"/>
      <c r="L849" s="62"/>
      <c r="M849" s="67"/>
      <c r="N849" s="62"/>
      <c r="O849" s="62"/>
      <c r="P849" s="62"/>
      <c r="Q849" s="62"/>
      <c r="R849" s="62"/>
      <c r="S849" s="62"/>
      <c r="T849" s="62"/>
      <c r="U849" s="62"/>
      <c r="V849" s="62" t="s">
        <v>2559</v>
      </c>
      <c r="W849" s="62"/>
      <c r="X849" s="62"/>
    </row>
    <row r="850" spans="1:24" ht="13.5" hidden="1" customHeight="1" x14ac:dyDescent="0.3">
      <c r="A850" s="40">
        <v>850</v>
      </c>
      <c r="B850" s="87">
        <v>44171</v>
      </c>
      <c r="C850" s="65">
        <f t="shared" si="18"/>
        <v>2020</v>
      </c>
      <c r="D850" s="93"/>
      <c r="E850" s="67" t="s">
        <v>2560</v>
      </c>
      <c r="F850" s="62" t="s">
        <v>256</v>
      </c>
      <c r="G850" s="62"/>
      <c r="H850" s="62"/>
      <c r="I850" s="62"/>
      <c r="J850" s="62" t="s">
        <v>100</v>
      </c>
      <c r="K850" s="62"/>
      <c r="L850" s="62"/>
      <c r="M850" s="67"/>
      <c r="N850" s="62"/>
      <c r="O850" s="62"/>
      <c r="P850" s="62"/>
      <c r="Q850" s="62"/>
      <c r="R850" s="62"/>
      <c r="S850" s="62"/>
      <c r="T850" s="62"/>
      <c r="U850" s="62"/>
      <c r="V850" s="62" t="s">
        <v>2561</v>
      </c>
      <c r="W850" s="62"/>
      <c r="X850" s="62"/>
    </row>
    <row r="851" spans="1:24" ht="13.5" hidden="1" customHeight="1" x14ac:dyDescent="0.3">
      <c r="A851" s="40">
        <v>851</v>
      </c>
      <c r="B851" s="87">
        <v>44172</v>
      </c>
      <c r="C851" s="65">
        <f t="shared" si="18"/>
        <v>2020</v>
      </c>
      <c r="D851" s="93"/>
      <c r="E851" s="67" t="s">
        <v>2562</v>
      </c>
      <c r="F851" s="62" t="s">
        <v>471</v>
      </c>
      <c r="G851" s="62"/>
      <c r="H851" s="62"/>
      <c r="I851" s="62"/>
      <c r="J851" s="62" t="s">
        <v>39</v>
      </c>
      <c r="K851" s="62"/>
      <c r="L851" s="62"/>
      <c r="M851" s="67"/>
      <c r="N851" s="62"/>
      <c r="O851" s="62"/>
      <c r="P851" s="62"/>
      <c r="Q851" s="62"/>
      <c r="R851" s="62"/>
      <c r="S851" s="62"/>
      <c r="T851" s="62"/>
      <c r="U851" s="62"/>
      <c r="V851" s="62" t="s">
        <v>2563</v>
      </c>
      <c r="W851" s="62"/>
      <c r="X851" s="62"/>
    </row>
    <row r="852" spans="1:24" ht="13.5" hidden="1" customHeight="1" x14ac:dyDescent="0.3">
      <c r="A852" s="40">
        <v>852</v>
      </c>
      <c r="B852" s="87">
        <v>44173</v>
      </c>
      <c r="C852" s="65">
        <f t="shared" si="18"/>
        <v>2020</v>
      </c>
      <c r="D852" s="93"/>
      <c r="E852" s="67" t="s">
        <v>2564</v>
      </c>
      <c r="F852" s="62" t="s">
        <v>613</v>
      </c>
      <c r="G852" s="62"/>
      <c r="H852" s="62"/>
      <c r="I852" s="62"/>
      <c r="J852" s="62" t="s">
        <v>549</v>
      </c>
      <c r="K852" s="62"/>
      <c r="L852" s="62" t="s">
        <v>2169</v>
      </c>
      <c r="M852" s="95" t="s">
        <v>2170</v>
      </c>
      <c r="N852" s="62"/>
      <c r="O852" s="62"/>
      <c r="P852" s="62"/>
      <c r="Q852" s="62"/>
      <c r="R852" s="62"/>
      <c r="S852" s="62"/>
      <c r="T852" s="62"/>
      <c r="U852" s="62"/>
      <c r="V852" s="62" t="s">
        <v>2565</v>
      </c>
      <c r="W852" s="62"/>
      <c r="X852" s="67"/>
    </row>
    <row r="853" spans="1:24" ht="13.5" hidden="1" customHeight="1" x14ac:dyDescent="0.3">
      <c r="A853" s="40">
        <v>853</v>
      </c>
      <c r="B853" s="87">
        <v>44174</v>
      </c>
      <c r="C853" s="65">
        <f t="shared" si="18"/>
        <v>2020</v>
      </c>
      <c r="D853" s="93"/>
      <c r="E853" s="67" t="s">
        <v>2566</v>
      </c>
      <c r="F853" s="62" t="s">
        <v>1959</v>
      </c>
      <c r="G853" s="62"/>
      <c r="H853" s="62"/>
      <c r="I853" s="62"/>
      <c r="J853" s="62" t="s">
        <v>1001</v>
      </c>
      <c r="K853" s="62" t="s">
        <v>100</v>
      </c>
      <c r="L853" s="62"/>
      <c r="M853" s="67"/>
      <c r="N853" s="62"/>
      <c r="O853" s="62"/>
      <c r="P853" s="62"/>
      <c r="Q853" s="62"/>
      <c r="R853" s="62"/>
      <c r="S853" s="62"/>
      <c r="T853" s="62"/>
      <c r="U853" s="62"/>
      <c r="V853" s="104" t="s">
        <v>5050</v>
      </c>
      <c r="W853" s="62"/>
      <c r="X853" s="67" t="s">
        <v>2567</v>
      </c>
    </row>
    <row r="854" spans="1:24" ht="13.5" hidden="1" customHeight="1" x14ac:dyDescent="0.3">
      <c r="A854" s="40">
        <v>854</v>
      </c>
      <c r="B854" s="87">
        <v>44177</v>
      </c>
      <c r="C854" s="65">
        <f t="shared" si="18"/>
        <v>2020</v>
      </c>
      <c r="D854" s="93"/>
      <c r="E854" s="67" t="s">
        <v>2568</v>
      </c>
      <c r="F854" s="62" t="s">
        <v>136</v>
      </c>
      <c r="G854" s="62"/>
      <c r="H854" s="62"/>
      <c r="I854" s="62"/>
      <c r="J854" s="62" t="s">
        <v>137</v>
      </c>
      <c r="K854" s="62"/>
      <c r="L854" s="62" t="s">
        <v>2545</v>
      </c>
      <c r="M854" s="96" t="s">
        <v>1616</v>
      </c>
      <c r="N854" s="62"/>
      <c r="O854" s="62"/>
      <c r="P854" s="62" t="s">
        <v>2569</v>
      </c>
      <c r="Q854" s="94">
        <v>7200000</v>
      </c>
      <c r="R854" s="62" t="s">
        <v>213</v>
      </c>
      <c r="S854" s="62" t="s">
        <v>41</v>
      </c>
      <c r="T854" s="62" t="s">
        <v>42</v>
      </c>
      <c r="U854" s="62" t="s">
        <v>42</v>
      </c>
      <c r="V854" s="62" t="s">
        <v>2570</v>
      </c>
      <c r="W854" s="62"/>
      <c r="X854" s="67"/>
    </row>
    <row r="855" spans="1:24" ht="13.5" hidden="1" customHeight="1" x14ac:dyDescent="0.3">
      <c r="A855" s="40">
        <v>855</v>
      </c>
      <c r="B855" s="87">
        <v>44178</v>
      </c>
      <c r="C855" s="65">
        <f t="shared" si="18"/>
        <v>2020</v>
      </c>
      <c r="D855" s="93"/>
      <c r="E855" s="67" t="s">
        <v>2575</v>
      </c>
      <c r="F855" s="62" t="s">
        <v>186</v>
      </c>
      <c r="G855" s="62"/>
      <c r="H855" s="62"/>
      <c r="I855" s="62"/>
      <c r="J855" s="62" t="s">
        <v>681</v>
      </c>
      <c r="K855" s="62"/>
      <c r="L855" s="62" t="s">
        <v>1733</v>
      </c>
      <c r="M855" s="95" t="s">
        <v>1734</v>
      </c>
      <c r="N855" s="62"/>
      <c r="O855" s="62"/>
      <c r="P855" s="62"/>
      <c r="Q855" s="62"/>
      <c r="R855" s="62"/>
      <c r="S855" s="62"/>
      <c r="T855" s="62"/>
      <c r="U855" s="62"/>
      <c r="V855" s="62" t="s">
        <v>2576</v>
      </c>
      <c r="W855" s="62"/>
      <c r="X855" s="67"/>
    </row>
    <row r="856" spans="1:24" ht="13.5" hidden="1" customHeight="1" x14ac:dyDescent="0.3">
      <c r="A856" s="40">
        <v>856</v>
      </c>
      <c r="B856" s="87">
        <v>44178</v>
      </c>
      <c r="C856" s="65">
        <f t="shared" si="18"/>
        <v>2020</v>
      </c>
      <c r="D856" s="93"/>
      <c r="E856" s="67" t="s">
        <v>2571</v>
      </c>
      <c r="F856" s="62" t="s">
        <v>1052</v>
      </c>
      <c r="G856" s="62"/>
      <c r="H856" s="62"/>
      <c r="I856" s="62"/>
      <c r="J856" s="62" t="s">
        <v>571</v>
      </c>
      <c r="K856" s="62"/>
      <c r="L856" s="62" t="s">
        <v>2572</v>
      </c>
      <c r="M856" s="95" t="s">
        <v>2573</v>
      </c>
      <c r="N856" s="62"/>
      <c r="O856" s="62"/>
      <c r="P856" s="62"/>
      <c r="Q856" s="62"/>
      <c r="R856" s="62"/>
      <c r="S856" s="62"/>
      <c r="T856" s="62"/>
      <c r="U856" s="62"/>
      <c r="V856" s="62" t="s">
        <v>2574</v>
      </c>
      <c r="W856" s="62"/>
      <c r="X856" s="67"/>
    </row>
    <row r="857" spans="1:24" ht="13.5" hidden="1" customHeight="1" x14ac:dyDescent="0.3">
      <c r="A857" s="40">
        <v>857</v>
      </c>
      <c r="B857" s="87">
        <v>44179</v>
      </c>
      <c r="C857" s="65">
        <f t="shared" si="18"/>
        <v>2020</v>
      </c>
      <c r="D857" s="93"/>
      <c r="E857" s="67" t="s">
        <v>2577</v>
      </c>
      <c r="F857" s="62" t="s">
        <v>305</v>
      </c>
      <c r="G857" s="62"/>
      <c r="H857" s="62"/>
      <c r="I857" s="62"/>
      <c r="J857" s="62" t="s">
        <v>137</v>
      </c>
      <c r="K857" s="62"/>
      <c r="L857" s="62" t="s">
        <v>2337</v>
      </c>
      <c r="M857" s="67"/>
      <c r="N857" s="62"/>
      <c r="O857" s="62"/>
      <c r="P857" s="62"/>
      <c r="Q857" s="62"/>
      <c r="R857" s="62"/>
      <c r="S857" s="62"/>
      <c r="T857" s="62"/>
      <c r="U857" s="62"/>
      <c r="V857" s="62" t="s">
        <v>2578</v>
      </c>
      <c r="W857" s="62"/>
      <c r="X857" s="67"/>
    </row>
    <row r="858" spans="1:24" ht="13.5" hidden="1" customHeight="1" x14ac:dyDescent="0.3">
      <c r="A858" s="40">
        <v>858</v>
      </c>
      <c r="B858" s="87">
        <v>44180</v>
      </c>
      <c r="C858" s="65">
        <f t="shared" si="18"/>
        <v>2020</v>
      </c>
      <c r="D858" s="93"/>
      <c r="E858" s="67" t="s">
        <v>2579</v>
      </c>
      <c r="F858" s="62" t="s">
        <v>75</v>
      </c>
      <c r="G858" s="62"/>
      <c r="H858" s="62"/>
      <c r="I858" s="62"/>
      <c r="J858" s="62" t="s">
        <v>141</v>
      </c>
      <c r="K858" s="62"/>
      <c r="L858" s="62" t="s">
        <v>2580</v>
      </c>
      <c r="M858" s="67"/>
      <c r="N858" s="62"/>
      <c r="O858" s="62"/>
      <c r="P858" s="62"/>
      <c r="Q858" s="62"/>
      <c r="R858" s="62"/>
      <c r="S858" s="62"/>
      <c r="T858" s="62"/>
      <c r="U858" s="62"/>
      <c r="V858" s="62" t="s">
        <v>2581</v>
      </c>
      <c r="W858" s="62"/>
      <c r="X858" s="62" t="s">
        <v>2582</v>
      </c>
    </row>
    <row r="859" spans="1:24" ht="13.5" hidden="1" customHeight="1" x14ac:dyDescent="0.3">
      <c r="A859" s="40">
        <v>859</v>
      </c>
      <c r="B859" s="87">
        <v>44181</v>
      </c>
      <c r="C859" s="65">
        <f t="shared" si="18"/>
        <v>2020</v>
      </c>
      <c r="D859" s="93"/>
      <c r="E859" s="67" t="s">
        <v>2583</v>
      </c>
      <c r="F859" s="62" t="s">
        <v>245</v>
      </c>
      <c r="G859" s="62"/>
      <c r="H859" s="62"/>
      <c r="I859" s="62"/>
      <c r="J859" s="62" t="s">
        <v>39</v>
      </c>
      <c r="K859" s="62"/>
      <c r="L859" s="67"/>
      <c r="M859" s="67"/>
      <c r="N859" s="62"/>
      <c r="O859" s="62"/>
      <c r="P859" s="62"/>
      <c r="Q859" s="62"/>
      <c r="R859" s="62"/>
      <c r="S859" s="62" t="s">
        <v>41</v>
      </c>
      <c r="T859" s="62" t="s">
        <v>42</v>
      </c>
      <c r="U859" s="62" t="s">
        <v>42</v>
      </c>
      <c r="V859" s="62" t="s">
        <v>2584</v>
      </c>
      <c r="W859" s="62"/>
      <c r="X859" s="62"/>
    </row>
    <row r="860" spans="1:24" ht="13.5" hidden="1" customHeight="1" x14ac:dyDescent="0.3">
      <c r="A860" s="40">
        <v>860</v>
      </c>
      <c r="B860" s="87">
        <v>44182</v>
      </c>
      <c r="C860" s="65">
        <f t="shared" si="18"/>
        <v>2020</v>
      </c>
      <c r="D860" s="93"/>
      <c r="E860" s="67" t="s">
        <v>2585</v>
      </c>
      <c r="F860" s="62" t="s">
        <v>2586</v>
      </c>
      <c r="G860" s="62"/>
      <c r="H860" s="62"/>
      <c r="I860" s="62"/>
      <c r="J860" s="62" t="s">
        <v>1001</v>
      </c>
      <c r="K860" s="62" t="s">
        <v>100</v>
      </c>
      <c r="L860" s="67"/>
      <c r="M860" s="67"/>
      <c r="N860" s="62"/>
      <c r="O860" s="62"/>
      <c r="P860" s="62"/>
      <c r="Q860" s="62"/>
      <c r="R860" s="62"/>
      <c r="S860" s="62"/>
      <c r="T860" s="62"/>
      <c r="U860" s="62"/>
      <c r="V860" s="104" t="s">
        <v>5051</v>
      </c>
      <c r="W860" s="62"/>
      <c r="X860" s="62" t="s">
        <v>2351</v>
      </c>
    </row>
    <row r="861" spans="1:24" ht="13.5" hidden="1" customHeight="1" x14ac:dyDescent="0.3">
      <c r="A861" s="40">
        <v>861</v>
      </c>
      <c r="B861" s="87">
        <v>44185</v>
      </c>
      <c r="C861" s="65">
        <f t="shared" si="18"/>
        <v>2020</v>
      </c>
      <c r="D861" s="93"/>
      <c r="E861" s="67" t="s">
        <v>2587</v>
      </c>
      <c r="F861" s="62" t="s">
        <v>2588</v>
      </c>
      <c r="G861" s="62"/>
      <c r="H861" s="62"/>
      <c r="I861" s="62"/>
      <c r="J861" s="62" t="s">
        <v>141</v>
      </c>
      <c r="K861" s="62"/>
      <c r="L861" s="67"/>
      <c r="M861" s="67"/>
      <c r="N861" s="62"/>
      <c r="O861" s="62"/>
      <c r="P861" s="62"/>
      <c r="Q861" s="62"/>
      <c r="R861" s="62"/>
      <c r="S861" s="62"/>
      <c r="T861" s="62"/>
      <c r="U861" s="62"/>
      <c r="V861" s="62" t="s">
        <v>2589</v>
      </c>
      <c r="W861" s="62"/>
      <c r="X861" s="62"/>
    </row>
    <row r="862" spans="1:24" ht="13.5" hidden="1" customHeight="1" x14ac:dyDescent="0.3">
      <c r="A862" s="40">
        <v>862</v>
      </c>
      <c r="B862" s="87">
        <v>44186</v>
      </c>
      <c r="C862" s="65">
        <f t="shared" si="18"/>
        <v>2020</v>
      </c>
      <c r="D862" s="93"/>
      <c r="E862" s="67" t="s">
        <v>2590</v>
      </c>
      <c r="F862" s="62" t="s">
        <v>208</v>
      </c>
      <c r="G862" s="62"/>
      <c r="H862" s="62"/>
      <c r="I862" s="62"/>
      <c r="J862" s="62" t="s">
        <v>100</v>
      </c>
      <c r="K862" s="62"/>
      <c r="L862" s="67" t="s">
        <v>2169</v>
      </c>
      <c r="M862" s="95" t="s">
        <v>2170</v>
      </c>
      <c r="N862" s="62"/>
      <c r="O862" s="62"/>
      <c r="P862" s="62"/>
      <c r="Q862" s="62"/>
      <c r="R862" s="62"/>
      <c r="S862" s="62"/>
      <c r="T862" s="62"/>
      <c r="U862" s="62"/>
      <c r="V862" s="62" t="s">
        <v>2591</v>
      </c>
      <c r="W862" s="62"/>
      <c r="X862" s="62" t="s">
        <v>2592</v>
      </c>
    </row>
    <row r="863" spans="1:24" ht="13.5" hidden="1" customHeight="1" x14ac:dyDescent="0.3">
      <c r="A863" s="40">
        <v>863</v>
      </c>
      <c r="B863" s="87">
        <v>44187</v>
      </c>
      <c r="C863" s="65">
        <f t="shared" si="18"/>
        <v>2020</v>
      </c>
      <c r="D863" s="93"/>
      <c r="E863" s="67" t="s">
        <v>2593</v>
      </c>
      <c r="F863" s="62" t="s">
        <v>148</v>
      </c>
      <c r="G863" s="62"/>
      <c r="H863" s="62"/>
      <c r="I863" s="62"/>
      <c r="J863" s="62" t="s">
        <v>100</v>
      </c>
      <c r="K863" s="62"/>
      <c r="L863" s="67"/>
      <c r="M863" s="67"/>
      <c r="N863" s="62"/>
      <c r="O863" s="62"/>
      <c r="P863" s="62"/>
      <c r="Q863" s="62"/>
      <c r="R863" s="62"/>
      <c r="S863" s="62"/>
      <c r="T863" s="62"/>
      <c r="U863" s="62"/>
      <c r="V863" s="62" t="s">
        <v>2594</v>
      </c>
      <c r="W863" s="62"/>
      <c r="X863" s="62"/>
    </row>
    <row r="864" spans="1:24" ht="13.5" hidden="1" customHeight="1" x14ac:dyDescent="0.3">
      <c r="A864" s="40">
        <v>864</v>
      </c>
      <c r="B864" s="87">
        <v>44188</v>
      </c>
      <c r="C864" s="65">
        <f t="shared" si="18"/>
        <v>2020</v>
      </c>
      <c r="D864" s="93"/>
      <c r="E864" s="67" t="s">
        <v>2595</v>
      </c>
      <c r="F864" s="62" t="s">
        <v>136</v>
      </c>
      <c r="G864" s="62"/>
      <c r="H864" s="62"/>
      <c r="I864" s="62"/>
      <c r="J864" s="38" t="s">
        <v>540</v>
      </c>
      <c r="K864" s="62"/>
      <c r="L864" s="67" t="s">
        <v>2169</v>
      </c>
      <c r="M864" s="95" t="s">
        <v>2170</v>
      </c>
      <c r="N864" s="62"/>
      <c r="O864" s="62"/>
      <c r="P864" s="62"/>
      <c r="Q864" s="62"/>
      <c r="R864" s="62"/>
      <c r="S864" s="62"/>
      <c r="T864" s="62"/>
      <c r="U864" s="62"/>
      <c r="V864" s="62" t="s">
        <v>2596</v>
      </c>
      <c r="W864" s="62"/>
      <c r="X864" s="62"/>
    </row>
    <row r="865" spans="1:24" ht="13.5" hidden="1" customHeight="1" x14ac:dyDescent="0.3">
      <c r="A865" s="40">
        <v>865</v>
      </c>
      <c r="B865" s="87">
        <v>44188</v>
      </c>
      <c r="C865" s="65">
        <f t="shared" si="18"/>
        <v>2020</v>
      </c>
      <c r="D865" s="93"/>
      <c r="E865" s="67" t="s">
        <v>2597</v>
      </c>
      <c r="F865" s="62" t="s">
        <v>544</v>
      </c>
      <c r="G865" s="62"/>
      <c r="H865" s="62"/>
      <c r="I865" s="62"/>
      <c r="J865" s="62" t="s">
        <v>141</v>
      </c>
      <c r="K865" s="62"/>
      <c r="L865" s="62"/>
      <c r="M865" s="67"/>
      <c r="N865" s="62"/>
      <c r="O865" s="62"/>
      <c r="P865" s="62"/>
      <c r="Q865" s="62"/>
      <c r="R865" s="62"/>
      <c r="S865" s="62" t="s">
        <v>41</v>
      </c>
      <c r="T865" s="62" t="s">
        <v>42</v>
      </c>
      <c r="U865" s="62" t="s">
        <v>42</v>
      </c>
      <c r="V865" s="62" t="s">
        <v>2598</v>
      </c>
      <c r="W865" s="62"/>
      <c r="X865" s="62"/>
    </row>
    <row r="866" spans="1:24" ht="13.5" hidden="1" customHeight="1" x14ac:dyDescent="0.3">
      <c r="A866" s="40">
        <v>866</v>
      </c>
      <c r="B866" s="87">
        <v>44190</v>
      </c>
      <c r="C866" s="65">
        <f t="shared" si="18"/>
        <v>2020</v>
      </c>
      <c r="D866" s="93"/>
      <c r="E866" s="67" t="s">
        <v>2599</v>
      </c>
      <c r="F866" s="62" t="s">
        <v>646</v>
      </c>
      <c r="G866" s="62"/>
      <c r="H866" s="62"/>
      <c r="I866" s="62"/>
      <c r="J866" s="62" t="s">
        <v>39</v>
      </c>
      <c r="K866" s="62" t="s">
        <v>100</v>
      </c>
      <c r="L866" s="62" t="s">
        <v>2169</v>
      </c>
      <c r="M866" s="95" t="s">
        <v>2170</v>
      </c>
      <c r="N866" s="62" t="s">
        <v>2600</v>
      </c>
      <c r="O866" s="62" t="s">
        <v>608</v>
      </c>
      <c r="P866" s="62"/>
      <c r="Q866" s="62"/>
      <c r="R866" s="62"/>
      <c r="S866" s="62" t="s">
        <v>41</v>
      </c>
      <c r="T866" s="62" t="s">
        <v>42</v>
      </c>
      <c r="U866" s="62" t="s">
        <v>42</v>
      </c>
      <c r="V866" s="62" t="s">
        <v>2601</v>
      </c>
      <c r="W866" s="62"/>
      <c r="X866" s="62"/>
    </row>
    <row r="867" spans="1:24" ht="13.5" hidden="1" customHeight="1" x14ac:dyDescent="0.3">
      <c r="A867" s="40">
        <v>867</v>
      </c>
      <c r="B867" s="87">
        <v>44191</v>
      </c>
      <c r="C867" s="65">
        <f t="shared" si="18"/>
        <v>2020</v>
      </c>
      <c r="D867" s="93"/>
      <c r="E867" s="67" t="s">
        <v>2602</v>
      </c>
      <c r="F867" s="62" t="s">
        <v>445</v>
      </c>
      <c r="G867" s="62"/>
      <c r="H867" s="62"/>
      <c r="I867" s="62"/>
      <c r="J867" s="62" t="s">
        <v>39</v>
      </c>
      <c r="K867" s="62" t="s">
        <v>225</v>
      </c>
      <c r="L867" s="62"/>
      <c r="M867" s="67"/>
      <c r="N867" s="62"/>
      <c r="O867" s="62"/>
      <c r="P867" s="62"/>
      <c r="Q867" s="62"/>
      <c r="R867" s="62"/>
      <c r="S867" s="62"/>
      <c r="T867" s="62"/>
      <c r="U867" s="62"/>
      <c r="V867" s="62" t="s">
        <v>2603</v>
      </c>
      <c r="W867" s="62"/>
      <c r="X867" s="62"/>
    </row>
    <row r="868" spans="1:24" ht="13.5" hidden="1" customHeight="1" x14ac:dyDescent="0.3">
      <c r="A868" s="40">
        <v>868</v>
      </c>
      <c r="B868" s="87">
        <v>44194</v>
      </c>
      <c r="C868" s="65">
        <f t="shared" si="18"/>
        <v>2020</v>
      </c>
      <c r="D868" s="93"/>
      <c r="E868" s="67" t="s">
        <v>2604</v>
      </c>
      <c r="F868" s="62" t="s">
        <v>1126</v>
      </c>
      <c r="G868" s="62"/>
      <c r="H868" s="62"/>
      <c r="I868" s="62"/>
      <c r="J868" s="62" t="s">
        <v>100</v>
      </c>
      <c r="K868" s="62"/>
      <c r="L868" s="62"/>
      <c r="M868" s="67"/>
      <c r="N868" s="62"/>
      <c r="O868" s="62"/>
      <c r="P868" s="62"/>
      <c r="Q868" s="62"/>
      <c r="R868" s="62"/>
      <c r="S868" s="62"/>
      <c r="T868" s="62"/>
      <c r="U868" s="62"/>
      <c r="V868" s="62" t="s">
        <v>2605</v>
      </c>
      <c r="W868" s="62"/>
      <c r="X868" s="62"/>
    </row>
    <row r="869" spans="1:24" ht="13.5" hidden="1" customHeight="1" x14ac:dyDescent="0.3">
      <c r="A869" s="40">
        <v>869</v>
      </c>
      <c r="B869" s="87">
        <v>44197</v>
      </c>
      <c r="C869" s="65">
        <f t="shared" si="18"/>
        <v>2021</v>
      </c>
      <c r="D869" s="97">
        <v>2021</v>
      </c>
      <c r="E869" s="67" t="s">
        <v>2614</v>
      </c>
      <c r="F869" s="62" t="s">
        <v>1972</v>
      </c>
      <c r="G869" s="62"/>
      <c r="H869" s="62"/>
      <c r="I869" s="62"/>
      <c r="J869" s="62" t="s">
        <v>129</v>
      </c>
      <c r="K869" s="62"/>
      <c r="L869" s="62" t="s">
        <v>2615</v>
      </c>
      <c r="M869" s="67"/>
      <c r="N869" s="62"/>
      <c r="O869" s="62"/>
      <c r="P869" s="62"/>
      <c r="Q869" s="62"/>
      <c r="R869" s="62"/>
      <c r="S869" s="62"/>
      <c r="T869" s="62"/>
      <c r="U869" s="62"/>
      <c r="V869" s="62" t="s">
        <v>2616</v>
      </c>
      <c r="W869" s="62"/>
      <c r="X869" s="62"/>
    </row>
    <row r="870" spans="1:24" ht="13.5" hidden="1" customHeight="1" x14ac:dyDescent="0.3">
      <c r="A870" s="40">
        <v>870</v>
      </c>
      <c r="B870" s="87">
        <v>44197</v>
      </c>
      <c r="C870" s="65">
        <f t="shared" si="18"/>
        <v>2021</v>
      </c>
      <c r="D870" s="97" t="s">
        <v>2606</v>
      </c>
      <c r="E870" s="67" t="s">
        <v>2607</v>
      </c>
      <c r="F870" s="62" t="s">
        <v>387</v>
      </c>
      <c r="G870" s="62"/>
      <c r="H870" s="62"/>
      <c r="I870" s="62"/>
      <c r="J870" s="62" t="s">
        <v>137</v>
      </c>
      <c r="K870" s="62"/>
      <c r="L870" s="62"/>
      <c r="M870" s="67"/>
      <c r="N870" s="62"/>
      <c r="O870" s="62"/>
      <c r="P870" s="62"/>
      <c r="Q870" s="62"/>
      <c r="R870" s="62"/>
      <c r="S870" s="62"/>
      <c r="T870" s="62"/>
      <c r="U870" s="62"/>
      <c r="V870" s="81" t="s">
        <v>2608</v>
      </c>
      <c r="W870" s="62"/>
      <c r="X870" s="62"/>
    </row>
    <row r="871" spans="1:24" ht="13.5" hidden="1" customHeight="1" x14ac:dyDescent="0.3">
      <c r="A871" s="40">
        <v>871</v>
      </c>
      <c r="B871" s="64">
        <v>44197</v>
      </c>
      <c r="C871" s="65">
        <f t="shared" si="18"/>
        <v>2021</v>
      </c>
      <c r="D871" s="70" t="s">
        <v>2606</v>
      </c>
      <c r="E871" s="67" t="s">
        <v>2609</v>
      </c>
      <c r="F871" s="67" t="s">
        <v>84</v>
      </c>
      <c r="G871" s="67"/>
      <c r="H871" s="67"/>
      <c r="I871" s="67"/>
      <c r="J871" s="67" t="s">
        <v>141</v>
      </c>
      <c r="K871" s="67" t="s">
        <v>681</v>
      </c>
      <c r="L871" s="67"/>
      <c r="M871" s="67"/>
      <c r="N871" s="67"/>
      <c r="O871" s="67"/>
      <c r="P871" s="67"/>
      <c r="Q871" s="67"/>
      <c r="R871" s="67"/>
      <c r="S871" s="67"/>
      <c r="T871" s="67"/>
      <c r="U871" s="67"/>
      <c r="V871" s="71" t="s">
        <v>2610</v>
      </c>
      <c r="W871" s="67"/>
      <c r="X871" s="67"/>
    </row>
    <row r="872" spans="1:24" ht="13.5" hidden="1" customHeight="1" x14ac:dyDescent="0.3">
      <c r="A872" s="40">
        <v>872</v>
      </c>
      <c r="B872" s="64">
        <v>44197</v>
      </c>
      <c r="C872" s="65">
        <f t="shared" si="18"/>
        <v>2021</v>
      </c>
      <c r="D872" s="70" t="s">
        <v>2606</v>
      </c>
      <c r="E872" s="67" t="s">
        <v>2611</v>
      </c>
      <c r="F872" s="67" t="s">
        <v>613</v>
      </c>
      <c r="G872" s="67"/>
      <c r="H872" s="67"/>
      <c r="I872" s="67"/>
      <c r="J872" s="67" t="s">
        <v>571</v>
      </c>
      <c r="K872" s="67"/>
      <c r="L872" s="67"/>
      <c r="M872" s="67"/>
      <c r="N872" s="67"/>
      <c r="O872" s="67"/>
      <c r="P872" s="67"/>
      <c r="Q872" s="67"/>
      <c r="R872" s="67"/>
      <c r="S872" s="67"/>
      <c r="T872" s="67"/>
      <c r="U872" s="67"/>
      <c r="V872" s="81" t="s">
        <v>2612</v>
      </c>
      <c r="W872" s="67"/>
      <c r="X872" s="67" t="s">
        <v>2613</v>
      </c>
    </row>
    <row r="873" spans="1:24" ht="13.5" hidden="1" customHeight="1" x14ac:dyDescent="0.3">
      <c r="A873" s="40">
        <v>873</v>
      </c>
      <c r="B873" s="87">
        <v>44197</v>
      </c>
      <c r="C873" s="65">
        <f t="shared" si="18"/>
        <v>2021</v>
      </c>
      <c r="D873" s="97" t="s">
        <v>2606</v>
      </c>
      <c r="E873" s="67" t="s">
        <v>2617</v>
      </c>
      <c r="F873" s="62" t="s">
        <v>544</v>
      </c>
      <c r="G873" s="62"/>
      <c r="H873" s="62"/>
      <c r="I873" s="62"/>
      <c r="J873" s="62" t="s">
        <v>681</v>
      </c>
      <c r="K873" s="62"/>
      <c r="L873" s="62"/>
      <c r="M873" s="67"/>
      <c r="N873" s="62"/>
      <c r="O873" s="62"/>
      <c r="P873" s="62"/>
      <c r="Q873" s="62"/>
      <c r="R873" s="62"/>
      <c r="S873" s="62"/>
      <c r="T873" s="62"/>
      <c r="U873" s="62"/>
      <c r="V873" s="117" t="s">
        <v>2618</v>
      </c>
      <c r="W873" s="62"/>
      <c r="X873" s="62"/>
    </row>
    <row r="874" spans="1:24" ht="13.5" hidden="1" customHeight="1" x14ac:dyDescent="0.3">
      <c r="A874" s="40">
        <v>874</v>
      </c>
      <c r="B874" s="87">
        <v>44197</v>
      </c>
      <c r="C874" s="65">
        <f t="shared" si="18"/>
        <v>2021</v>
      </c>
      <c r="D874" s="97">
        <v>2021</v>
      </c>
      <c r="E874" s="67" t="s">
        <v>2619</v>
      </c>
      <c r="F874" s="62" t="s">
        <v>544</v>
      </c>
      <c r="G874" s="62"/>
      <c r="H874" s="62"/>
      <c r="I874" s="62"/>
      <c r="J874" s="62" t="s">
        <v>681</v>
      </c>
      <c r="K874" s="62"/>
      <c r="L874" s="62"/>
      <c r="M874" s="67"/>
      <c r="N874" s="62"/>
      <c r="O874" s="62"/>
      <c r="P874" s="62"/>
      <c r="Q874" s="62"/>
      <c r="R874" s="62"/>
      <c r="S874" s="62"/>
      <c r="T874" s="62"/>
      <c r="U874" s="62"/>
      <c r="V874" s="104" t="s">
        <v>2618</v>
      </c>
      <c r="W874" s="62"/>
      <c r="X874" s="62"/>
    </row>
    <row r="875" spans="1:24" ht="13.5" hidden="1" customHeight="1" x14ac:dyDescent="0.3">
      <c r="A875" s="40">
        <v>875</v>
      </c>
      <c r="B875" s="87">
        <v>44201</v>
      </c>
      <c r="C875" s="65">
        <f t="shared" si="18"/>
        <v>2021</v>
      </c>
      <c r="D875" s="93"/>
      <c r="E875" s="67" t="s">
        <v>2620</v>
      </c>
      <c r="F875" s="62" t="s">
        <v>164</v>
      </c>
      <c r="G875" s="62"/>
      <c r="H875" s="62"/>
      <c r="I875" s="62"/>
      <c r="J875" s="62" t="s">
        <v>100</v>
      </c>
      <c r="K875" s="62"/>
      <c r="L875" s="62"/>
      <c r="M875" s="67"/>
      <c r="N875" s="62"/>
      <c r="O875" s="62"/>
      <c r="P875" s="62"/>
      <c r="Q875" s="62"/>
      <c r="R875" s="62"/>
      <c r="S875" s="62"/>
      <c r="T875" s="62"/>
      <c r="U875" s="62"/>
      <c r="V875" s="62" t="s">
        <v>2621</v>
      </c>
      <c r="W875" s="62"/>
      <c r="X875" s="62"/>
    </row>
    <row r="876" spans="1:24" ht="13.5" hidden="1" customHeight="1" x14ac:dyDescent="0.3">
      <c r="A876" s="40">
        <v>876</v>
      </c>
      <c r="B876" s="87">
        <v>44206</v>
      </c>
      <c r="C876" s="65">
        <f t="shared" si="18"/>
        <v>2021</v>
      </c>
      <c r="D876" s="93"/>
      <c r="E876" s="67" t="s">
        <v>2622</v>
      </c>
      <c r="F876" s="62" t="s">
        <v>99</v>
      </c>
      <c r="G876" s="62"/>
      <c r="H876" s="62"/>
      <c r="I876" s="62"/>
      <c r="J876" s="62" t="s">
        <v>100</v>
      </c>
      <c r="K876" s="62"/>
      <c r="L876" s="62"/>
      <c r="M876" s="67"/>
      <c r="N876" s="62"/>
      <c r="O876" s="62"/>
      <c r="P876" s="62"/>
      <c r="Q876" s="62"/>
      <c r="R876" s="62"/>
      <c r="S876" s="62"/>
      <c r="T876" s="62"/>
      <c r="U876" s="62"/>
      <c r="V876" s="102" t="s">
        <v>2623</v>
      </c>
      <c r="W876" s="62"/>
      <c r="X876" s="62"/>
    </row>
    <row r="877" spans="1:24" ht="13.5" hidden="1" customHeight="1" x14ac:dyDescent="0.3">
      <c r="A877" s="40">
        <v>877</v>
      </c>
      <c r="B877" s="87">
        <v>44209</v>
      </c>
      <c r="C877" s="65">
        <f t="shared" si="18"/>
        <v>2021</v>
      </c>
      <c r="D877" s="93"/>
      <c r="E877" s="67" t="s">
        <v>2624</v>
      </c>
      <c r="F877" s="62" t="s">
        <v>201</v>
      </c>
      <c r="G877" s="62"/>
      <c r="H877" s="62"/>
      <c r="I877" s="62"/>
      <c r="J877" s="62" t="s">
        <v>100</v>
      </c>
      <c r="K877" s="62"/>
      <c r="L877" s="62"/>
      <c r="M877" s="67"/>
      <c r="N877" s="62" t="s">
        <v>1366</v>
      </c>
      <c r="O877" s="62" t="s">
        <v>608</v>
      </c>
      <c r="P877" s="62"/>
      <c r="Q877" s="62"/>
      <c r="R877" s="62"/>
      <c r="S877" s="62"/>
      <c r="T877" s="62"/>
      <c r="U877" s="62"/>
      <c r="V877" s="62" t="s">
        <v>2625</v>
      </c>
      <c r="W877" s="62"/>
      <c r="X877" s="62"/>
    </row>
    <row r="878" spans="1:24" ht="13.5" hidden="1" customHeight="1" x14ac:dyDescent="0.3">
      <c r="A878" s="40">
        <v>878</v>
      </c>
      <c r="B878" s="87">
        <v>44210</v>
      </c>
      <c r="C878" s="65">
        <f t="shared" si="18"/>
        <v>2021</v>
      </c>
      <c r="D878" s="93"/>
      <c r="E878" s="67" t="s">
        <v>2626</v>
      </c>
      <c r="F878" s="62" t="s">
        <v>2627</v>
      </c>
      <c r="G878" s="62"/>
      <c r="H878" s="62"/>
      <c r="I878" s="62"/>
      <c r="J878" s="62" t="s">
        <v>681</v>
      </c>
      <c r="K878" s="62"/>
      <c r="L878" s="62" t="s">
        <v>1272</v>
      </c>
      <c r="M878" s="96" t="s">
        <v>1273</v>
      </c>
      <c r="N878" s="62"/>
      <c r="O878" s="62"/>
      <c r="P878" s="62"/>
      <c r="Q878" s="94">
        <v>30000000</v>
      </c>
      <c r="R878" s="62" t="s">
        <v>213</v>
      </c>
      <c r="S878" s="62"/>
      <c r="T878" s="62"/>
      <c r="U878" s="62"/>
      <c r="V878" s="62" t="s">
        <v>2628</v>
      </c>
      <c r="W878" s="62"/>
      <c r="X878" s="62"/>
    </row>
    <row r="879" spans="1:24" ht="13.5" hidden="1" customHeight="1" x14ac:dyDescent="0.3">
      <c r="A879" s="40">
        <v>879</v>
      </c>
      <c r="B879" s="87">
        <v>44212</v>
      </c>
      <c r="C879" s="65">
        <f t="shared" si="18"/>
        <v>2021</v>
      </c>
      <c r="D879" s="93"/>
      <c r="E879" s="67" t="s">
        <v>2629</v>
      </c>
      <c r="F879" s="62" t="s">
        <v>136</v>
      </c>
      <c r="G879" s="62"/>
      <c r="H879" s="62"/>
      <c r="I879" s="62"/>
      <c r="J879" s="62" t="s">
        <v>39</v>
      </c>
      <c r="K879" s="62"/>
      <c r="L879" s="62"/>
      <c r="M879" s="67"/>
      <c r="N879" s="62"/>
      <c r="O879" s="62"/>
      <c r="P879" s="62"/>
      <c r="Q879" s="62"/>
      <c r="R879" s="62"/>
      <c r="S879" s="62"/>
      <c r="T879" s="62"/>
      <c r="U879" s="62"/>
      <c r="V879" s="62" t="s">
        <v>2630</v>
      </c>
      <c r="W879" s="62"/>
      <c r="X879" s="62"/>
    </row>
    <row r="880" spans="1:24" ht="13.5" customHeight="1" x14ac:dyDescent="0.3">
      <c r="A880" s="40">
        <v>880</v>
      </c>
      <c r="B880" s="87">
        <v>44213</v>
      </c>
      <c r="C880" s="65">
        <f t="shared" si="18"/>
        <v>2021</v>
      </c>
      <c r="D880" s="93"/>
      <c r="E880" s="67" t="s">
        <v>2631</v>
      </c>
      <c r="F880" s="62" t="s">
        <v>387</v>
      </c>
      <c r="G880" s="62"/>
      <c r="H880" s="62"/>
      <c r="I880" s="62"/>
      <c r="J880" s="62" t="s">
        <v>137</v>
      </c>
      <c r="K880" s="62"/>
      <c r="L880" s="62" t="s">
        <v>2169</v>
      </c>
      <c r="M880" s="95" t="s">
        <v>2170</v>
      </c>
      <c r="N880" s="62"/>
      <c r="O880" s="62"/>
      <c r="P880" s="62" t="s">
        <v>2632</v>
      </c>
      <c r="Q880" s="62" t="s">
        <v>2633</v>
      </c>
      <c r="R880" s="62" t="s">
        <v>213</v>
      </c>
      <c r="S880" s="62" t="s">
        <v>32</v>
      </c>
      <c r="T880" s="62"/>
      <c r="U880" s="62" t="s">
        <v>2634</v>
      </c>
      <c r="V880" s="62" t="s">
        <v>2635</v>
      </c>
      <c r="W880" s="62"/>
      <c r="X880" s="62"/>
    </row>
    <row r="881" spans="1:24" ht="13.5" hidden="1" customHeight="1" x14ac:dyDescent="0.3">
      <c r="A881" s="40">
        <v>881</v>
      </c>
      <c r="B881" s="87">
        <v>44219</v>
      </c>
      <c r="C881" s="65">
        <f t="shared" si="18"/>
        <v>2021</v>
      </c>
      <c r="D881" s="93"/>
      <c r="E881" s="67" t="s">
        <v>2636</v>
      </c>
      <c r="F881" s="62" t="s">
        <v>445</v>
      </c>
      <c r="G881" s="62"/>
      <c r="H881" s="62"/>
      <c r="I881" s="62"/>
      <c r="J881" s="62" t="s">
        <v>129</v>
      </c>
      <c r="K881" s="62"/>
      <c r="L881" s="62"/>
      <c r="M881" s="67"/>
      <c r="N881" s="62"/>
      <c r="O881" s="62"/>
      <c r="P881" s="62"/>
      <c r="Q881" s="62"/>
      <c r="R881" s="62"/>
      <c r="S881" s="62"/>
      <c r="T881" s="62"/>
      <c r="U881" s="62"/>
      <c r="V881" s="62" t="s">
        <v>2637</v>
      </c>
      <c r="W881" s="62"/>
      <c r="X881" s="62"/>
    </row>
    <row r="882" spans="1:24" ht="13.5" hidden="1" customHeight="1" x14ac:dyDescent="0.3">
      <c r="A882" s="40">
        <v>882</v>
      </c>
      <c r="B882" s="87">
        <v>44219</v>
      </c>
      <c r="C882" s="65">
        <f t="shared" si="18"/>
        <v>2021</v>
      </c>
      <c r="D882" s="93"/>
      <c r="E882" s="67" t="s">
        <v>2638</v>
      </c>
      <c r="F882" s="62" t="s">
        <v>170</v>
      </c>
      <c r="G882" s="62"/>
      <c r="H882" s="62"/>
      <c r="I882" s="62"/>
      <c r="J882" s="62" t="s">
        <v>39</v>
      </c>
      <c r="K882" s="62"/>
      <c r="L882" s="67"/>
      <c r="M882" s="67"/>
      <c r="N882" s="62"/>
      <c r="O882" s="62" t="s">
        <v>608</v>
      </c>
      <c r="P882" s="62"/>
      <c r="Q882" s="62"/>
      <c r="R882" s="62"/>
      <c r="S882" s="62" t="s">
        <v>41</v>
      </c>
      <c r="T882" s="62" t="s">
        <v>42</v>
      </c>
      <c r="U882" s="67" t="s">
        <v>42</v>
      </c>
      <c r="V882" s="62" t="s">
        <v>2639</v>
      </c>
      <c r="W882" s="62"/>
      <c r="X882" s="62"/>
    </row>
    <row r="883" spans="1:24" ht="13.5" hidden="1" customHeight="1" x14ac:dyDescent="0.3">
      <c r="A883" s="40">
        <v>883</v>
      </c>
      <c r="B883" s="87">
        <v>44219</v>
      </c>
      <c r="C883" s="65">
        <f t="shared" si="18"/>
        <v>2021</v>
      </c>
      <c r="D883" s="93"/>
      <c r="E883" s="67" t="s">
        <v>2640</v>
      </c>
      <c r="F883" s="62" t="s">
        <v>544</v>
      </c>
      <c r="G883" s="62"/>
      <c r="H883" s="62"/>
      <c r="I883" s="62"/>
      <c r="J883" s="62" t="s">
        <v>141</v>
      </c>
      <c r="K883" s="62"/>
      <c r="L883" s="67"/>
      <c r="M883" s="62"/>
      <c r="N883" s="62" t="s">
        <v>2366</v>
      </c>
      <c r="O883" s="62" t="s">
        <v>28</v>
      </c>
      <c r="P883" s="62"/>
      <c r="Q883" s="94">
        <v>300000</v>
      </c>
      <c r="R883" s="62" t="s">
        <v>61</v>
      </c>
      <c r="S883" s="62" t="s">
        <v>41</v>
      </c>
      <c r="T883" s="62" t="s">
        <v>42</v>
      </c>
      <c r="U883" s="67" t="s">
        <v>42</v>
      </c>
      <c r="V883" s="62" t="s">
        <v>2641</v>
      </c>
      <c r="W883" s="62"/>
      <c r="X883" s="62"/>
    </row>
    <row r="884" spans="1:24" ht="13.5" hidden="1" customHeight="1" x14ac:dyDescent="0.3">
      <c r="A884" s="40">
        <v>884</v>
      </c>
      <c r="B884" s="87">
        <v>44223</v>
      </c>
      <c r="C884" s="65">
        <f t="shared" si="18"/>
        <v>2021</v>
      </c>
      <c r="D884" s="93"/>
      <c r="E884" s="67" t="s">
        <v>2642</v>
      </c>
      <c r="F884" s="62" t="s">
        <v>445</v>
      </c>
      <c r="G884" s="62"/>
      <c r="H884" s="62"/>
      <c r="I884" s="62"/>
      <c r="J884" s="62" t="s">
        <v>100</v>
      </c>
      <c r="K884" s="62"/>
      <c r="L884" s="67"/>
      <c r="M884" s="62"/>
      <c r="N884" s="62"/>
      <c r="O884" s="62"/>
      <c r="P884" s="62"/>
      <c r="Q884" s="62"/>
      <c r="R884" s="62"/>
      <c r="S884" s="62"/>
      <c r="T884" s="62"/>
      <c r="U884" s="67"/>
      <c r="V884" s="62" t="s">
        <v>2643</v>
      </c>
      <c r="W884" s="62"/>
      <c r="X884" s="62"/>
    </row>
    <row r="885" spans="1:24" ht="13.5" hidden="1" customHeight="1" x14ac:dyDescent="0.3">
      <c r="A885" s="40">
        <v>885</v>
      </c>
      <c r="B885" s="87">
        <v>44223</v>
      </c>
      <c r="C885" s="65">
        <f t="shared" si="18"/>
        <v>2021</v>
      </c>
      <c r="D885" s="93"/>
      <c r="E885" s="67" t="s">
        <v>2644</v>
      </c>
      <c r="F885" s="62" t="s">
        <v>544</v>
      </c>
      <c r="G885" s="62"/>
      <c r="H885" s="62"/>
      <c r="I885" s="62"/>
      <c r="J885" s="62" t="s">
        <v>100</v>
      </c>
      <c r="K885" s="62"/>
      <c r="L885" s="67"/>
      <c r="M885" s="62"/>
      <c r="N885" s="62"/>
      <c r="O885" s="62"/>
      <c r="P885" s="62"/>
      <c r="Q885" s="62"/>
      <c r="R885" s="62"/>
      <c r="S885" s="62"/>
      <c r="T885" s="62"/>
      <c r="U885" s="67"/>
      <c r="V885" s="62" t="s">
        <v>2645</v>
      </c>
      <c r="W885" s="62"/>
      <c r="X885" s="62" t="s">
        <v>2646</v>
      </c>
    </row>
    <row r="886" spans="1:24" ht="13.5" hidden="1" customHeight="1" x14ac:dyDescent="0.3">
      <c r="A886" s="40">
        <v>886</v>
      </c>
      <c r="B886" s="87">
        <v>44226</v>
      </c>
      <c r="C886" s="65">
        <f t="shared" si="18"/>
        <v>2021</v>
      </c>
      <c r="D886" s="93"/>
      <c r="E886" s="67" t="s">
        <v>2647</v>
      </c>
      <c r="F886" s="62" t="s">
        <v>46</v>
      </c>
      <c r="G886" s="62"/>
      <c r="H886" s="62"/>
      <c r="I886" s="62"/>
      <c r="J886" s="38" t="s">
        <v>151</v>
      </c>
      <c r="K886" s="62"/>
      <c r="L886" s="67"/>
      <c r="M886" s="67"/>
      <c r="N886" s="62"/>
      <c r="O886" s="62" t="s">
        <v>131</v>
      </c>
      <c r="P886" s="62"/>
      <c r="Q886" s="62"/>
      <c r="R886" s="62"/>
      <c r="S886" s="62"/>
      <c r="T886" s="62"/>
      <c r="U886" s="67"/>
      <c r="V886" s="62" t="s">
        <v>2648</v>
      </c>
      <c r="W886" s="62"/>
      <c r="X886" s="62"/>
    </row>
    <row r="887" spans="1:24" ht="13.5" hidden="1" customHeight="1" x14ac:dyDescent="0.3">
      <c r="A887" s="40">
        <v>887</v>
      </c>
      <c r="B887" s="87">
        <v>44227</v>
      </c>
      <c r="C887" s="65">
        <f t="shared" si="18"/>
        <v>2021</v>
      </c>
      <c r="D887" s="93" t="s">
        <v>2649</v>
      </c>
      <c r="E887" s="67" t="s">
        <v>2650</v>
      </c>
      <c r="F887" s="62" t="s">
        <v>2651</v>
      </c>
      <c r="G887" s="62"/>
      <c r="H887" s="62"/>
      <c r="I887" s="62"/>
      <c r="J887" s="62" t="s">
        <v>39</v>
      </c>
      <c r="K887" s="62"/>
      <c r="L887" s="62"/>
      <c r="M887" s="67"/>
      <c r="N887" s="62" t="s">
        <v>2652</v>
      </c>
      <c r="O887" s="62" t="s">
        <v>131</v>
      </c>
      <c r="P887" s="62"/>
      <c r="Q887" s="62"/>
      <c r="R887" s="62"/>
      <c r="S887" s="62" t="s">
        <v>41</v>
      </c>
      <c r="T887" s="62" t="s">
        <v>42</v>
      </c>
      <c r="U887" s="67" t="s">
        <v>42</v>
      </c>
      <c r="V887" s="62" t="s">
        <v>2653</v>
      </c>
      <c r="W887" s="62"/>
      <c r="X887" s="62"/>
    </row>
    <row r="888" spans="1:24" ht="13.5" hidden="1" customHeight="1" x14ac:dyDescent="0.3">
      <c r="A888" s="40">
        <v>888</v>
      </c>
      <c r="B888" s="87">
        <v>44228</v>
      </c>
      <c r="C888" s="65">
        <f t="shared" si="18"/>
        <v>2021</v>
      </c>
      <c r="D888" s="97" t="s">
        <v>2654</v>
      </c>
      <c r="E888" s="67" t="s">
        <v>2659</v>
      </c>
      <c r="F888" s="62" t="s">
        <v>675</v>
      </c>
      <c r="G888" s="62"/>
      <c r="H888" s="62"/>
      <c r="I888" s="62"/>
      <c r="J888" s="62" t="s">
        <v>100</v>
      </c>
      <c r="K888" s="62"/>
      <c r="L888" s="62" t="s">
        <v>2660</v>
      </c>
      <c r="M888" s="95" t="s">
        <v>2661</v>
      </c>
      <c r="N888" s="62"/>
      <c r="O888" s="62"/>
      <c r="P888" s="62"/>
      <c r="Q888" s="62"/>
      <c r="R888" s="62"/>
      <c r="S888" s="62"/>
      <c r="T888" s="62"/>
      <c r="U888" s="62"/>
      <c r="V888" s="81" t="s">
        <v>2658</v>
      </c>
      <c r="W888" s="62"/>
      <c r="X888" s="62"/>
    </row>
    <row r="889" spans="1:24" ht="13.5" hidden="1" customHeight="1" x14ac:dyDescent="0.3">
      <c r="A889" s="40">
        <v>889</v>
      </c>
      <c r="B889" s="87">
        <v>44228</v>
      </c>
      <c r="C889" s="65">
        <f t="shared" si="18"/>
        <v>2021</v>
      </c>
      <c r="D889" s="97" t="s">
        <v>2654</v>
      </c>
      <c r="E889" s="67" t="s">
        <v>2664</v>
      </c>
      <c r="F889" s="62" t="s">
        <v>1126</v>
      </c>
      <c r="G889" s="62"/>
      <c r="H889" s="62"/>
      <c r="I889" s="62"/>
      <c r="J889" s="62" t="s">
        <v>359</v>
      </c>
      <c r="K889" s="62"/>
      <c r="L889" s="62" t="s">
        <v>2660</v>
      </c>
      <c r="M889" s="95" t="s">
        <v>2661</v>
      </c>
      <c r="N889" s="62"/>
      <c r="O889" s="62"/>
      <c r="P889" s="62"/>
      <c r="Q889" s="62"/>
      <c r="R889" s="62"/>
      <c r="S889" s="62"/>
      <c r="T889" s="62"/>
      <c r="U889" s="62"/>
      <c r="V889" s="81" t="s">
        <v>2665</v>
      </c>
      <c r="W889" s="62"/>
      <c r="X889" s="62"/>
    </row>
    <row r="890" spans="1:24" ht="13.5" hidden="1" customHeight="1" x14ac:dyDescent="0.3">
      <c r="A890" s="40">
        <v>890</v>
      </c>
      <c r="B890" s="87">
        <v>44228</v>
      </c>
      <c r="C890" s="65">
        <f t="shared" si="18"/>
        <v>2021</v>
      </c>
      <c r="D890" s="97" t="s">
        <v>2654</v>
      </c>
      <c r="E890" s="67" t="s">
        <v>2680</v>
      </c>
      <c r="F890" s="62" t="s">
        <v>721</v>
      </c>
      <c r="G890" s="62"/>
      <c r="H890" s="62"/>
      <c r="I890" s="62"/>
      <c r="J890" s="62" t="s">
        <v>100</v>
      </c>
      <c r="K890" s="62"/>
      <c r="L890" s="62" t="s">
        <v>2169</v>
      </c>
      <c r="M890" s="95" t="s">
        <v>2170</v>
      </c>
      <c r="N890" s="62"/>
      <c r="O890" s="62"/>
      <c r="P890" s="62"/>
      <c r="Q890" s="62"/>
      <c r="R890" s="62"/>
      <c r="S890" s="62"/>
      <c r="T890" s="62"/>
      <c r="U890" s="62"/>
      <c r="V890" s="81" t="s">
        <v>2658</v>
      </c>
      <c r="W890" s="62"/>
      <c r="X890" s="62"/>
    </row>
    <row r="891" spans="1:24" ht="13.5" hidden="1" customHeight="1" x14ac:dyDescent="0.3">
      <c r="A891" s="40">
        <v>891</v>
      </c>
      <c r="B891" s="87">
        <v>44228</v>
      </c>
      <c r="C891" s="65">
        <f t="shared" si="18"/>
        <v>2021</v>
      </c>
      <c r="D891" s="97" t="s">
        <v>2654</v>
      </c>
      <c r="E891" s="67" t="s">
        <v>2655</v>
      </c>
      <c r="F891" s="62" t="s">
        <v>136</v>
      </c>
      <c r="G891" s="62"/>
      <c r="H891" s="62"/>
      <c r="I891" s="62"/>
      <c r="J891" s="62" t="s">
        <v>141</v>
      </c>
      <c r="K891" s="62"/>
      <c r="L891" s="67" t="s">
        <v>2196</v>
      </c>
      <c r="M891" s="67"/>
      <c r="N891" s="62"/>
      <c r="O891" s="62"/>
      <c r="P891" s="62"/>
      <c r="Q891" s="62"/>
      <c r="R891" s="62"/>
      <c r="S891" s="62"/>
      <c r="T891" s="62"/>
      <c r="U891" s="62"/>
      <c r="V891" s="81" t="s">
        <v>2656</v>
      </c>
      <c r="W891" s="62"/>
      <c r="X891" s="62"/>
    </row>
    <row r="892" spans="1:24" ht="13.5" hidden="1" customHeight="1" x14ac:dyDescent="0.3">
      <c r="A892" s="40">
        <v>892</v>
      </c>
      <c r="B892" s="87">
        <v>44228</v>
      </c>
      <c r="C892" s="65">
        <f t="shared" si="18"/>
        <v>2021</v>
      </c>
      <c r="D892" s="97" t="s">
        <v>2654</v>
      </c>
      <c r="E892" s="67" t="s">
        <v>2666</v>
      </c>
      <c r="F892" s="62" t="s">
        <v>1972</v>
      </c>
      <c r="G892" s="62"/>
      <c r="H892" s="62"/>
      <c r="I892" s="62"/>
      <c r="J892" s="62" t="s">
        <v>681</v>
      </c>
      <c r="K892" s="62"/>
      <c r="L892" s="67" t="s">
        <v>2196</v>
      </c>
      <c r="M892" s="67"/>
      <c r="N892" s="62"/>
      <c r="O892" s="62"/>
      <c r="P892" s="62"/>
      <c r="Q892" s="62"/>
      <c r="R892" s="62"/>
      <c r="S892" s="62"/>
      <c r="T892" s="62"/>
      <c r="U892" s="62"/>
      <c r="V892" s="81" t="s">
        <v>2665</v>
      </c>
      <c r="W892" s="62"/>
      <c r="X892" s="62"/>
    </row>
    <row r="893" spans="1:24" ht="13.5" hidden="1" customHeight="1" x14ac:dyDescent="0.3">
      <c r="A893" s="40">
        <v>893</v>
      </c>
      <c r="B893" s="87">
        <v>44228</v>
      </c>
      <c r="C893" s="65">
        <f t="shared" si="18"/>
        <v>2021</v>
      </c>
      <c r="D893" s="93"/>
      <c r="E893" s="118" t="s">
        <v>2673</v>
      </c>
      <c r="F893" s="62" t="s">
        <v>573</v>
      </c>
      <c r="G893" s="62"/>
      <c r="H893" s="62"/>
      <c r="I893" s="62"/>
      <c r="J893" s="62" t="s">
        <v>359</v>
      </c>
      <c r="K893" s="62"/>
      <c r="L893" s="67" t="s">
        <v>2196</v>
      </c>
      <c r="M893" s="62"/>
      <c r="N893" s="62"/>
      <c r="O893" s="62"/>
      <c r="P893" s="62"/>
      <c r="Q893" s="62"/>
      <c r="R893" s="62"/>
      <c r="S893" s="62"/>
      <c r="T893" s="62"/>
      <c r="U893" s="62"/>
      <c r="V893" s="119" t="s">
        <v>2672</v>
      </c>
      <c r="W893" s="62"/>
      <c r="X893" s="62"/>
    </row>
    <row r="894" spans="1:24" ht="13.5" hidden="1" customHeight="1" x14ac:dyDescent="0.3">
      <c r="A894" s="40">
        <v>894</v>
      </c>
      <c r="B894" s="87">
        <v>44228</v>
      </c>
      <c r="C894" s="65">
        <f t="shared" si="18"/>
        <v>2021</v>
      </c>
      <c r="D894" s="97" t="s">
        <v>2654</v>
      </c>
      <c r="E894" s="67" t="s">
        <v>2676</v>
      </c>
      <c r="F894" s="62" t="s">
        <v>136</v>
      </c>
      <c r="G894" s="62"/>
      <c r="H894" s="62"/>
      <c r="I894" s="62"/>
      <c r="J894" s="62" t="s">
        <v>137</v>
      </c>
      <c r="K894" s="62"/>
      <c r="L894" s="67" t="s">
        <v>2196</v>
      </c>
      <c r="M894" s="62"/>
      <c r="N894" s="62"/>
      <c r="O894" s="62"/>
      <c r="P894" s="62"/>
      <c r="Q894" s="62"/>
      <c r="R894" s="62"/>
      <c r="S894" s="62"/>
      <c r="T894" s="62"/>
      <c r="U894" s="62"/>
      <c r="V894" s="81" t="s">
        <v>2677</v>
      </c>
      <c r="W894" s="62"/>
      <c r="X894" s="62"/>
    </row>
    <row r="895" spans="1:24" ht="13.5" hidden="1" customHeight="1" x14ac:dyDescent="0.3">
      <c r="A895" s="40">
        <v>895</v>
      </c>
      <c r="B895" s="87">
        <v>44228</v>
      </c>
      <c r="C895" s="65">
        <f t="shared" si="18"/>
        <v>2021</v>
      </c>
      <c r="D895" s="97" t="s">
        <v>2654</v>
      </c>
      <c r="E895" s="67" t="s">
        <v>2678</v>
      </c>
      <c r="F895" s="62" t="s">
        <v>613</v>
      </c>
      <c r="G895" s="62"/>
      <c r="H895" s="62"/>
      <c r="I895" s="62"/>
      <c r="J895" s="62" t="s">
        <v>137</v>
      </c>
      <c r="K895" s="62"/>
      <c r="L895" s="67" t="s">
        <v>2196</v>
      </c>
      <c r="M895" s="62"/>
      <c r="N895" s="62"/>
      <c r="O895" s="62"/>
      <c r="P895" s="62"/>
      <c r="Q895" s="62"/>
      <c r="R895" s="62"/>
      <c r="S895" s="62"/>
      <c r="T895" s="62"/>
      <c r="U895" s="62"/>
      <c r="V895" s="120" t="s">
        <v>2679</v>
      </c>
      <c r="W895" s="62"/>
      <c r="X895" s="62"/>
    </row>
    <row r="896" spans="1:24" ht="13.5" hidden="1" customHeight="1" x14ac:dyDescent="0.3">
      <c r="A896" s="40">
        <v>896</v>
      </c>
      <c r="B896" s="64">
        <v>44228</v>
      </c>
      <c r="C896" s="65">
        <f t="shared" si="18"/>
        <v>2021</v>
      </c>
      <c r="D896" s="97" t="s">
        <v>2654</v>
      </c>
      <c r="E896" s="67" t="s">
        <v>2657</v>
      </c>
      <c r="F896" s="67" t="s">
        <v>368</v>
      </c>
      <c r="G896" s="67"/>
      <c r="H896" s="67"/>
      <c r="I896" s="67"/>
      <c r="J896" s="67" t="s">
        <v>571</v>
      </c>
      <c r="K896" s="67" t="s">
        <v>100</v>
      </c>
      <c r="L896" s="67" t="s">
        <v>1272</v>
      </c>
      <c r="M896" s="96" t="s">
        <v>1273</v>
      </c>
      <c r="N896" s="67"/>
      <c r="O896" s="67"/>
      <c r="P896" s="67"/>
      <c r="Q896" s="67"/>
      <c r="R896" s="67"/>
      <c r="S896" s="67" t="s">
        <v>41</v>
      </c>
      <c r="T896" s="67" t="s">
        <v>42</v>
      </c>
      <c r="U896" s="67" t="s">
        <v>42</v>
      </c>
      <c r="V896" s="81" t="s">
        <v>2658</v>
      </c>
      <c r="W896" s="67"/>
      <c r="X896" s="67"/>
    </row>
    <row r="897" spans="1:24" ht="13.5" hidden="1" customHeight="1" x14ac:dyDescent="0.3">
      <c r="A897" s="40">
        <v>897</v>
      </c>
      <c r="B897" s="64">
        <v>44228</v>
      </c>
      <c r="C897" s="65">
        <f t="shared" si="18"/>
        <v>2021</v>
      </c>
      <c r="D897" s="97" t="s">
        <v>2654</v>
      </c>
      <c r="E897" s="67" t="s">
        <v>2667</v>
      </c>
      <c r="F897" s="67" t="s">
        <v>2668</v>
      </c>
      <c r="G897" s="67"/>
      <c r="H897" s="67"/>
      <c r="I897" s="67"/>
      <c r="J897" s="67" t="s">
        <v>39</v>
      </c>
      <c r="K897" s="67" t="s">
        <v>549</v>
      </c>
      <c r="L897" s="67" t="s">
        <v>2669</v>
      </c>
      <c r="M897" s="67"/>
      <c r="N897" s="67"/>
      <c r="O897" s="67"/>
      <c r="P897" s="67"/>
      <c r="Q897" s="67"/>
      <c r="R897" s="67"/>
      <c r="S897" s="67"/>
      <c r="T897" s="67"/>
      <c r="U897" s="67"/>
      <c r="V897" s="81" t="s">
        <v>2670</v>
      </c>
      <c r="W897" s="67"/>
      <c r="X897" s="67"/>
    </row>
    <row r="898" spans="1:24" ht="13.5" hidden="1" customHeight="1" x14ac:dyDescent="0.3">
      <c r="A898" s="40">
        <v>898</v>
      </c>
      <c r="B898" s="87">
        <v>44228</v>
      </c>
      <c r="C898" s="65">
        <f t="shared" ref="C898:C961" si="19">YEAR(B898)</f>
        <v>2021</v>
      </c>
      <c r="D898" s="97" t="s">
        <v>2654</v>
      </c>
      <c r="E898" s="67" t="s">
        <v>2662</v>
      </c>
      <c r="F898" s="62" t="s">
        <v>164</v>
      </c>
      <c r="G898" s="62"/>
      <c r="H898" s="62"/>
      <c r="I898" s="62"/>
      <c r="J898" s="62" t="s">
        <v>39</v>
      </c>
      <c r="K898" s="62"/>
      <c r="L898" s="62"/>
      <c r="M898" s="67"/>
      <c r="N898" s="62"/>
      <c r="O898" s="62"/>
      <c r="P898" s="62"/>
      <c r="Q898" s="62"/>
      <c r="R898" s="62"/>
      <c r="S898" s="62" t="s">
        <v>41</v>
      </c>
      <c r="T898" s="62" t="s">
        <v>42</v>
      </c>
      <c r="U898" s="62" t="s">
        <v>42</v>
      </c>
      <c r="V898" s="81" t="s">
        <v>2663</v>
      </c>
      <c r="W898" s="62"/>
      <c r="X898" s="62"/>
    </row>
    <row r="899" spans="1:24" ht="13.5" hidden="1" customHeight="1" x14ac:dyDescent="0.3">
      <c r="A899" s="40">
        <v>899</v>
      </c>
      <c r="B899" s="87">
        <v>44228</v>
      </c>
      <c r="C899" s="65">
        <f t="shared" si="19"/>
        <v>2021</v>
      </c>
      <c r="D899" s="97" t="s">
        <v>2654</v>
      </c>
      <c r="E899" s="118" t="s">
        <v>2671</v>
      </c>
      <c r="F899" s="62" t="s">
        <v>573</v>
      </c>
      <c r="G899" s="62"/>
      <c r="H899" s="62"/>
      <c r="I899" s="62"/>
      <c r="J899" s="62" t="s">
        <v>359</v>
      </c>
      <c r="K899" s="62"/>
      <c r="L899" s="62"/>
      <c r="M899" s="67"/>
      <c r="N899" s="62"/>
      <c r="O899" s="62"/>
      <c r="P899" s="62"/>
      <c r="Q899" s="62"/>
      <c r="R899" s="62"/>
      <c r="S899" s="62"/>
      <c r="T899" s="62"/>
      <c r="U899" s="62"/>
      <c r="V899" s="120" t="s">
        <v>2672</v>
      </c>
      <c r="W899" s="62"/>
      <c r="X899" s="62"/>
    </row>
    <row r="900" spans="1:24" ht="13.5" hidden="1" customHeight="1" x14ac:dyDescent="0.3">
      <c r="A900" s="40">
        <v>900</v>
      </c>
      <c r="B900" s="87">
        <v>44228</v>
      </c>
      <c r="C900" s="65">
        <f t="shared" si="19"/>
        <v>2021</v>
      </c>
      <c r="D900" s="97" t="s">
        <v>2654</v>
      </c>
      <c r="E900" s="67" t="s">
        <v>2674</v>
      </c>
      <c r="F900" s="62" t="s">
        <v>170</v>
      </c>
      <c r="G900" s="62"/>
      <c r="H900" s="62"/>
      <c r="I900" s="62"/>
      <c r="J900" s="62" t="s">
        <v>100</v>
      </c>
      <c r="K900" s="62"/>
      <c r="L900" s="62"/>
      <c r="M900" s="67"/>
      <c r="N900" s="62"/>
      <c r="O900" s="62"/>
      <c r="P900" s="62"/>
      <c r="Q900" s="62"/>
      <c r="R900" s="62"/>
      <c r="S900" s="62" t="s">
        <v>41</v>
      </c>
      <c r="T900" s="62" t="s">
        <v>42</v>
      </c>
      <c r="U900" s="62" t="s">
        <v>42</v>
      </c>
      <c r="V900" s="81" t="s">
        <v>2675</v>
      </c>
      <c r="W900" s="62"/>
      <c r="X900" s="62"/>
    </row>
    <row r="901" spans="1:24" ht="13.5" hidden="1" customHeight="1" x14ac:dyDescent="0.3">
      <c r="A901" s="40">
        <v>901</v>
      </c>
      <c r="B901" s="87">
        <v>44230</v>
      </c>
      <c r="C901" s="65">
        <f t="shared" si="19"/>
        <v>2021</v>
      </c>
      <c r="D901" s="93"/>
      <c r="E901" s="67" t="s">
        <v>2681</v>
      </c>
      <c r="F901" s="62" t="s">
        <v>99</v>
      </c>
      <c r="G901" s="62"/>
      <c r="H901" s="62"/>
      <c r="I901" s="62"/>
      <c r="J901" s="62" t="s">
        <v>100</v>
      </c>
      <c r="K901" s="62"/>
      <c r="L901" s="62" t="s">
        <v>2169</v>
      </c>
      <c r="M901" s="95" t="s">
        <v>2170</v>
      </c>
      <c r="N901" s="62"/>
      <c r="O901" s="62"/>
      <c r="P901" s="62"/>
      <c r="Q901" s="62"/>
      <c r="R901" s="62"/>
      <c r="S901" s="62"/>
      <c r="T901" s="62"/>
      <c r="U901" s="62"/>
      <c r="V901" s="62" t="s">
        <v>2591</v>
      </c>
      <c r="W901" s="62"/>
      <c r="X901" s="62"/>
    </row>
    <row r="902" spans="1:24" ht="13.5" hidden="1" customHeight="1" x14ac:dyDescent="0.3">
      <c r="A902" s="40">
        <v>902</v>
      </c>
      <c r="B902" s="87">
        <v>44230</v>
      </c>
      <c r="C902" s="65">
        <f t="shared" si="19"/>
        <v>2021</v>
      </c>
      <c r="D902" s="93"/>
      <c r="E902" s="67" t="s">
        <v>2682</v>
      </c>
      <c r="F902" s="62" t="s">
        <v>675</v>
      </c>
      <c r="G902" s="62"/>
      <c r="H902" s="62"/>
      <c r="I902" s="62"/>
      <c r="J902" s="62" t="s">
        <v>549</v>
      </c>
      <c r="K902" s="62"/>
      <c r="L902" s="62" t="s">
        <v>2683</v>
      </c>
      <c r="M902" s="17" t="s">
        <v>2684</v>
      </c>
      <c r="N902" s="62"/>
      <c r="O902" s="62"/>
      <c r="P902" s="62"/>
      <c r="Q902" s="62"/>
      <c r="R902" s="62"/>
      <c r="S902" s="62"/>
      <c r="T902" s="62"/>
      <c r="U902" s="62"/>
      <c r="V902" s="62" t="s">
        <v>2685</v>
      </c>
      <c r="W902" s="62"/>
      <c r="X902" s="62"/>
    </row>
    <row r="903" spans="1:24" ht="13.5" hidden="1" customHeight="1" x14ac:dyDescent="0.3">
      <c r="A903" s="40">
        <v>903</v>
      </c>
      <c r="B903" s="87">
        <v>44232</v>
      </c>
      <c r="C903" s="65">
        <f t="shared" si="19"/>
        <v>2021</v>
      </c>
      <c r="D903" s="93"/>
      <c r="E903" s="67" t="s">
        <v>2686</v>
      </c>
      <c r="F903" s="62" t="s">
        <v>128</v>
      </c>
      <c r="G903" s="62"/>
      <c r="H903" s="62"/>
      <c r="I903" s="62"/>
      <c r="J903" s="62" t="s">
        <v>100</v>
      </c>
      <c r="K903" s="62"/>
      <c r="L903" s="62" t="s">
        <v>2337</v>
      </c>
      <c r="M903" s="67"/>
      <c r="N903" s="62"/>
      <c r="O903" s="62"/>
      <c r="P903" s="62"/>
      <c r="Q903" s="62"/>
      <c r="R903" s="62"/>
      <c r="S903" s="62"/>
      <c r="T903" s="62"/>
      <c r="U903" s="62"/>
      <c r="V903" s="62" t="s">
        <v>2687</v>
      </c>
      <c r="W903" s="62"/>
      <c r="X903" s="62"/>
    </row>
    <row r="904" spans="1:24" ht="13.5" hidden="1" customHeight="1" x14ac:dyDescent="0.3">
      <c r="A904" s="40">
        <v>904</v>
      </c>
      <c r="B904" s="87">
        <v>44234</v>
      </c>
      <c r="C904" s="65">
        <f t="shared" si="19"/>
        <v>2021</v>
      </c>
      <c r="D904" s="93"/>
      <c r="E904" s="67" t="s">
        <v>2688</v>
      </c>
      <c r="F904" s="62" t="s">
        <v>613</v>
      </c>
      <c r="G904" s="62"/>
      <c r="H904" s="62"/>
      <c r="I904" s="62"/>
      <c r="J904" s="62" t="s">
        <v>141</v>
      </c>
      <c r="K904" s="62"/>
      <c r="L904" s="62" t="s">
        <v>2689</v>
      </c>
      <c r="M904" s="62"/>
      <c r="N904" s="62"/>
      <c r="O904" s="62"/>
      <c r="P904" s="62"/>
      <c r="Q904" s="62"/>
      <c r="R904" s="62"/>
      <c r="S904" s="62"/>
      <c r="T904" s="62"/>
      <c r="U904" s="62"/>
      <c r="V904" s="62" t="s">
        <v>2690</v>
      </c>
      <c r="W904" s="62"/>
      <c r="X904" s="62"/>
    </row>
    <row r="905" spans="1:24" ht="13.5" hidden="1" customHeight="1" x14ac:dyDescent="0.3">
      <c r="A905" s="40">
        <v>905</v>
      </c>
      <c r="B905" s="87">
        <v>44235</v>
      </c>
      <c r="C905" s="65">
        <f t="shared" si="19"/>
        <v>2021</v>
      </c>
      <c r="D905" s="93"/>
      <c r="E905" s="67" t="s">
        <v>2696</v>
      </c>
      <c r="F905" s="62" t="s">
        <v>291</v>
      </c>
      <c r="G905" s="62"/>
      <c r="H905" s="62"/>
      <c r="I905" s="62"/>
      <c r="J905" s="62" t="s">
        <v>39</v>
      </c>
      <c r="K905" s="62"/>
      <c r="L905" s="62" t="s">
        <v>1104</v>
      </c>
      <c r="M905" s="62"/>
      <c r="N905" s="62"/>
      <c r="O905" s="62"/>
      <c r="P905" s="62"/>
      <c r="Q905" s="62"/>
      <c r="R905" s="62"/>
      <c r="S905" s="62"/>
      <c r="T905" s="62"/>
      <c r="U905" s="62"/>
      <c r="V905" s="62" t="s">
        <v>2697</v>
      </c>
      <c r="W905" s="62"/>
      <c r="X905" s="62"/>
    </row>
    <row r="906" spans="1:24" ht="13.5" hidden="1" customHeight="1" x14ac:dyDescent="0.3">
      <c r="A906" s="40">
        <v>906</v>
      </c>
      <c r="B906" s="87">
        <v>44235</v>
      </c>
      <c r="C906" s="65">
        <f t="shared" si="19"/>
        <v>2021</v>
      </c>
      <c r="D906" s="93"/>
      <c r="E906" s="67" t="s">
        <v>2691</v>
      </c>
      <c r="F906" s="62" t="s">
        <v>128</v>
      </c>
      <c r="G906" s="62"/>
      <c r="H906" s="62"/>
      <c r="I906" s="62"/>
      <c r="J906" s="62" t="s">
        <v>100</v>
      </c>
      <c r="K906" s="62"/>
      <c r="L906" s="62" t="s">
        <v>2407</v>
      </c>
      <c r="M906" s="105" t="s">
        <v>2408</v>
      </c>
      <c r="N906" s="62" t="s">
        <v>2692</v>
      </c>
      <c r="O906" s="62" t="s">
        <v>131</v>
      </c>
      <c r="P906" s="62"/>
      <c r="Q906" s="62"/>
      <c r="R906" s="62"/>
      <c r="S906" s="62"/>
      <c r="T906" s="62"/>
      <c r="U906" s="62"/>
      <c r="V906" s="62" t="s">
        <v>2693</v>
      </c>
      <c r="W906" s="62"/>
      <c r="X906" s="62"/>
    </row>
    <row r="907" spans="1:24" ht="13.5" hidden="1" customHeight="1" x14ac:dyDescent="0.3">
      <c r="A907" s="40">
        <v>907</v>
      </c>
      <c r="B907" s="87">
        <v>44235</v>
      </c>
      <c r="C907" s="65">
        <f t="shared" si="19"/>
        <v>2021</v>
      </c>
      <c r="D907" s="93"/>
      <c r="E907" s="67" t="s">
        <v>2694</v>
      </c>
      <c r="F907" s="62" t="s">
        <v>1500</v>
      </c>
      <c r="G907" s="62"/>
      <c r="H907" s="62"/>
      <c r="I907" s="62"/>
      <c r="J907" s="62" t="s">
        <v>39</v>
      </c>
      <c r="K907" s="62"/>
      <c r="L907" s="62"/>
      <c r="M907" s="67"/>
      <c r="N907" s="62"/>
      <c r="O907" s="62" t="s">
        <v>608</v>
      </c>
      <c r="P907" s="62"/>
      <c r="Q907" s="62"/>
      <c r="R907" s="62"/>
      <c r="S907" s="62" t="s">
        <v>41</v>
      </c>
      <c r="T907" s="62" t="s">
        <v>42</v>
      </c>
      <c r="U907" s="62" t="s">
        <v>42</v>
      </c>
      <c r="V907" s="62" t="s">
        <v>2695</v>
      </c>
      <c r="W907" s="62"/>
      <c r="X907" s="62"/>
    </row>
    <row r="908" spans="1:24" ht="13.5" hidden="1" customHeight="1" x14ac:dyDescent="0.3">
      <c r="A908" s="40">
        <v>908</v>
      </c>
      <c r="B908" s="87">
        <v>44235</v>
      </c>
      <c r="C908" s="65">
        <f t="shared" si="19"/>
        <v>2021</v>
      </c>
      <c r="D908" s="93"/>
      <c r="E908" s="67" t="s">
        <v>2698</v>
      </c>
      <c r="F908" s="62" t="s">
        <v>323</v>
      </c>
      <c r="G908" s="62"/>
      <c r="H908" s="62"/>
      <c r="I908" s="62"/>
      <c r="J908" s="62" t="s">
        <v>100</v>
      </c>
      <c r="K908" s="62"/>
      <c r="L908" s="62"/>
      <c r="M908" s="67"/>
      <c r="N908" s="62"/>
      <c r="O908" s="62"/>
      <c r="P908" s="62"/>
      <c r="Q908" s="62"/>
      <c r="R908" s="62"/>
      <c r="S908" s="62"/>
      <c r="T908" s="62"/>
      <c r="U908" s="62"/>
      <c r="V908" s="62" t="s">
        <v>2554</v>
      </c>
      <c r="W908" s="62"/>
      <c r="X908" s="62"/>
    </row>
    <row r="909" spans="1:24" ht="13.5" customHeight="1" x14ac:dyDescent="0.3">
      <c r="A909" s="40">
        <v>909</v>
      </c>
      <c r="B909" s="87">
        <v>44236</v>
      </c>
      <c r="C909" s="65">
        <f t="shared" si="19"/>
        <v>2021</v>
      </c>
      <c r="D909" s="93"/>
      <c r="E909" s="67" t="s">
        <v>2699</v>
      </c>
      <c r="F909" s="62" t="s">
        <v>22</v>
      </c>
      <c r="G909" s="62"/>
      <c r="H909" s="62"/>
      <c r="I909" s="62"/>
      <c r="J909" s="62" t="s">
        <v>100</v>
      </c>
      <c r="K909" s="62"/>
      <c r="L909" s="62"/>
      <c r="M909" s="67"/>
      <c r="N909" s="62"/>
      <c r="O909" s="62"/>
      <c r="P909" s="62"/>
      <c r="Q909" s="62"/>
      <c r="R909" s="62"/>
      <c r="S909" s="62" t="s">
        <v>32</v>
      </c>
      <c r="T909" s="62"/>
      <c r="U909" s="62"/>
      <c r="V909" s="121" t="s">
        <v>2700</v>
      </c>
      <c r="W909" s="62"/>
      <c r="X909" s="62"/>
    </row>
    <row r="910" spans="1:24" ht="13.5" hidden="1" customHeight="1" x14ac:dyDescent="0.3">
      <c r="A910" s="40">
        <v>910</v>
      </c>
      <c r="B910" s="87">
        <v>44237</v>
      </c>
      <c r="C910" s="65">
        <f t="shared" si="19"/>
        <v>2021</v>
      </c>
      <c r="D910" s="93"/>
      <c r="E910" s="67" t="s">
        <v>2701</v>
      </c>
      <c r="F910" s="62" t="s">
        <v>191</v>
      </c>
      <c r="G910" s="62"/>
      <c r="H910" s="62"/>
      <c r="I910" s="62"/>
      <c r="J910" s="38" t="s">
        <v>151</v>
      </c>
      <c r="K910" s="62"/>
      <c r="L910" s="62"/>
      <c r="M910" s="67"/>
      <c r="N910" s="62" t="s">
        <v>2702</v>
      </c>
      <c r="O910" s="62" t="s">
        <v>131</v>
      </c>
      <c r="P910" s="62"/>
      <c r="Q910" s="62"/>
      <c r="R910" s="62"/>
      <c r="S910" s="62"/>
      <c r="T910" s="62"/>
      <c r="U910" s="62"/>
      <c r="V910" s="62" t="s">
        <v>2703</v>
      </c>
      <c r="W910" s="62"/>
      <c r="X910" s="62"/>
    </row>
    <row r="911" spans="1:24" ht="13.5" hidden="1" customHeight="1" x14ac:dyDescent="0.3">
      <c r="A911" s="40">
        <v>911</v>
      </c>
      <c r="B911" s="87">
        <v>44238</v>
      </c>
      <c r="C911" s="65">
        <f t="shared" si="19"/>
        <v>2021</v>
      </c>
      <c r="D911" s="93"/>
      <c r="E911" s="67" t="s">
        <v>2704</v>
      </c>
      <c r="F911" s="62" t="s">
        <v>274</v>
      </c>
      <c r="G911" s="62"/>
      <c r="H911" s="62"/>
      <c r="I911" s="62"/>
      <c r="J911" s="62" t="s">
        <v>100</v>
      </c>
      <c r="K911" s="62"/>
      <c r="L911" s="62"/>
      <c r="M911" s="67"/>
      <c r="N911" s="62"/>
      <c r="O911" s="62"/>
      <c r="P911" s="62"/>
      <c r="Q911" s="62"/>
      <c r="R911" s="62"/>
      <c r="S911" s="62"/>
      <c r="T911" s="62"/>
      <c r="U911" s="62"/>
      <c r="V911" s="62" t="s">
        <v>2705</v>
      </c>
      <c r="W911" s="62"/>
      <c r="X911" s="62"/>
    </row>
    <row r="912" spans="1:24" ht="13.5" hidden="1" customHeight="1" x14ac:dyDescent="0.3">
      <c r="A912" s="40">
        <v>912</v>
      </c>
      <c r="B912" s="87">
        <v>44240</v>
      </c>
      <c r="C912" s="65">
        <f t="shared" si="19"/>
        <v>2021</v>
      </c>
      <c r="D912" s="93"/>
      <c r="E912" s="67" t="s">
        <v>2706</v>
      </c>
      <c r="F912" s="62" t="s">
        <v>613</v>
      </c>
      <c r="G912" s="62"/>
      <c r="H912" s="62"/>
      <c r="I912" s="62"/>
      <c r="J912" s="62" t="s">
        <v>100</v>
      </c>
      <c r="K912" s="62"/>
      <c r="L912" s="62"/>
      <c r="M912" s="67"/>
      <c r="N912" s="62"/>
      <c r="O912" s="62"/>
      <c r="P912" s="62"/>
      <c r="Q912" s="62"/>
      <c r="R912" s="62"/>
      <c r="S912" s="62" t="s">
        <v>41</v>
      </c>
      <c r="T912" s="62" t="s">
        <v>42</v>
      </c>
      <c r="U912" s="62" t="s">
        <v>42</v>
      </c>
      <c r="V912" s="62" t="s">
        <v>2707</v>
      </c>
      <c r="W912" s="62"/>
      <c r="X912" s="62"/>
    </row>
    <row r="913" spans="1:24" ht="13.5" hidden="1" customHeight="1" x14ac:dyDescent="0.3">
      <c r="A913" s="40">
        <v>913</v>
      </c>
      <c r="B913" s="87">
        <v>44242</v>
      </c>
      <c r="C913" s="65">
        <f t="shared" si="19"/>
        <v>2021</v>
      </c>
      <c r="D913" s="93"/>
      <c r="E913" s="67" t="s">
        <v>2708</v>
      </c>
      <c r="F913" s="62" t="s">
        <v>128</v>
      </c>
      <c r="G913" s="62"/>
      <c r="H913" s="62"/>
      <c r="I913" s="62"/>
      <c r="J913" s="62" t="s">
        <v>100</v>
      </c>
      <c r="K913" s="62"/>
      <c r="L913" s="62" t="s">
        <v>895</v>
      </c>
      <c r="M913" s="96" t="s">
        <v>896</v>
      </c>
      <c r="N913" s="62"/>
      <c r="O913" s="62"/>
      <c r="P913" s="62"/>
      <c r="Q913" s="62"/>
      <c r="R913" s="62"/>
      <c r="S913" s="62"/>
      <c r="T913" s="62"/>
      <c r="U913" s="62"/>
      <c r="V913" s="62" t="s">
        <v>2709</v>
      </c>
      <c r="W913" s="62"/>
      <c r="X913" s="62"/>
    </row>
    <row r="914" spans="1:24" ht="13.5" hidden="1" customHeight="1" x14ac:dyDescent="0.3">
      <c r="A914" s="40">
        <v>914</v>
      </c>
      <c r="B914" s="87">
        <v>44242</v>
      </c>
      <c r="C914" s="65">
        <f t="shared" si="19"/>
        <v>2021</v>
      </c>
      <c r="D914" s="93"/>
      <c r="E914" s="67" t="s">
        <v>2710</v>
      </c>
      <c r="F914" s="62" t="s">
        <v>354</v>
      </c>
      <c r="G914" s="62"/>
      <c r="H914" s="62"/>
      <c r="I914" s="62"/>
      <c r="J914" s="62" t="s">
        <v>549</v>
      </c>
      <c r="K914" s="62"/>
      <c r="L914" s="62"/>
      <c r="M914" s="67"/>
      <c r="N914" s="62"/>
      <c r="O914" s="62"/>
      <c r="P914" s="62"/>
      <c r="Q914" s="62"/>
      <c r="R914" s="62"/>
      <c r="S914" s="62"/>
      <c r="T914" s="62"/>
      <c r="U914" s="62"/>
      <c r="V914" s="102" t="s">
        <v>2711</v>
      </c>
      <c r="W914" s="62"/>
      <c r="X914" s="62"/>
    </row>
    <row r="915" spans="1:24" ht="13.5" hidden="1" customHeight="1" x14ac:dyDescent="0.3">
      <c r="A915" s="40">
        <v>915</v>
      </c>
      <c r="B915" s="87">
        <v>44243</v>
      </c>
      <c r="C915" s="65">
        <f t="shared" si="19"/>
        <v>2021</v>
      </c>
      <c r="D915" s="93"/>
      <c r="E915" s="67" t="s">
        <v>2712</v>
      </c>
      <c r="F915" s="62" t="s">
        <v>544</v>
      </c>
      <c r="G915" s="62"/>
      <c r="H915" s="62"/>
      <c r="I915" s="62"/>
      <c r="J915" s="62" t="s">
        <v>129</v>
      </c>
      <c r="K915" s="62"/>
      <c r="L915" s="62" t="s">
        <v>1104</v>
      </c>
      <c r="M915" s="67"/>
      <c r="N915" s="62"/>
      <c r="O915" s="62"/>
      <c r="P915" s="62" t="s">
        <v>2713</v>
      </c>
      <c r="Q915" s="62" t="s">
        <v>2714</v>
      </c>
      <c r="R915" s="62" t="s">
        <v>213</v>
      </c>
      <c r="S915" s="62"/>
      <c r="T915" s="62"/>
      <c r="U915" s="62"/>
      <c r="V915" s="62" t="s">
        <v>2715</v>
      </c>
      <c r="W915" s="62"/>
      <c r="X915" s="62" t="s">
        <v>2716</v>
      </c>
    </row>
    <row r="916" spans="1:24" ht="13.5" hidden="1" customHeight="1" x14ac:dyDescent="0.3">
      <c r="A916" s="40">
        <v>916</v>
      </c>
      <c r="B916" s="87">
        <v>44246</v>
      </c>
      <c r="C916" s="65">
        <f t="shared" si="19"/>
        <v>2021</v>
      </c>
      <c r="D916" s="93"/>
      <c r="E916" s="67" t="s">
        <v>2717</v>
      </c>
      <c r="F916" s="62" t="s">
        <v>99</v>
      </c>
      <c r="G916" s="62"/>
      <c r="H916" s="62"/>
      <c r="I916" s="62"/>
      <c r="J916" s="62" t="s">
        <v>100</v>
      </c>
      <c r="K916" s="62"/>
      <c r="L916" s="62"/>
      <c r="M916" s="67"/>
      <c r="N916" s="62"/>
      <c r="O916" s="62"/>
      <c r="P916" s="62"/>
      <c r="Q916" s="62"/>
      <c r="R916" s="62"/>
      <c r="S916" s="62"/>
      <c r="T916" s="62"/>
      <c r="U916" s="62"/>
      <c r="V916" s="102" t="s">
        <v>2718</v>
      </c>
      <c r="W916" s="62"/>
      <c r="X916" s="62"/>
    </row>
    <row r="917" spans="1:24" ht="13.5" hidden="1" customHeight="1" x14ac:dyDescent="0.3">
      <c r="A917" s="40">
        <v>917</v>
      </c>
      <c r="B917" s="87">
        <v>44247</v>
      </c>
      <c r="C917" s="65">
        <f t="shared" si="19"/>
        <v>2021</v>
      </c>
      <c r="D917" s="93"/>
      <c r="E917" s="67" t="s">
        <v>2719</v>
      </c>
      <c r="F917" s="62" t="s">
        <v>56</v>
      </c>
      <c r="G917" s="62"/>
      <c r="H917" s="62"/>
      <c r="I917" s="62"/>
      <c r="J917" s="38" t="s">
        <v>151</v>
      </c>
      <c r="K917" s="62"/>
      <c r="L917" s="62"/>
      <c r="M917" s="62"/>
      <c r="N917" s="62"/>
      <c r="O917" s="62"/>
      <c r="P917" s="62"/>
      <c r="Q917" s="62"/>
      <c r="R917" s="62"/>
      <c r="S917" s="62"/>
      <c r="T917" s="62"/>
      <c r="U917" s="62"/>
      <c r="V917" s="62" t="s">
        <v>2720</v>
      </c>
      <c r="W917" s="62"/>
      <c r="X917" s="62"/>
    </row>
    <row r="918" spans="1:24" ht="13.5" hidden="1" customHeight="1" x14ac:dyDescent="0.3">
      <c r="A918" s="40">
        <v>918</v>
      </c>
      <c r="B918" s="87">
        <v>44248</v>
      </c>
      <c r="C918" s="65">
        <f t="shared" si="19"/>
        <v>2021</v>
      </c>
      <c r="D918" s="93"/>
      <c r="E918" s="67" t="s">
        <v>2722</v>
      </c>
      <c r="F918" s="62" t="s">
        <v>128</v>
      </c>
      <c r="G918" s="62"/>
      <c r="H918" s="62"/>
      <c r="I918" s="67"/>
      <c r="J918" s="67" t="s">
        <v>129</v>
      </c>
      <c r="K918" s="62"/>
      <c r="L918" s="62" t="s">
        <v>1104</v>
      </c>
      <c r="M918" s="67"/>
      <c r="N918" s="62" t="s">
        <v>2723</v>
      </c>
      <c r="O918" s="67" t="s">
        <v>608</v>
      </c>
      <c r="P918" s="62"/>
      <c r="Q918" s="67"/>
      <c r="R918" s="62"/>
      <c r="S918" s="62" t="s">
        <v>41</v>
      </c>
      <c r="T918" s="62" t="s">
        <v>42</v>
      </c>
      <c r="U918" s="62" t="s">
        <v>42</v>
      </c>
      <c r="V918" s="104" t="s">
        <v>2724</v>
      </c>
      <c r="W918" s="62"/>
      <c r="X918" s="62"/>
    </row>
    <row r="919" spans="1:24" ht="13.5" hidden="1" customHeight="1" x14ac:dyDescent="0.3">
      <c r="A919" s="40">
        <v>919</v>
      </c>
      <c r="B919" s="87">
        <v>44248</v>
      </c>
      <c r="C919" s="65">
        <f t="shared" si="19"/>
        <v>2021</v>
      </c>
      <c r="D919" s="93"/>
      <c r="E919" s="67" t="s">
        <v>2721</v>
      </c>
      <c r="F919" s="62" t="s">
        <v>613</v>
      </c>
      <c r="G919" s="62"/>
      <c r="H919" s="62"/>
      <c r="I919" s="67"/>
      <c r="J919" s="67" t="s">
        <v>359</v>
      </c>
      <c r="K919" s="62" t="s">
        <v>129</v>
      </c>
      <c r="L919" s="62" t="s">
        <v>1272</v>
      </c>
      <c r="M919" s="96" t="s">
        <v>1273</v>
      </c>
      <c r="N919" s="62"/>
      <c r="O919" s="67"/>
      <c r="P919" s="62"/>
      <c r="Q919" s="67"/>
      <c r="R919" s="62"/>
      <c r="S919" s="62"/>
      <c r="T919" s="62"/>
      <c r="U919" s="62"/>
      <c r="V919" s="102" t="s">
        <v>5052</v>
      </c>
      <c r="W919" s="62"/>
      <c r="X919" s="62"/>
    </row>
    <row r="920" spans="1:24" ht="13.5" hidden="1" customHeight="1" x14ac:dyDescent="0.3">
      <c r="A920" s="40">
        <v>920</v>
      </c>
      <c r="B920" s="87">
        <v>44249</v>
      </c>
      <c r="C920" s="65">
        <f t="shared" si="19"/>
        <v>2021</v>
      </c>
      <c r="D920" s="93"/>
      <c r="E920" s="67" t="s">
        <v>2725</v>
      </c>
      <c r="F920" s="62" t="s">
        <v>2726</v>
      </c>
      <c r="G920" s="62"/>
      <c r="H920" s="62"/>
      <c r="I920" s="67"/>
      <c r="J920" s="67" t="s">
        <v>571</v>
      </c>
      <c r="K920" s="62"/>
      <c r="L920" s="62"/>
      <c r="M920" s="67"/>
      <c r="N920" s="62"/>
      <c r="O920" s="67"/>
      <c r="P920" s="62"/>
      <c r="Q920" s="62"/>
      <c r="R920" s="62"/>
      <c r="S920" s="62"/>
      <c r="T920" s="62"/>
      <c r="U920" s="62"/>
      <c r="V920" s="62" t="s">
        <v>2727</v>
      </c>
      <c r="W920" s="62"/>
      <c r="X920" s="62"/>
    </row>
    <row r="921" spans="1:24" ht="13.5" hidden="1" customHeight="1" x14ac:dyDescent="0.3">
      <c r="A921" s="40">
        <v>921</v>
      </c>
      <c r="B921" s="87">
        <v>44249</v>
      </c>
      <c r="C921" s="65">
        <f t="shared" si="19"/>
        <v>2021</v>
      </c>
      <c r="D921" s="93"/>
      <c r="E921" s="122" t="s">
        <v>2728</v>
      </c>
      <c r="F921" s="62" t="s">
        <v>84</v>
      </c>
      <c r="G921" s="62"/>
      <c r="H921" s="62"/>
      <c r="I921" s="62"/>
      <c r="J921" s="62" t="s">
        <v>100</v>
      </c>
      <c r="K921" s="62"/>
      <c r="L921" s="62"/>
      <c r="M921" s="67"/>
      <c r="N921" s="62"/>
      <c r="O921" s="62"/>
      <c r="P921" s="62"/>
      <c r="Q921" s="62"/>
      <c r="R921" s="62"/>
      <c r="S921" s="62"/>
      <c r="T921" s="62"/>
      <c r="U921" s="62"/>
      <c r="V921" s="62" t="s">
        <v>2625</v>
      </c>
      <c r="W921" s="62"/>
      <c r="X921" s="62"/>
    </row>
    <row r="922" spans="1:24" ht="13.5" hidden="1" customHeight="1" x14ac:dyDescent="0.3">
      <c r="A922" s="40">
        <v>922</v>
      </c>
      <c r="B922" s="87">
        <v>44250</v>
      </c>
      <c r="C922" s="65">
        <f t="shared" si="19"/>
        <v>2021</v>
      </c>
      <c r="D922" s="93"/>
      <c r="E922" s="67" t="s">
        <v>2729</v>
      </c>
      <c r="F922" s="62" t="s">
        <v>191</v>
      </c>
      <c r="G922" s="62"/>
      <c r="H922" s="62"/>
      <c r="I922" s="62"/>
      <c r="J922" s="62" t="s">
        <v>100</v>
      </c>
      <c r="K922" s="62"/>
      <c r="L922" s="62"/>
      <c r="M922" s="67"/>
      <c r="N922" s="62"/>
      <c r="O922" s="62"/>
      <c r="P922" s="62"/>
      <c r="Q922" s="62" t="s">
        <v>1454</v>
      </c>
      <c r="R922" s="62" t="s">
        <v>603</v>
      </c>
      <c r="S922" s="62"/>
      <c r="T922" s="62"/>
      <c r="U922" s="62"/>
      <c r="V922" s="62" t="s">
        <v>2730</v>
      </c>
      <c r="W922" s="62"/>
      <c r="X922" s="62"/>
    </row>
    <row r="923" spans="1:24" ht="13.5" hidden="1" customHeight="1" x14ac:dyDescent="0.3">
      <c r="A923" s="40">
        <v>923</v>
      </c>
      <c r="B923" s="87">
        <v>44253</v>
      </c>
      <c r="C923" s="65">
        <f t="shared" si="19"/>
        <v>2021</v>
      </c>
      <c r="D923" s="93"/>
      <c r="E923" s="67" t="s">
        <v>2731</v>
      </c>
      <c r="F923" s="62" t="s">
        <v>544</v>
      </c>
      <c r="G923" s="62"/>
      <c r="H923" s="62"/>
      <c r="I923" s="62"/>
      <c r="J923" s="62" t="s">
        <v>129</v>
      </c>
      <c r="K923" s="62"/>
      <c r="L923" s="62"/>
      <c r="M923" s="67"/>
      <c r="N923" s="62"/>
      <c r="O923" s="62"/>
      <c r="P923" s="62"/>
      <c r="Q923" s="62"/>
      <c r="R923" s="62"/>
      <c r="S923" s="62"/>
      <c r="T923" s="62"/>
      <c r="U923" s="62"/>
      <c r="V923" s="119" t="s">
        <v>2732</v>
      </c>
      <c r="W923" s="62"/>
      <c r="X923" s="62"/>
    </row>
    <row r="924" spans="1:24" ht="13.5" hidden="1" customHeight="1" x14ac:dyDescent="0.3">
      <c r="A924" s="40">
        <v>924</v>
      </c>
      <c r="B924" s="64">
        <v>44253</v>
      </c>
      <c r="C924" s="65">
        <f t="shared" si="19"/>
        <v>2021</v>
      </c>
      <c r="D924" s="66"/>
      <c r="E924" s="67" t="s">
        <v>2733</v>
      </c>
      <c r="F924" s="67" t="s">
        <v>201</v>
      </c>
      <c r="G924" s="67"/>
      <c r="H924" s="67"/>
      <c r="I924" s="67"/>
      <c r="J924" s="67" t="s">
        <v>39</v>
      </c>
      <c r="K924" s="67"/>
      <c r="L924" s="67"/>
      <c r="M924" s="67"/>
      <c r="N924" s="67"/>
      <c r="O924" s="67"/>
      <c r="P924" s="67"/>
      <c r="Q924" s="67"/>
      <c r="R924" s="67"/>
      <c r="S924" s="67"/>
      <c r="T924" s="67"/>
      <c r="U924" s="67"/>
      <c r="V924" s="67" t="s">
        <v>2734</v>
      </c>
      <c r="W924" s="67"/>
      <c r="X924" s="67"/>
    </row>
    <row r="925" spans="1:24" ht="13.5" hidden="1" customHeight="1" x14ac:dyDescent="0.3">
      <c r="A925" s="40">
        <v>925</v>
      </c>
      <c r="B925" s="87">
        <v>44254</v>
      </c>
      <c r="C925" s="65">
        <f t="shared" si="19"/>
        <v>2021</v>
      </c>
      <c r="D925" s="66"/>
      <c r="E925" s="67" t="s">
        <v>2735</v>
      </c>
      <c r="F925" s="62"/>
      <c r="G925" s="62"/>
      <c r="H925" s="62"/>
      <c r="I925" s="62"/>
      <c r="J925" s="62" t="s">
        <v>571</v>
      </c>
      <c r="K925" s="62"/>
      <c r="L925" s="62" t="s">
        <v>2196</v>
      </c>
      <c r="M925" s="67"/>
      <c r="N925" s="62"/>
      <c r="O925" s="62"/>
      <c r="P925" s="62"/>
      <c r="Q925" s="62"/>
      <c r="R925" s="62"/>
      <c r="S925" s="62"/>
      <c r="T925" s="62"/>
      <c r="U925" s="62"/>
      <c r="V925" s="62" t="s">
        <v>2736</v>
      </c>
      <c r="W925" s="62"/>
      <c r="X925" s="62"/>
    </row>
    <row r="926" spans="1:24" ht="13.5" hidden="1" customHeight="1" x14ac:dyDescent="0.3">
      <c r="A926" s="40">
        <v>926</v>
      </c>
      <c r="B926" s="87">
        <v>44255</v>
      </c>
      <c r="C926" s="65">
        <f t="shared" si="19"/>
        <v>2021</v>
      </c>
      <c r="D926" s="66"/>
      <c r="E926" s="67" t="s">
        <v>2737</v>
      </c>
      <c r="F926" s="62" t="s">
        <v>22</v>
      </c>
      <c r="G926" s="62"/>
      <c r="H926" s="62"/>
      <c r="I926" s="62"/>
      <c r="J926" s="62" t="s">
        <v>571</v>
      </c>
      <c r="K926" s="62" t="s">
        <v>549</v>
      </c>
      <c r="L926" s="62"/>
      <c r="M926" s="67"/>
      <c r="N926" s="62"/>
      <c r="O926" s="62"/>
      <c r="P926" s="62"/>
      <c r="Q926" s="62"/>
      <c r="R926" s="62"/>
      <c r="S926" s="62"/>
      <c r="T926" s="62"/>
      <c r="U926" s="62"/>
      <c r="V926" s="62" t="s">
        <v>2738</v>
      </c>
      <c r="W926" s="62"/>
      <c r="X926" s="62"/>
    </row>
    <row r="927" spans="1:24" ht="13.5" hidden="1" customHeight="1" x14ac:dyDescent="0.3">
      <c r="A927" s="40">
        <v>927</v>
      </c>
      <c r="B927" s="87">
        <v>44256</v>
      </c>
      <c r="C927" s="65">
        <f t="shared" si="19"/>
        <v>2021</v>
      </c>
      <c r="D927" s="70" t="s">
        <v>2739</v>
      </c>
      <c r="E927" s="67" t="s">
        <v>2750</v>
      </c>
      <c r="F927" s="62" t="s">
        <v>208</v>
      </c>
      <c r="G927" s="62"/>
      <c r="H927" s="62"/>
      <c r="I927" s="62"/>
      <c r="J927" s="38" t="s">
        <v>151</v>
      </c>
      <c r="K927" s="62"/>
      <c r="L927" s="62" t="s">
        <v>2169</v>
      </c>
      <c r="M927" s="95" t="s">
        <v>2170</v>
      </c>
      <c r="N927" s="62" t="s">
        <v>130</v>
      </c>
      <c r="O927" s="62" t="s">
        <v>131</v>
      </c>
      <c r="P927" s="62" t="s">
        <v>2751</v>
      </c>
      <c r="Q927" s="62" t="s">
        <v>2752</v>
      </c>
      <c r="R927" s="62" t="s">
        <v>213</v>
      </c>
      <c r="S927" s="62" t="s">
        <v>41</v>
      </c>
      <c r="T927" s="62" t="s">
        <v>42</v>
      </c>
      <c r="U927" s="62" t="s">
        <v>42</v>
      </c>
      <c r="V927" s="81" t="s">
        <v>2753</v>
      </c>
      <c r="W927" s="62"/>
      <c r="X927" s="62" t="s">
        <v>2754</v>
      </c>
    </row>
    <row r="928" spans="1:24" ht="13.5" hidden="1" customHeight="1" x14ac:dyDescent="0.3">
      <c r="A928" s="40">
        <v>928</v>
      </c>
      <c r="B928" s="64">
        <v>44256</v>
      </c>
      <c r="C928" s="65">
        <f t="shared" si="19"/>
        <v>2021</v>
      </c>
      <c r="D928" s="70" t="s">
        <v>2739</v>
      </c>
      <c r="E928" s="67" t="s">
        <v>714</v>
      </c>
      <c r="F928" s="67" t="s">
        <v>164</v>
      </c>
      <c r="G928" s="67"/>
      <c r="H928" s="67"/>
      <c r="I928" s="67"/>
      <c r="J928" s="67" t="s">
        <v>39</v>
      </c>
      <c r="K928" s="67"/>
      <c r="L928" s="67" t="s">
        <v>1104</v>
      </c>
      <c r="M928" s="67"/>
      <c r="N928" s="67"/>
      <c r="O928" s="67"/>
      <c r="P928" s="67" t="s">
        <v>2740</v>
      </c>
      <c r="Q928" s="68">
        <v>800000</v>
      </c>
      <c r="R928" s="67" t="s">
        <v>61</v>
      </c>
      <c r="S928" s="67" t="s">
        <v>41</v>
      </c>
      <c r="T928" s="67" t="s">
        <v>42</v>
      </c>
      <c r="U928" s="67" t="s">
        <v>42</v>
      </c>
      <c r="V928" s="71" t="s">
        <v>715</v>
      </c>
      <c r="W928" s="67" t="s">
        <v>2741</v>
      </c>
      <c r="X928" s="67"/>
    </row>
    <row r="929" spans="1:24" ht="13.5" hidden="1" customHeight="1" x14ac:dyDescent="0.3">
      <c r="A929" s="40">
        <v>929</v>
      </c>
      <c r="B929" s="87">
        <v>44256</v>
      </c>
      <c r="C929" s="65">
        <f t="shared" si="19"/>
        <v>2021</v>
      </c>
      <c r="D929" s="70" t="s">
        <v>2739</v>
      </c>
      <c r="E929" s="67" t="s">
        <v>2742</v>
      </c>
      <c r="F929" s="62" t="s">
        <v>539</v>
      </c>
      <c r="G929" s="62"/>
      <c r="H929" s="62"/>
      <c r="I929" s="62"/>
      <c r="J929" s="62" t="s">
        <v>39</v>
      </c>
      <c r="K929" s="62"/>
      <c r="L929" s="62"/>
      <c r="M929" s="67"/>
      <c r="N929" s="62"/>
      <c r="O929" s="62"/>
      <c r="P929" s="62"/>
      <c r="Q929" s="62"/>
      <c r="R929" s="62"/>
      <c r="S929" s="62"/>
      <c r="T929" s="62"/>
      <c r="U929" s="62"/>
      <c r="V929" s="81" t="s">
        <v>2743</v>
      </c>
      <c r="W929" s="62"/>
      <c r="X929" s="62"/>
    </row>
    <row r="930" spans="1:24" ht="13.5" hidden="1" customHeight="1" x14ac:dyDescent="0.3">
      <c r="A930" s="40">
        <v>930</v>
      </c>
      <c r="B930" s="87">
        <v>44256</v>
      </c>
      <c r="C930" s="65">
        <f t="shared" si="19"/>
        <v>2021</v>
      </c>
      <c r="D930" s="97" t="s">
        <v>2739</v>
      </c>
      <c r="E930" s="67" t="s">
        <v>2744</v>
      </c>
      <c r="F930" s="62" t="s">
        <v>84</v>
      </c>
      <c r="G930" s="62"/>
      <c r="H930" s="62"/>
      <c r="I930" s="62"/>
      <c r="J930" s="62" t="s">
        <v>681</v>
      </c>
      <c r="K930" s="62"/>
      <c r="L930" s="62"/>
      <c r="M930" s="67"/>
      <c r="N930" s="62"/>
      <c r="O930" s="62"/>
      <c r="P930" s="62"/>
      <c r="Q930" s="62"/>
      <c r="R930" s="62"/>
      <c r="S930" s="62"/>
      <c r="T930" s="62"/>
      <c r="U930" s="62"/>
      <c r="V930" s="81" t="s">
        <v>2745</v>
      </c>
      <c r="W930" s="62"/>
      <c r="X930" s="62"/>
    </row>
    <row r="931" spans="1:24" ht="13.5" hidden="1" customHeight="1" x14ac:dyDescent="0.3">
      <c r="A931" s="40">
        <v>931</v>
      </c>
      <c r="B931" s="87">
        <v>44256</v>
      </c>
      <c r="C931" s="65">
        <f t="shared" si="19"/>
        <v>2021</v>
      </c>
      <c r="D931" s="97" t="s">
        <v>2739</v>
      </c>
      <c r="E931" s="123" t="s">
        <v>2746</v>
      </c>
      <c r="F931" s="62" t="s">
        <v>136</v>
      </c>
      <c r="G931" s="62"/>
      <c r="H931" s="62"/>
      <c r="I931" s="62"/>
      <c r="J931" s="62" t="s">
        <v>571</v>
      </c>
      <c r="K931" s="38" t="s">
        <v>151</v>
      </c>
      <c r="L931" s="62"/>
      <c r="M931" s="67"/>
      <c r="N931" s="62"/>
      <c r="O931" s="62"/>
      <c r="P931" s="62"/>
      <c r="Q931" s="62"/>
      <c r="R931" s="62"/>
      <c r="S931" s="62"/>
      <c r="T931" s="62"/>
      <c r="U931" s="62"/>
      <c r="V931" s="81" t="s">
        <v>2747</v>
      </c>
      <c r="W931" s="62"/>
      <c r="X931" s="62"/>
    </row>
    <row r="932" spans="1:24" ht="13.5" hidden="1" customHeight="1" x14ac:dyDescent="0.3">
      <c r="A932" s="40">
        <v>932</v>
      </c>
      <c r="B932" s="87">
        <v>44256</v>
      </c>
      <c r="C932" s="65">
        <f t="shared" si="19"/>
        <v>2021</v>
      </c>
      <c r="D932" s="97" t="s">
        <v>2739</v>
      </c>
      <c r="E932" s="67" t="s">
        <v>2748</v>
      </c>
      <c r="F932" s="62" t="s">
        <v>387</v>
      </c>
      <c r="G932" s="62"/>
      <c r="H932" s="62"/>
      <c r="I932" s="62"/>
      <c r="J932" s="38" t="s">
        <v>151</v>
      </c>
      <c r="K932" s="62"/>
      <c r="L932" s="62"/>
      <c r="M932" s="67"/>
      <c r="N932" s="62"/>
      <c r="O932" s="62"/>
      <c r="P932" s="62"/>
      <c r="Q932" s="62"/>
      <c r="R932" s="62"/>
      <c r="S932" s="62"/>
      <c r="T932" s="62"/>
      <c r="U932" s="62"/>
      <c r="V932" s="81" t="s">
        <v>2749</v>
      </c>
      <c r="W932" s="62"/>
      <c r="X932" s="62"/>
    </row>
    <row r="933" spans="1:24" ht="13.5" hidden="1" customHeight="1" x14ac:dyDescent="0.3">
      <c r="A933" s="40">
        <v>933</v>
      </c>
      <c r="B933" s="87">
        <v>44258</v>
      </c>
      <c r="C933" s="65">
        <f t="shared" si="19"/>
        <v>2021</v>
      </c>
      <c r="D933" s="93"/>
      <c r="E933" s="67" t="s">
        <v>2755</v>
      </c>
      <c r="F933" s="62" t="s">
        <v>136</v>
      </c>
      <c r="G933" s="62"/>
      <c r="H933" s="62"/>
      <c r="I933" s="62"/>
      <c r="J933" s="62" t="s">
        <v>571</v>
      </c>
      <c r="K933" s="62" t="s">
        <v>141</v>
      </c>
      <c r="L933" s="62"/>
      <c r="M933" s="62"/>
      <c r="N933" s="62"/>
      <c r="O933" s="62"/>
      <c r="P933" s="62"/>
      <c r="Q933" s="62"/>
      <c r="R933" s="62"/>
      <c r="S933" s="62"/>
      <c r="T933" s="62"/>
      <c r="U933" s="62"/>
      <c r="V933" s="62" t="s">
        <v>2756</v>
      </c>
      <c r="W933" s="62"/>
      <c r="X933" s="62"/>
    </row>
    <row r="934" spans="1:24" ht="13.5" hidden="1" customHeight="1" x14ac:dyDescent="0.3">
      <c r="A934" s="40">
        <v>934</v>
      </c>
      <c r="B934" s="64">
        <v>44262</v>
      </c>
      <c r="C934" s="65">
        <f t="shared" si="19"/>
        <v>2021</v>
      </c>
      <c r="D934" s="66"/>
      <c r="E934" s="67" t="s">
        <v>2757</v>
      </c>
      <c r="F934" s="67" t="s">
        <v>36</v>
      </c>
      <c r="G934" s="67"/>
      <c r="H934" s="67"/>
      <c r="I934" s="67"/>
      <c r="J934" s="67" t="s">
        <v>571</v>
      </c>
      <c r="K934" s="67"/>
      <c r="L934" s="67"/>
      <c r="M934" s="67"/>
      <c r="N934" s="67"/>
      <c r="O934" s="67"/>
      <c r="P934" s="67"/>
      <c r="Q934" s="67"/>
      <c r="R934" s="67"/>
      <c r="S934" s="67" t="s">
        <v>41</v>
      </c>
      <c r="T934" s="67" t="s">
        <v>42</v>
      </c>
      <c r="U934" s="67" t="s">
        <v>42</v>
      </c>
      <c r="V934" s="67" t="s">
        <v>5053</v>
      </c>
      <c r="W934" s="67"/>
      <c r="X934" s="67"/>
    </row>
    <row r="935" spans="1:24" ht="13.5" hidden="1" customHeight="1" x14ac:dyDescent="0.3">
      <c r="A935" s="40">
        <v>935</v>
      </c>
      <c r="B935" s="64">
        <v>44263</v>
      </c>
      <c r="C935" s="65">
        <f t="shared" si="19"/>
        <v>2021</v>
      </c>
      <c r="D935" s="66"/>
      <c r="E935" s="67" t="s">
        <v>2758</v>
      </c>
      <c r="F935" s="67" t="s">
        <v>128</v>
      </c>
      <c r="G935" s="67"/>
      <c r="H935" s="67"/>
      <c r="I935" s="67"/>
      <c r="J935" s="67" t="s">
        <v>100</v>
      </c>
      <c r="K935" s="67"/>
      <c r="L935" s="67"/>
      <c r="M935" s="67"/>
      <c r="N935" s="67"/>
      <c r="O935" s="67"/>
      <c r="P935" s="67" t="s">
        <v>921</v>
      </c>
      <c r="Q935" s="68">
        <v>50000</v>
      </c>
      <c r="R935" s="67" t="s">
        <v>95</v>
      </c>
      <c r="S935" s="67"/>
      <c r="T935" s="67"/>
      <c r="U935" s="67"/>
      <c r="V935" s="67" t="s">
        <v>2759</v>
      </c>
      <c r="W935" s="67"/>
      <c r="X935" s="67"/>
    </row>
    <row r="936" spans="1:24" ht="13.5" hidden="1" customHeight="1" x14ac:dyDescent="0.3">
      <c r="A936" s="40">
        <v>936</v>
      </c>
      <c r="B936" s="87">
        <v>44267</v>
      </c>
      <c r="C936" s="65">
        <f t="shared" si="19"/>
        <v>2021</v>
      </c>
      <c r="D936" s="93"/>
      <c r="E936" s="67" t="s">
        <v>2760</v>
      </c>
      <c r="F936" s="62" t="s">
        <v>46</v>
      </c>
      <c r="G936" s="62"/>
      <c r="H936" s="62"/>
      <c r="I936" s="62"/>
      <c r="J936" s="38" t="s">
        <v>151</v>
      </c>
      <c r="K936" s="62"/>
      <c r="L936" s="62"/>
      <c r="M936" s="62"/>
      <c r="N936" s="62"/>
      <c r="O936" s="62"/>
      <c r="P936" s="62"/>
      <c r="Q936" s="62"/>
      <c r="R936" s="62"/>
      <c r="S936" s="62"/>
      <c r="T936" s="62"/>
      <c r="U936" s="62"/>
      <c r="V936" s="62" t="s">
        <v>2761</v>
      </c>
      <c r="W936" s="62"/>
      <c r="X936" s="62"/>
    </row>
    <row r="937" spans="1:24" ht="13.5" hidden="1" customHeight="1" x14ac:dyDescent="0.3">
      <c r="A937" s="40">
        <v>937</v>
      </c>
      <c r="B937" s="87">
        <v>44267</v>
      </c>
      <c r="C937" s="65">
        <f t="shared" si="19"/>
        <v>2021</v>
      </c>
      <c r="D937" s="93"/>
      <c r="E937" s="67" t="s">
        <v>2762</v>
      </c>
      <c r="F937" s="62" t="s">
        <v>136</v>
      </c>
      <c r="G937" s="62"/>
      <c r="H937" s="62"/>
      <c r="I937" s="62"/>
      <c r="J937" s="62" t="s">
        <v>129</v>
      </c>
      <c r="K937" s="62"/>
      <c r="L937" s="62"/>
      <c r="M937" s="67"/>
      <c r="N937" s="62"/>
      <c r="O937" s="62"/>
      <c r="P937" s="62"/>
      <c r="Q937" s="62"/>
      <c r="R937" s="62"/>
      <c r="S937" s="62"/>
      <c r="T937" s="62"/>
      <c r="U937" s="62"/>
      <c r="V937" s="62" t="s">
        <v>2763</v>
      </c>
      <c r="W937" s="62"/>
      <c r="X937" s="62"/>
    </row>
    <row r="938" spans="1:24" ht="13.5" hidden="1" customHeight="1" x14ac:dyDescent="0.3">
      <c r="A938" s="40">
        <v>938</v>
      </c>
      <c r="B938" s="87">
        <v>44268</v>
      </c>
      <c r="C938" s="65">
        <f t="shared" si="19"/>
        <v>2021</v>
      </c>
      <c r="D938" s="93"/>
      <c r="E938" s="67" t="s">
        <v>2764</v>
      </c>
      <c r="F938" s="62" t="s">
        <v>1884</v>
      </c>
      <c r="G938" s="62"/>
      <c r="H938" s="62"/>
      <c r="I938" s="67"/>
      <c r="J938" s="67" t="s">
        <v>571</v>
      </c>
      <c r="K938" s="62"/>
      <c r="L938" s="62" t="s">
        <v>1272</v>
      </c>
      <c r="M938" s="96" t="s">
        <v>1273</v>
      </c>
      <c r="N938" s="62"/>
      <c r="O938" s="67"/>
      <c r="P938" s="62" t="s">
        <v>2765</v>
      </c>
      <c r="Q938" s="67" t="s">
        <v>1548</v>
      </c>
      <c r="R938" s="62" t="s">
        <v>213</v>
      </c>
      <c r="S938" s="62"/>
      <c r="T938" s="62"/>
      <c r="U938" s="62"/>
      <c r="V938" s="62" t="s">
        <v>2766</v>
      </c>
      <c r="W938" s="62"/>
      <c r="X938" s="62"/>
    </row>
    <row r="939" spans="1:24" ht="13.5" hidden="1" customHeight="1" x14ac:dyDescent="0.3">
      <c r="A939" s="40">
        <v>939</v>
      </c>
      <c r="B939" s="87">
        <v>44272</v>
      </c>
      <c r="C939" s="65">
        <f t="shared" si="19"/>
        <v>2021</v>
      </c>
      <c r="D939" s="93"/>
      <c r="E939" s="67" t="s">
        <v>2767</v>
      </c>
      <c r="F939" s="62" t="s">
        <v>22</v>
      </c>
      <c r="G939" s="62"/>
      <c r="H939" s="62"/>
      <c r="I939" s="67"/>
      <c r="J939" s="67" t="s">
        <v>571</v>
      </c>
      <c r="K939" s="62"/>
      <c r="L939" s="62"/>
      <c r="M939" s="67"/>
      <c r="N939" s="62"/>
      <c r="O939" s="67"/>
      <c r="P939" s="62"/>
      <c r="Q939" s="67"/>
      <c r="R939" s="62"/>
      <c r="S939" s="62"/>
      <c r="T939" s="62"/>
      <c r="U939" s="62"/>
      <c r="V939" s="62" t="s">
        <v>2768</v>
      </c>
      <c r="W939" s="62"/>
      <c r="X939" s="62"/>
    </row>
    <row r="940" spans="1:24" ht="13.5" hidden="1" customHeight="1" x14ac:dyDescent="0.3">
      <c r="A940" s="40">
        <v>940</v>
      </c>
      <c r="B940" s="87">
        <v>44274</v>
      </c>
      <c r="C940" s="65">
        <f t="shared" si="19"/>
        <v>2021</v>
      </c>
      <c r="D940" s="93"/>
      <c r="E940" s="67" t="s">
        <v>2769</v>
      </c>
      <c r="F940" s="62" t="s">
        <v>56</v>
      </c>
      <c r="G940" s="62"/>
      <c r="H940" s="62"/>
      <c r="I940" s="67"/>
      <c r="J940" s="67" t="s">
        <v>39</v>
      </c>
      <c r="K940" s="62"/>
      <c r="L940" s="62"/>
      <c r="M940" s="67"/>
      <c r="N940" s="62"/>
      <c r="O940" s="67"/>
      <c r="P940" s="62"/>
      <c r="Q940" s="62"/>
      <c r="R940" s="62"/>
      <c r="S940" s="62"/>
      <c r="T940" s="62"/>
      <c r="U940" s="62"/>
      <c r="V940" s="104" t="s">
        <v>2770</v>
      </c>
      <c r="W940" s="62"/>
      <c r="X940" s="62"/>
    </row>
    <row r="941" spans="1:24" ht="13.5" hidden="1" customHeight="1" x14ac:dyDescent="0.3">
      <c r="A941" s="40">
        <v>941</v>
      </c>
      <c r="B941" s="87">
        <v>44275</v>
      </c>
      <c r="C941" s="65">
        <f t="shared" si="19"/>
        <v>2021</v>
      </c>
      <c r="D941" s="93"/>
      <c r="E941" s="67" t="s">
        <v>2771</v>
      </c>
      <c r="F941" s="62" t="s">
        <v>136</v>
      </c>
      <c r="G941" s="62"/>
      <c r="H941" s="62"/>
      <c r="I941" s="62"/>
      <c r="J941" s="62" t="s">
        <v>571</v>
      </c>
      <c r="K941" s="62"/>
      <c r="L941" s="62"/>
      <c r="M941" s="67"/>
      <c r="N941" s="62"/>
      <c r="O941" s="62"/>
      <c r="P941" s="62"/>
      <c r="Q941" s="62"/>
      <c r="R941" s="62"/>
      <c r="S941" s="62"/>
      <c r="T941" s="62"/>
      <c r="U941" s="62"/>
      <c r="V941" s="62" t="s">
        <v>2772</v>
      </c>
      <c r="W941" s="62"/>
      <c r="X941" s="62"/>
    </row>
    <row r="942" spans="1:24" ht="13.5" hidden="1" customHeight="1" x14ac:dyDescent="0.3">
      <c r="A942" s="40">
        <v>942</v>
      </c>
      <c r="B942" s="87">
        <v>44275</v>
      </c>
      <c r="C942" s="65">
        <f t="shared" si="19"/>
        <v>2021</v>
      </c>
      <c r="D942" s="93"/>
      <c r="E942" s="67" t="s">
        <v>2773</v>
      </c>
      <c r="F942" s="62" t="s">
        <v>274</v>
      </c>
      <c r="G942" s="62"/>
      <c r="H942" s="62"/>
      <c r="I942" s="62"/>
      <c r="J942" s="62" t="s">
        <v>137</v>
      </c>
      <c r="K942" s="62"/>
      <c r="L942" s="67"/>
      <c r="M942" s="67"/>
      <c r="N942" s="62"/>
      <c r="O942" s="62"/>
      <c r="P942" s="62" t="s">
        <v>2774</v>
      </c>
      <c r="Q942" s="62"/>
      <c r="R942" s="62"/>
      <c r="S942" s="62"/>
      <c r="T942" s="62"/>
      <c r="U942" s="62"/>
      <c r="V942" s="62" t="s">
        <v>2775</v>
      </c>
      <c r="W942" s="62"/>
      <c r="X942" s="62"/>
    </row>
    <row r="943" spans="1:24" ht="13.5" customHeight="1" x14ac:dyDescent="0.3">
      <c r="A943" s="40">
        <v>943</v>
      </c>
      <c r="B943" s="87">
        <v>44276</v>
      </c>
      <c r="C943" s="65">
        <f t="shared" si="19"/>
        <v>2021</v>
      </c>
      <c r="D943" s="93"/>
      <c r="E943" s="67" t="s">
        <v>2776</v>
      </c>
      <c r="F943" s="62" t="s">
        <v>84</v>
      </c>
      <c r="G943" s="62"/>
      <c r="H943" s="62"/>
      <c r="I943" s="62"/>
      <c r="J943" s="62" t="s">
        <v>549</v>
      </c>
      <c r="K943" s="62"/>
      <c r="L943" s="67" t="s">
        <v>2777</v>
      </c>
      <c r="M943" s="62"/>
      <c r="N943" s="62" t="s">
        <v>2702</v>
      </c>
      <c r="O943" s="62" t="s">
        <v>131</v>
      </c>
      <c r="P943" s="62"/>
      <c r="Q943" s="62" t="s">
        <v>2778</v>
      </c>
      <c r="R943" s="62" t="s">
        <v>213</v>
      </c>
      <c r="S943" s="62" t="s">
        <v>32</v>
      </c>
      <c r="T943" s="62"/>
      <c r="U943" s="62" t="s">
        <v>2779</v>
      </c>
      <c r="V943" s="62" t="s">
        <v>5054</v>
      </c>
      <c r="W943" s="62"/>
      <c r="X943" s="62"/>
    </row>
    <row r="944" spans="1:24" ht="13.5" hidden="1" customHeight="1" x14ac:dyDescent="0.3">
      <c r="A944" s="40">
        <v>944</v>
      </c>
      <c r="B944" s="87">
        <v>44276</v>
      </c>
      <c r="C944" s="65">
        <f t="shared" si="19"/>
        <v>2021</v>
      </c>
      <c r="D944" s="93"/>
      <c r="E944" s="67" t="s">
        <v>2782</v>
      </c>
      <c r="F944" s="62" t="s">
        <v>554</v>
      </c>
      <c r="G944" s="62"/>
      <c r="H944" s="62"/>
      <c r="I944" s="62"/>
      <c r="J944" s="62" t="s">
        <v>571</v>
      </c>
      <c r="K944" s="62"/>
      <c r="L944" s="67" t="s">
        <v>2783</v>
      </c>
      <c r="M944" s="19" t="s">
        <v>5044</v>
      </c>
      <c r="N944" s="62"/>
      <c r="O944" s="62"/>
      <c r="P944" s="62"/>
      <c r="Q944" s="62"/>
      <c r="R944" s="62"/>
      <c r="S944" s="62"/>
      <c r="T944" s="62"/>
      <c r="U944" s="62"/>
      <c r="V944" s="62" t="s">
        <v>2784</v>
      </c>
      <c r="W944" s="62"/>
      <c r="X944" s="62"/>
    </row>
    <row r="945" spans="1:24" ht="13.5" hidden="1" customHeight="1" x14ac:dyDescent="0.3">
      <c r="A945" s="40">
        <v>945</v>
      </c>
      <c r="B945" s="87">
        <v>44276</v>
      </c>
      <c r="C945" s="65">
        <f t="shared" si="19"/>
        <v>2021</v>
      </c>
      <c r="D945" s="93"/>
      <c r="E945" s="67" t="s">
        <v>2780</v>
      </c>
      <c r="F945" s="62" t="s">
        <v>136</v>
      </c>
      <c r="G945" s="62"/>
      <c r="H945" s="62"/>
      <c r="I945" s="62"/>
      <c r="J945" s="62" t="s">
        <v>39</v>
      </c>
      <c r="K945" s="62"/>
      <c r="L945" s="67"/>
      <c r="M945" s="62"/>
      <c r="N945" s="62"/>
      <c r="O945" s="62"/>
      <c r="P945" s="62"/>
      <c r="Q945" s="62"/>
      <c r="R945" s="62"/>
      <c r="S945" s="62"/>
      <c r="T945" s="62"/>
      <c r="U945" s="62"/>
      <c r="V945" s="62" t="s">
        <v>2781</v>
      </c>
      <c r="W945" s="62"/>
      <c r="X945" s="62"/>
    </row>
    <row r="946" spans="1:24" ht="13.5" hidden="1" customHeight="1" x14ac:dyDescent="0.3">
      <c r="A946" s="40">
        <v>946</v>
      </c>
      <c r="B946" s="87">
        <v>44278</v>
      </c>
      <c r="C946" s="65">
        <f t="shared" si="19"/>
        <v>2021</v>
      </c>
      <c r="D946" s="93"/>
      <c r="E946" s="67" t="s">
        <v>2785</v>
      </c>
      <c r="F946" s="62" t="s">
        <v>471</v>
      </c>
      <c r="G946" s="62"/>
      <c r="H946" s="62"/>
      <c r="I946" s="62"/>
      <c r="J946" s="38" t="s">
        <v>151</v>
      </c>
      <c r="K946" s="62"/>
      <c r="L946" s="67"/>
      <c r="M946" s="62"/>
      <c r="N946" s="62"/>
      <c r="O946" s="62"/>
      <c r="P946" s="62"/>
      <c r="Q946" s="62"/>
      <c r="R946" s="62"/>
      <c r="S946" s="62" t="s">
        <v>41</v>
      </c>
      <c r="T946" s="62" t="s">
        <v>42</v>
      </c>
      <c r="U946" s="62" t="s">
        <v>42</v>
      </c>
      <c r="V946" s="62" t="s">
        <v>2786</v>
      </c>
      <c r="W946" s="62"/>
      <c r="X946" s="62"/>
    </row>
    <row r="947" spans="1:24" ht="13.5" hidden="1" customHeight="1" x14ac:dyDescent="0.3">
      <c r="A947" s="40">
        <v>947</v>
      </c>
      <c r="B947" s="64">
        <v>44282</v>
      </c>
      <c r="C947" s="65">
        <f t="shared" si="19"/>
        <v>2021</v>
      </c>
      <c r="D947" s="66"/>
      <c r="E947" s="67" t="s">
        <v>2787</v>
      </c>
      <c r="F947" s="67" t="s">
        <v>305</v>
      </c>
      <c r="G947" s="67"/>
      <c r="H947" s="67"/>
      <c r="I947" s="67"/>
      <c r="J947" s="79" t="s">
        <v>540</v>
      </c>
      <c r="K947" s="67"/>
      <c r="L947" s="67"/>
      <c r="M947" s="67"/>
      <c r="N947" s="67"/>
      <c r="O947" s="67"/>
      <c r="P947" s="67"/>
      <c r="Q947" s="67"/>
      <c r="R947" s="67"/>
      <c r="S947" s="67"/>
      <c r="T947" s="67"/>
      <c r="U947" s="67"/>
      <c r="V947" s="67" t="s">
        <v>2788</v>
      </c>
      <c r="W947" s="67"/>
      <c r="X947" s="67"/>
    </row>
    <row r="948" spans="1:24" ht="13.5" hidden="1" customHeight="1" x14ac:dyDescent="0.3">
      <c r="A948" s="40">
        <v>948</v>
      </c>
      <c r="B948" s="87">
        <v>44282</v>
      </c>
      <c r="C948" s="65">
        <f t="shared" si="19"/>
        <v>2021</v>
      </c>
      <c r="D948" s="93"/>
      <c r="E948" s="67" t="s">
        <v>2789</v>
      </c>
      <c r="F948" s="62" t="s">
        <v>387</v>
      </c>
      <c r="G948" s="62"/>
      <c r="H948" s="62"/>
      <c r="I948" s="62"/>
      <c r="J948" s="38" t="s">
        <v>151</v>
      </c>
      <c r="K948" s="62"/>
      <c r="L948" s="67"/>
      <c r="M948" s="62"/>
      <c r="N948" s="62"/>
      <c r="O948" s="62"/>
      <c r="P948" s="62"/>
      <c r="Q948" s="62"/>
      <c r="R948" s="62"/>
      <c r="S948" s="62"/>
      <c r="T948" s="62"/>
      <c r="U948" s="62"/>
      <c r="V948" s="62" t="s">
        <v>2790</v>
      </c>
      <c r="W948" s="62"/>
      <c r="X948" s="62"/>
    </row>
    <row r="949" spans="1:24" ht="13.5" customHeight="1" x14ac:dyDescent="0.3">
      <c r="A949" s="40">
        <v>949</v>
      </c>
      <c r="B949" s="90">
        <v>44284</v>
      </c>
      <c r="C949" s="65">
        <f t="shared" si="19"/>
        <v>2021</v>
      </c>
      <c r="D949" s="103"/>
      <c r="E949" s="79" t="s">
        <v>2791</v>
      </c>
      <c r="F949" s="38" t="s">
        <v>279</v>
      </c>
      <c r="J949" s="38" t="s">
        <v>681</v>
      </c>
      <c r="P949" s="38" t="s">
        <v>2792</v>
      </c>
      <c r="Q949" s="108">
        <v>107000</v>
      </c>
      <c r="R949" s="38" t="s">
        <v>144</v>
      </c>
      <c r="S949" s="38" t="s">
        <v>32</v>
      </c>
      <c r="T949" s="38" t="s">
        <v>2793</v>
      </c>
      <c r="U949" s="124">
        <v>107074.2</v>
      </c>
      <c r="V949" s="20" t="s">
        <v>2794</v>
      </c>
    </row>
    <row r="950" spans="1:24" ht="13.5" hidden="1" customHeight="1" x14ac:dyDescent="0.3">
      <c r="A950" s="40">
        <v>950</v>
      </c>
      <c r="B950" s="87">
        <v>44286</v>
      </c>
      <c r="C950" s="65">
        <f t="shared" si="19"/>
        <v>2021</v>
      </c>
      <c r="D950" s="93"/>
      <c r="E950" s="67" t="s">
        <v>2797</v>
      </c>
      <c r="F950" s="62" t="s">
        <v>613</v>
      </c>
      <c r="G950" s="62"/>
      <c r="H950" s="62"/>
      <c r="I950" s="62"/>
      <c r="J950" s="62" t="s">
        <v>137</v>
      </c>
      <c r="K950" s="62"/>
      <c r="L950" s="62" t="s">
        <v>2798</v>
      </c>
      <c r="M950" s="67"/>
      <c r="N950" s="62"/>
      <c r="O950" s="62"/>
      <c r="P950" s="62"/>
      <c r="Q950" s="62"/>
      <c r="R950" s="62"/>
      <c r="S950" s="62"/>
      <c r="T950" s="62"/>
      <c r="U950" s="62"/>
      <c r="V950" s="62" t="s">
        <v>2799</v>
      </c>
      <c r="W950" s="62"/>
      <c r="X950" s="62"/>
    </row>
    <row r="951" spans="1:24" ht="13.5" hidden="1" customHeight="1" x14ac:dyDescent="0.3">
      <c r="A951" s="40">
        <v>951</v>
      </c>
      <c r="B951" s="87">
        <v>44286</v>
      </c>
      <c r="C951" s="65">
        <f t="shared" si="19"/>
        <v>2021</v>
      </c>
      <c r="D951" s="93"/>
      <c r="E951" s="67" t="s">
        <v>2795</v>
      </c>
      <c r="F951" s="62" t="s">
        <v>128</v>
      </c>
      <c r="G951" s="62"/>
      <c r="H951" s="62"/>
      <c r="I951" s="62"/>
      <c r="J951" s="62" t="s">
        <v>1001</v>
      </c>
      <c r="K951" s="62"/>
      <c r="L951" s="62" t="s">
        <v>1272</v>
      </c>
      <c r="M951" s="96" t="s">
        <v>1273</v>
      </c>
      <c r="N951" s="62"/>
      <c r="O951" s="62"/>
      <c r="P951" s="62"/>
      <c r="Q951" s="62" t="s">
        <v>1548</v>
      </c>
      <c r="R951" s="62" t="s">
        <v>213</v>
      </c>
      <c r="S951" s="62"/>
      <c r="T951" s="62"/>
      <c r="U951" s="62"/>
      <c r="V951" s="62" t="s">
        <v>2796</v>
      </c>
      <c r="W951" s="62"/>
      <c r="X951" s="62"/>
    </row>
    <row r="952" spans="1:24" ht="13.5" hidden="1" customHeight="1" x14ac:dyDescent="0.3">
      <c r="A952" s="40">
        <v>952</v>
      </c>
      <c r="B952" s="87">
        <v>44287</v>
      </c>
      <c r="C952" s="65">
        <f t="shared" si="19"/>
        <v>2021</v>
      </c>
      <c r="D952" s="97" t="s">
        <v>2802</v>
      </c>
      <c r="E952" s="67" t="s">
        <v>2809</v>
      </c>
      <c r="F952" s="62" t="s">
        <v>99</v>
      </c>
      <c r="G952" s="62"/>
      <c r="H952" s="62"/>
      <c r="I952" s="62"/>
      <c r="J952" s="62" t="s">
        <v>137</v>
      </c>
      <c r="K952" s="62"/>
      <c r="L952" s="62" t="s">
        <v>2456</v>
      </c>
      <c r="M952" s="17" t="s">
        <v>2457</v>
      </c>
      <c r="N952" s="62"/>
      <c r="O952" s="62"/>
      <c r="P952" s="62"/>
      <c r="Q952" s="62"/>
      <c r="R952" s="62"/>
      <c r="S952" s="62"/>
      <c r="T952" s="62"/>
      <c r="U952" s="62"/>
      <c r="V952" s="81" t="s">
        <v>2810</v>
      </c>
      <c r="W952" s="62"/>
      <c r="X952" s="62"/>
    </row>
    <row r="953" spans="1:24" ht="13.5" hidden="1" customHeight="1" x14ac:dyDescent="0.3">
      <c r="A953" s="40">
        <v>953</v>
      </c>
      <c r="B953" s="87">
        <v>44287</v>
      </c>
      <c r="C953" s="65">
        <f t="shared" si="19"/>
        <v>2021</v>
      </c>
      <c r="D953" s="97" t="s">
        <v>2802</v>
      </c>
      <c r="E953" s="67" t="s">
        <v>2811</v>
      </c>
      <c r="F953" s="62" t="s">
        <v>458</v>
      </c>
      <c r="G953" s="62"/>
      <c r="H953" s="62"/>
      <c r="I953" s="62"/>
      <c r="J953" s="62" t="s">
        <v>39</v>
      </c>
      <c r="K953" s="62" t="s">
        <v>25</v>
      </c>
      <c r="L953" s="62" t="s">
        <v>2456</v>
      </c>
      <c r="M953" s="17" t="s">
        <v>2457</v>
      </c>
      <c r="N953" s="62"/>
      <c r="O953" s="62"/>
      <c r="P953" s="62"/>
      <c r="Q953" s="62" t="s">
        <v>2246</v>
      </c>
      <c r="R953" s="62" t="s">
        <v>603</v>
      </c>
      <c r="S953" s="62" t="s">
        <v>41</v>
      </c>
      <c r="T953" s="62" t="s">
        <v>42</v>
      </c>
      <c r="U953" s="62" t="s">
        <v>42</v>
      </c>
      <c r="V953" s="81" t="s">
        <v>5055</v>
      </c>
      <c r="W953" s="62"/>
      <c r="X953" s="62" t="s">
        <v>2812</v>
      </c>
    </row>
    <row r="954" spans="1:24" ht="13.5" hidden="1" customHeight="1" x14ac:dyDescent="0.3">
      <c r="A954" s="40">
        <v>954</v>
      </c>
      <c r="B954" s="87">
        <v>44287</v>
      </c>
      <c r="C954" s="65">
        <f t="shared" si="19"/>
        <v>2021</v>
      </c>
      <c r="D954" s="97" t="s">
        <v>2802</v>
      </c>
      <c r="E954" s="67" t="s">
        <v>2815</v>
      </c>
      <c r="F954" s="62" t="s">
        <v>387</v>
      </c>
      <c r="G954" s="62"/>
      <c r="H954" s="62"/>
      <c r="I954" s="62"/>
      <c r="J954" s="62" t="s">
        <v>141</v>
      </c>
      <c r="K954" s="62"/>
      <c r="L954" s="62" t="s">
        <v>2816</v>
      </c>
      <c r="M954" s="67"/>
      <c r="N954" s="62"/>
      <c r="O954" s="62"/>
      <c r="P954" s="62"/>
      <c r="Q954" s="62"/>
      <c r="R954" s="62"/>
      <c r="S954" s="62"/>
      <c r="T954" s="62"/>
      <c r="U954" s="62"/>
      <c r="V954" s="81" t="s">
        <v>2817</v>
      </c>
      <c r="W954" s="62"/>
      <c r="X954" s="62"/>
    </row>
    <row r="955" spans="1:24" ht="13.5" hidden="1" customHeight="1" x14ac:dyDescent="0.3">
      <c r="A955" s="40">
        <v>955</v>
      </c>
      <c r="B955" s="87">
        <v>44287</v>
      </c>
      <c r="C955" s="65">
        <f t="shared" si="19"/>
        <v>2021</v>
      </c>
      <c r="D955" s="97" t="s">
        <v>2802</v>
      </c>
      <c r="E955" s="67" t="s">
        <v>2803</v>
      </c>
      <c r="F955" s="62" t="s">
        <v>128</v>
      </c>
      <c r="G955" s="62"/>
      <c r="H955" s="62"/>
      <c r="I955" s="62"/>
      <c r="J955" s="62" t="s">
        <v>129</v>
      </c>
      <c r="K955" s="62"/>
      <c r="L955" s="62" t="s">
        <v>1272</v>
      </c>
      <c r="M955" s="96" t="s">
        <v>1273</v>
      </c>
      <c r="N955" s="62"/>
      <c r="O955" s="62"/>
      <c r="P955" s="62"/>
      <c r="Q955" s="62" t="s">
        <v>2804</v>
      </c>
      <c r="R955" s="62" t="s">
        <v>213</v>
      </c>
      <c r="S955" s="62"/>
      <c r="T955" s="62"/>
      <c r="U955" s="62"/>
      <c r="V955" s="81" t="s">
        <v>2805</v>
      </c>
      <c r="W955" s="62"/>
      <c r="X955" s="62"/>
    </row>
    <row r="956" spans="1:24" ht="13.5" hidden="1" customHeight="1" x14ac:dyDescent="0.3">
      <c r="A956" s="40">
        <v>956</v>
      </c>
      <c r="B956" s="87">
        <v>44287</v>
      </c>
      <c r="C956" s="65">
        <f t="shared" si="19"/>
        <v>2021</v>
      </c>
      <c r="D956" s="97" t="s">
        <v>2802</v>
      </c>
      <c r="E956" s="67" t="s">
        <v>2818</v>
      </c>
      <c r="F956" s="62" t="s">
        <v>1959</v>
      </c>
      <c r="G956" s="62"/>
      <c r="H956" s="62"/>
      <c r="I956" s="62"/>
      <c r="J956" s="38" t="s">
        <v>151</v>
      </c>
      <c r="K956" s="62" t="s">
        <v>1001</v>
      </c>
      <c r="L956" s="62" t="s">
        <v>895</v>
      </c>
      <c r="M956" s="102" t="s">
        <v>896</v>
      </c>
      <c r="N956" s="62"/>
      <c r="O956" s="62"/>
      <c r="P956" s="62"/>
      <c r="Q956" s="62"/>
      <c r="R956" s="62"/>
      <c r="S956" s="62"/>
      <c r="T956" s="62"/>
      <c r="U956" s="62"/>
      <c r="V956" s="81" t="s">
        <v>2819</v>
      </c>
      <c r="W956" s="62"/>
      <c r="X956" s="62"/>
    </row>
    <row r="957" spans="1:24" ht="13.5" hidden="1" customHeight="1" x14ac:dyDescent="0.3">
      <c r="A957" s="40">
        <v>957</v>
      </c>
      <c r="B957" s="87">
        <v>44287</v>
      </c>
      <c r="C957" s="65">
        <f t="shared" si="19"/>
        <v>2021</v>
      </c>
      <c r="D957" s="93"/>
      <c r="E957" s="67" t="s">
        <v>2800</v>
      </c>
      <c r="F957" s="62" t="s">
        <v>613</v>
      </c>
      <c r="G957" s="62"/>
      <c r="H957" s="62"/>
      <c r="I957" s="62"/>
      <c r="J957" s="62" t="s">
        <v>129</v>
      </c>
      <c r="K957" s="62"/>
      <c r="L957" s="62"/>
      <c r="M957" s="62"/>
      <c r="N957" s="62" t="s">
        <v>586</v>
      </c>
      <c r="O957" s="62" t="s">
        <v>28</v>
      </c>
      <c r="P957" s="62"/>
      <c r="Q957" s="62"/>
      <c r="R957" s="62"/>
      <c r="S957" s="62"/>
      <c r="T957" s="62"/>
      <c r="U957" s="62"/>
      <c r="V957" s="62" t="s">
        <v>2801</v>
      </c>
      <c r="W957" s="62"/>
      <c r="X957" s="62"/>
    </row>
    <row r="958" spans="1:24" ht="13.5" hidden="1" customHeight="1" x14ac:dyDescent="0.3">
      <c r="A958" s="40">
        <v>958</v>
      </c>
      <c r="B958" s="87">
        <v>44287</v>
      </c>
      <c r="C958" s="65">
        <f t="shared" si="19"/>
        <v>2021</v>
      </c>
      <c r="D958" s="93"/>
      <c r="E958" s="67" t="s">
        <v>2806</v>
      </c>
      <c r="F958" s="62" t="s">
        <v>2807</v>
      </c>
      <c r="G958" s="62"/>
      <c r="H958" s="62"/>
      <c r="I958" s="62"/>
      <c r="J958" s="38" t="s">
        <v>151</v>
      </c>
      <c r="K958" s="62"/>
      <c r="L958" s="62"/>
      <c r="M958" s="62"/>
      <c r="N958" s="62"/>
      <c r="O958" s="62"/>
      <c r="P958" s="62"/>
      <c r="Q958" s="62"/>
      <c r="R958" s="62"/>
      <c r="S958" s="62"/>
      <c r="T958" s="62"/>
      <c r="U958" s="62"/>
      <c r="V958" s="62" t="s">
        <v>2808</v>
      </c>
      <c r="W958" s="62"/>
      <c r="X958" s="62"/>
    </row>
    <row r="959" spans="1:24" ht="13.5" hidden="1" customHeight="1" x14ac:dyDescent="0.3">
      <c r="A959" s="40">
        <v>959</v>
      </c>
      <c r="B959" s="87">
        <v>44287</v>
      </c>
      <c r="C959" s="65">
        <f t="shared" si="19"/>
        <v>2021</v>
      </c>
      <c r="D959" s="97" t="s">
        <v>2802</v>
      </c>
      <c r="E959" s="67" t="s">
        <v>2813</v>
      </c>
      <c r="F959" s="62" t="s">
        <v>164</v>
      </c>
      <c r="G959" s="62"/>
      <c r="H959" s="62"/>
      <c r="I959" s="62"/>
      <c r="J959" s="62" t="s">
        <v>39</v>
      </c>
      <c r="K959" s="62" t="s">
        <v>141</v>
      </c>
      <c r="L959" s="62"/>
      <c r="M959" s="62"/>
      <c r="N959" s="62" t="s">
        <v>173</v>
      </c>
      <c r="O959" s="62" t="s">
        <v>28</v>
      </c>
      <c r="P959" s="62"/>
      <c r="Q959" s="62"/>
      <c r="R959" s="62"/>
      <c r="S959" s="62"/>
      <c r="T959" s="62"/>
      <c r="U959" s="62"/>
      <c r="V959" s="81" t="s">
        <v>2814</v>
      </c>
      <c r="W959" s="62"/>
      <c r="X959" s="62"/>
    </row>
    <row r="960" spans="1:24" ht="13.5" hidden="1" customHeight="1" x14ac:dyDescent="0.3">
      <c r="A960" s="40">
        <v>960</v>
      </c>
      <c r="B960" s="87">
        <v>44287</v>
      </c>
      <c r="C960" s="65">
        <f t="shared" si="19"/>
        <v>2021</v>
      </c>
      <c r="D960" s="97" t="s">
        <v>2802</v>
      </c>
      <c r="E960" s="67" t="s">
        <v>2820</v>
      </c>
      <c r="F960" s="62" t="s">
        <v>104</v>
      </c>
      <c r="G960" s="62"/>
      <c r="H960" s="62"/>
      <c r="I960" s="62"/>
      <c r="J960" s="62" t="s">
        <v>225</v>
      </c>
      <c r="K960" s="62"/>
      <c r="L960" s="62"/>
      <c r="M960" s="62"/>
      <c r="N960" s="62" t="s">
        <v>534</v>
      </c>
      <c r="O960" s="62" t="s">
        <v>28</v>
      </c>
      <c r="P960" s="62"/>
      <c r="Q960" s="62"/>
      <c r="R960" s="62"/>
      <c r="S960" s="62" t="s">
        <v>41</v>
      </c>
      <c r="T960" s="62" t="s">
        <v>42</v>
      </c>
      <c r="U960" s="62" t="s">
        <v>42</v>
      </c>
      <c r="V960" s="107" t="s">
        <v>2821</v>
      </c>
      <c r="W960" s="62"/>
      <c r="X960" s="62"/>
    </row>
    <row r="961" spans="1:24" ht="13.5" hidden="1" customHeight="1" x14ac:dyDescent="0.3">
      <c r="A961" s="40">
        <v>961</v>
      </c>
      <c r="B961" s="87">
        <v>44289</v>
      </c>
      <c r="C961" s="65">
        <f t="shared" si="19"/>
        <v>2021</v>
      </c>
      <c r="D961" s="93"/>
      <c r="E961" s="67" t="s">
        <v>2822</v>
      </c>
      <c r="F961" s="62" t="s">
        <v>22</v>
      </c>
      <c r="G961" s="62"/>
      <c r="H961" s="62"/>
      <c r="I961" s="62"/>
      <c r="J961" s="62" t="s">
        <v>39</v>
      </c>
      <c r="K961" s="62" t="s">
        <v>25</v>
      </c>
      <c r="L961" s="62"/>
      <c r="M961" s="62"/>
      <c r="N961" s="62"/>
      <c r="O961" s="62"/>
      <c r="P961" s="62"/>
      <c r="Q961" s="62"/>
      <c r="R961" s="62"/>
      <c r="S961" s="62"/>
      <c r="T961" s="62"/>
      <c r="U961" s="62"/>
      <c r="V961" s="62" t="s">
        <v>2823</v>
      </c>
      <c r="W961" s="62"/>
      <c r="X961" s="62"/>
    </row>
    <row r="962" spans="1:24" ht="13.5" hidden="1" customHeight="1" x14ac:dyDescent="0.3">
      <c r="A962" s="40">
        <v>962</v>
      </c>
      <c r="B962" s="87">
        <v>44289</v>
      </c>
      <c r="C962" s="65">
        <f t="shared" ref="C962:C1025" si="20">YEAR(B962)</f>
        <v>2021</v>
      </c>
      <c r="D962" s="93"/>
      <c r="E962" s="67" t="s">
        <v>2824</v>
      </c>
      <c r="F962" s="62" t="s">
        <v>305</v>
      </c>
      <c r="G962" s="62"/>
      <c r="H962" s="62"/>
      <c r="I962" s="62"/>
      <c r="J962" s="62" t="s">
        <v>137</v>
      </c>
      <c r="K962" s="62"/>
      <c r="L962" s="62"/>
      <c r="M962" s="67"/>
      <c r="N962" s="62"/>
      <c r="O962" s="62"/>
      <c r="P962" s="62"/>
      <c r="Q962" s="62"/>
      <c r="R962" s="62"/>
      <c r="S962" s="62"/>
      <c r="T962" s="62"/>
      <c r="U962" s="62"/>
      <c r="V962" s="62" t="s">
        <v>2825</v>
      </c>
      <c r="W962" s="62"/>
      <c r="X962" s="62"/>
    </row>
    <row r="963" spans="1:24" ht="13.5" hidden="1" customHeight="1" x14ac:dyDescent="0.3">
      <c r="A963" s="40">
        <v>963</v>
      </c>
      <c r="B963" s="87">
        <v>44289</v>
      </c>
      <c r="C963" s="65">
        <f t="shared" si="20"/>
        <v>2021</v>
      </c>
      <c r="D963" s="93"/>
      <c r="E963" s="67" t="s">
        <v>2826</v>
      </c>
      <c r="F963" s="62" t="s">
        <v>2807</v>
      </c>
      <c r="G963" s="62"/>
      <c r="H963" s="62"/>
      <c r="I963" s="62"/>
      <c r="J963" s="38" t="s">
        <v>151</v>
      </c>
      <c r="K963" s="62"/>
      <c r="L963" s="62"/>
      <c r="M963" s="67"/>
      <c r="N963" s="62"/>
      <c r="O963" s="62"/>
      <c r="P963" s="62"/>
      <c r="Q963" s="62"/>
      <c r="R963" s="62"/>
      <c r="S963" s="62"/>
      <c r="T963" s="62"/>
      <c r="U963" s="62"/>
      <c r="V963" s="62" t="s">
        <v>2808</v>
      </c>
      <c r="W963" s="62"/>
      <c r="X963" s="62"/>
    </row>
    <row r="964" spans="1:24" ht="13.5" hidden="1" customHeight="1" x14ac:dyDescent="0.3">
      <c r="A964" s="40">
        <v>964</v>
      </c>
      <c r="B964" s="87">
        <v>44291</v>
      </c>
      <c r="C964" s="65">
        <f t="shared" si="20"/>
        <v>2021</v>
      </c>
      <c r="D964" s="93"/>
      <c r="E964" s="67" t="s">
        <v>2827</v>
      </c>
      <c r="F964" s="62" t="s">
        <v>544</v>
      </c>
      <c r="G964" s="62"/>
      <c r="H964" s="62"/>
      <c r="I964" s="62"/>
      <c r="J964" s="62" t="s">
        <v>129</v>
      </c>
      <c r="K964" s="62" t="s">
        <v>100</v>
      </c>
      <c r="L964" s="62" t="s">
        <v>2828</v>
      </c>
      <c r="M964" s="67"/>
      <c r="N964" s="62"/>
      <c r="O964" s="62"/>
      <c r="P964" s="62"/>
      <c r="Q964" s="62"/>
      <c r="R964" s="62"/>
      <c r="S964" s="62"/>
      <c r="T964" s="62"/>
      <c r="U964" s="62"/>
      <c r="V964" s="62" t="s">
        <v>2829</v>
      </c>
      <c r="W964" s="62"/>
      <c r="X964" s="62"/>
    </row>
    <row r="965" spans="1:24" ht="13.5" hidden="1" customHeight="1" x14ac:dyDescent="0.3">
      <c r="A965" s="40">
        <v>965</v>
      </c>
      <c r="B965" s="87">
        <v>44291</v>
      </c>
      <c r="C965" s="65">
        <f t="shared" si="20"/>
        <v>2021</v>
      </c>
      <c r="D965" s="93"/>
      <c r="E965" s="67" t="s">
        <v>2830</v>
      </c>
      <c r="F965" s="62" t="s">
        <v>1500</v>
      </c>
      <c r="G965" s="62"/>
      <c r="H965" s="62"/>
      <c r="I965" s="62"/>
      <c r="J965" s="62" t="s">
        <v>141</v>
      </c>
      <c r="K965" s="62" t="s">
        <v>681</v>
      </c>
      <c r="L965" s="62"/>
      <c r="M965" s="67"/>
      <c r="N965" s="62"/>
      <c r="O965" s="62"/>
      <c r="P965" s="62"/>
      <c r="Q965" s="62"/>
      <c r="R965" s="62"/>
      <c r="S965" s="62"/>
      <c r="T965" s="62"/>
      <c r="U965" s="62"/>
      <c r="V965" s="62" t="s">
        <v>2831</v>
      </c>
      <c r="W965" s="62"/>
      <c r="X965" s="62"/>
    </row>
    <row r="966" spans="1:24" ht="13.5" hidden="1" customHeight="1" x14ac:dyDescent="0.3">
      <c r="A966" s="40">
        <v>966</v>
      </c>
      <c r="B966" s="87">
        <v>44293</v>
      </c>
      <c r="C966" s="65">
        <f t="shared" si="20"/>
        <v>2021</v>
      </c>
      <c r="D966" s="93"/>
      <c r="E966" s="67" t="s">
        <v>2832</v>
      </c>
      <c r="F966" s="62" t="s">
        <v>22</v>
      </c>
      <c r="G966" s="62"/>
      <c r="H966" s="62"/>
      <c r="I966" s="62"/>
      <c r="J966" s="38" t="s">
        <v>151</v>
      </c>
      <c r="K966" s="62"/>
      <c r="L966" s="62"/>
      <c r="M966" s="67"/>
      <c r="N966" s="62"/>
      <c r="O966" s="62"/>
      <c r="P966" s="62"/>
      <c r="Q966" s="62"/>
      <c r="R966" s="62"/>
      <c r="S966" s="62"/>
      <c r="T966" s="62"/>
      <c r="U966" s="62"/>
      <c r="V966" s="62" t="s">
        <v>2833</v>
      </c>
      <c r="W966" s="62"/>
      <c r="X966" s="62"/>
    </row>
    <row r="967" spans="1:24" ht="13.5" hidden="1" customHeight="1" x14ac:dyDescent="0.3">
      <c r="A967" s="40">
        <v>967</v>
      </c>
      <c r="B967" s="87">
        <v>44293</v>
      </c>
      <c r="C967" s="65">
        <f t="shared" si="20"/>
        <v>2021</v>
      </c>
      <c r="D967" s="93"/>
      <c r="E967" s="67" t="s">
        <v>2834</v>
      </c>
      <c r="F967" s="62" t="s">
        <v>445</v>
      </c>
      <c r="G967" s="62"/>
      <c r="H967" s="62"/>
      <c r="I967" s="62"/>
      <c r="J967" s="62" t="s">
        <v>100</v>
      </c>
      <c r="K967" s="62"/>
      <c r="L967" s="62"/>
      <c r="M967" s="67"/>
      <c r="N967" s="62"/>
      <c r="O967" s="62"/>
      <c r="P967" s="62"/>
      <c r="Q967" s="62"/>
      <c r="R967" s="62"/>
      <c r="S967" s="62"/>
      <c r="T967" s="62"/>
      <c r="U967" s="62"/>
      <c r="V967" s="62" t="s">
        <v>2835</v>
      </c>
      <c r="W967" s="62"/>
      <c r="X967" s="62"/>
    </row>
    <row r="968" spans="1:24" ht="13.5" hidden="1" customHeight="1" x14ac:dyDescent="0.3">
      <c r="A968" s="40">
        <v>968</v>
      </c>
      <c r="B968" s="87">
        <v>44296</v>
      </c>
      <c r="C968" s="65">
        <f t="shared" si="20"/>
        <v>2021</v>
      </c>
      <c r="D968" s="93"/>
      <c r="E968" s="62" t="s">
        <v>2836</v>
      </c>
      <c r="F968" s="62" t="s">
        <v>84</v>
      </c>
      <c r="G968" s="62"/>
      <c r="H968" s="62"/>
      <c r="I968" s="62"/>
      <c r="J968" s="62" t="s">
        <v>39</v>
      </c>
      <c r="K968" s="62"/>
      <c r="L968" s="62" t="s">
        <v>1104</v>
      </c>
      <c r="M968" s="62"/>
      <c r="N968" s="62" t="s">
        <v>752</v>
      </c>
      <c r="O968" s="62" t="s">
        <v>131</v>
      </c>
      <c r="P968" s="62"/>
      <c r="Q968" s="62"/>
      <c r="R968" s="62"/>
      <c r="S968" s="62"/>
      <c r="T968" s="62"/>
      <c r="U968" s="62"/>
      <c r="V968" s="62" t="s">
        <v>2837</v>
      </c>
      <c r="W968" s="62"/>
      <c r="X968" s="62" t="s">
        <v>2838</v>
      </c>
    </row>
    <row r="969" spans="1:24" ht="13.5" hidden="1" customHeight="1" x14ac:dyDescent="0.3">
      <c r="A969" s="40">
        <v>969</v>
      </c>
      <c r="B969" s="87">
        <v>44300</v>
      </c>
      <c r="C969" s="65">
        <f t="shared" si="20"/>
        <v>2021</v>
      </c>
      <c r="D969" s="93"/>
      <c r="E969" s="62" t="s">
        <v>2839</v>
      </c>
      <c r="F969" s="62" t="s">
        <v>75</v>
      </c>
      <c r="G969" s="62"/>
      <c r="H969" s="62"/>
      <c r="I969" s="62"/>
      <c r="J969" s="62" t="s">
        <v>100</v>
      </c>
      <c r="K969" s="62"/>
      <c r="L969" s="62"/>
      <c r="M969" s="62"/>
      <c r="N969" s="62"/>
      <c r="O969" s="62"/>
      <c r="P969" s="62"/>
      <c r="Q969" s="62"/>
      <c r="R969" s="62"/>
      <c r="S969" s="62" t="s">
        <v>41</v>
      </c>
      <c r="T969" s="62" t="s">
        <v>42</v>
      </c>
      <c r="U969" s="62" t="s">
        <v>42</v>
      </c>
      <c r="V969" s="62" t="s">
        <v>2840</v>
      </c>
      <c r="W969" s="62"/>
      <c r="X969" s="62"/>
    </row>
    <row r="970" spans="1:24" ht="13.5" hidden="1" customHeight="1" x14ac:dyDescent="0.3">
      <c r="A970" s="40">
        <v>970</v>
      </c>
      <c r="B970" s="87">
        <v>44302</v>
      </c>
      <c r="C970" s="65">
        <f t="shared" si="20"/>
        <v>2021</v>
      </c>
      <c r="D970" s="93"/>
      <c r="E970" s="67" t="s">
        <v>2841</v>
      </c>
      <c r="F970" s="62" t="s">
        <v>2842</v>
      </c>
      <c r="G970" s="62"/>
      <c r="H970" s="62"/>
      <c r="I970" s="62"/>
      <c r="J970" s="62" t="s">
        <v>571</v>
      </c>
      <c r="K970" s="62"/>
      <c r="L970" s="62"/>
      <c r="M970" s="62"/>
      <c r="N970" s="62"/>
      <c r="O970" s="62"/>
      <c r="P970" s="62"/>
      <c r="Q970" s="62"/>
      <c r="R970" s="62"/>
      <c r="S970" s="62"/>
      <c r="T970" s="62"/>
      <c r="U970" s="62"/>
      <c r="V970" s="62" t="s">
        <v>2843</v>
      </c>
      <c r="W970" s="62"/>
      <c r="X970" s="62"/>
    </row>
    <row r="971" spans="1:24" ht="13.5" hidden="1" customHeight="1" x14ac:dyDescent="0.3">
      <c r="A971" s="40">
        <v>971</v>
      </c>
      <c r="B971" s="87">
        <v>44303</v>
      </c>
      <c r="C971" s="65">
        <f t="shared" si="20"/>
        <v>2021</v>
      </c>
      <c r="D971" s="93"/>
      <c r="E971" s="67" t="s">
        <v>2844</v>
      </c>
      <c r="F971" s="62" t="s">
        <v>46</v>
      </c>
      <c r="G971" s="62"/>
      <c r="H971" s="62"/>
      <c r="I971" s="62"/>
      <c r="J971" s="62" t="s">
        <v>549</v>
      </c>
      <c r="K971" s="62" t="s">
        <v>571</v>
      </c>
      <c r="L971" s="67"/>
      <c r="M971" s="62"/>
      <c r="N971" s="62" t="s">
        <v>2845</v>
      </c>
      <c r="O971" s="62" t="s">
        <v>131</v>
      </c>
      <c r="P971" s="62"/>
      <c r="Q971" s="62"/>
      <c r="R971" s="62"/>
      <c r="S971" s="62"/>
      <c r="T971" s="62"/>
      <c r="U971" s="62"/>
      <c r="V971" s="102" t="s">
        <v>2846</v>
      </c>
      <c r="W971" s="62"/>
      <c r="X971" s="62" t="s">
        <v>2847</v>
      </c>
    </row>
    <row r="972" spans="1:24" ht="13.5" hidden="1" customHeight="1" x14ac:dyDescent="0.3">
      <c r="A972" s="40">
        <v>972</v>
      </c>
      <c r="B972" s="87">
        <v>44304</v>
      </c>
      <c r="C972" s="65">
        <f t="shared" si="20"/>
        <v>2021</v>
      </c>
      <c r="D972" s="93"/>
      <c r="E972" s="67" t="s">
        <v>2848</v>
      </c>
      <c r="F972" s="62" t="s">
        <v>104</v>
      </c>
      <c r="G972" s="62"/>
      <c r="H972" s="62"/>
      <c r="I972" s="62"/>
      <c r="J972" s="62" t="s">
        <v>39</v>
      </c>
      <c r="K972" s="62" t="s">
        <v>25</v>
      </c>
      <c r="L972" s="67" t="s">
        <v>2660</v>
      </c>
      <c r="M972" s="105" t="s">
        <v>2661</v>
      </c>
      <c r="N972" s="62"/>
      <c r="O972" s="62"/>
      <c r="P972" s="62"/>
      <c r="Q972" s="62"/>
      <c r="R972" s="62"/>
      <c r="S972" s="62" t="s">
        <v>41</v>
      </c>
      <c r="T972" s="62" t="s">
        <v>42</v>
      </c>
      <c r="U972" s="62" t="s">
        <v>42</v>
      </c>
      <c r="V972" s="62" t="s">
        <v>2849</v>
      </c>
      <c r="W972" s="62"/>
      <c r="X972" s="62"/>
    </row>
    <row r="973" spans="1:24" ht="13.5" hidden="1" customHeight="1" x14ac:dyDescent="0.3">
      <c r="A973" s="40">
        <v>973</v>
      </c>
      <c r="B973" s="87">
        <v>44306</v>
      </c>
      <c r="C973" s="65">
        <f t="shared" si="20"/>
        <v>2021</v>
      </c>
      <c r="D973" s="93"/>
      <c r="E973" s="67" t="s">
        <v>2850</v>
      </c>
      <c r="F973" s="62" t="s">
        <v>1884</v>
      </c>
      <c r="G973" s="62"/>
      <c r="H973" s="62"/>
      <c r="I973" s="62"/>
      <c r="J973" s="62" t="s">
        <v>571</v>
      </c>
      <c r="K973" s="62"/>
      <c r="L973" s="67" t="s">
        <v>1272</v>
      </c>
      <c r="M973" s="102" t="s">
        <v>1273</v>
      </c>
      <c r="N973" s="62"/>
      <c r="O973" s="62"/>
      <c r="P973" s="62"/>
      <c r="Q973" s="62" t="s">
        <v>1548</v>
      </c>
      <c r="R973" s="62" t="s">
        <v>213</v>
      </c>
      <c r="S973" s="62"/>
      <c r="T973" s="62"/>
      <c r="U973" s="62"/>
      <c r="V973" s="62" t="s">
        <v>2851</v>
      </c>
      <c r="W973" s="62"/>
      <c r="X973" s="62"/>
    </row>
    <row r="974" spans="1:24" ht="13.5" hidden="1" customHeight="1" x14ac:dyDescent="0.3">
      <c r="A974" s="40">
        <v>974</v>
      </c>
      <c r="B974" s="87">
        <v>44311</v>
      </c>
      <c r="C974" s="65">
        <f t="shared" si="20"/>
        <v>2021</v>
      </c>
      <c r="D974" s="93"/>
      <c r="E974" s="67" t="s">
        <v>2852</v>
      </c>
      <c r="F974" s="62" t="s">
        <v>305</v>
      </c>
      <c r="G974" s="62"/>
      <c r="H974" s="62"/>
      <c r="I974" s="62"/>
      <c r="J974" s="62" t="s">
        <v>100</v>
      </c>
      <c r="K974" s="62"/>
      <c r="L974" s="67"/>
      <c r="M974" s="62"/>
      <c r="N974" s="62"/>
      <c r="O974" s="62"/>
      <c r="P974" s="62"/>
      <c r="Q974" s="62"/>
      <c r="R974" s="62"/>
      <c r="S974" s="62"/>
      <c r="T974" s="62"/>
      <c r="U974" s="62"/>
      <c r="V974" s="62" t="s">
        <v>2853</v>
      </c>
      <c r="W974" s="62"/>
      <c r="X974" s="62"/>
    </row>
    <row r="975" spans="1:24" ht="13.5" hidden="1" customHeight="1" x14ac:dyDescent="0.3">
      <c r="A975" s="40">
        <v>975</v>
      </c>
      <c r="B975" s="87">
        <v>44313</v>
      </c>
      <c r="C975" s="65">
        <f t="shared" si="20"/>
        <v>2021</v>
      </c>
      <c r="D975" s="93"/>
      <c r="E975" s="67" t="s">
        <v>2854</v>
      </c>
      <c r="F975" s="62" t="s">
        <v>2855</v>
      </c>
      <c r="G975" s="62"/>
      <c r="H975" s="62"/>
      <c r="I975" s="62"/>
      <c r="J975" s="62" t="s">
        <v>39</v>
      </c>
      <c r="K975" s="62"/>
      <c r="L975" s="67"/>
      <c r="M975" s="62"/>
      <c r="N975" s="62"/>
      <c r="O975" s="62"/>
      <c r="P975" s="62"/>
      <c r="Q975" s="62"/>
      <c r="R975" s="62"/>
      <c r="S975" s="62"/>
      <c r="T975" s="62"/>
      <c r="U975" s="62"/>
      <c r="V975" s="119" t="s">
        <v>2856</v>
      </c>
      <c r="W975" s="62"/>
      <c r="X975" s="62"/>
    </row>
    <row r="976" spans="1:24" ht="13.5" hidden="1" customHeight="1" x14ac:dyDescent="0.3">
      <c r="A976" s="40">
        <v>976</v>
      </c>
      <c r="B976" s="87">
        <v>44314</v>
      </c>
      <c r="C976" s="65">
        <f t="shared" si="20"/>
        <v>2021</v>
      </c>
      <c r="D976" s="93"/>
      <c r="E976" s="62" t="s">
        <v>2859</v>
      </c>
      <c r="F976" s="62" t="s">
        <v>573</v>
      </c>
      <c r="G976" s="62"/>
      <c r="H976" s="62"/>
      <c r="I976" s="62"/>
      <c r="J976" s="62" t="s">
        <v>39</v>
      </c>
      <c r="K976" s="62"/>
      <c r="L976" s="67" t="s">
        <v>1272</v>
      </c>
      <c r="M976" s="96" t="s">
        <v>1273</v>
      </c>
      <c r="N976" s="62"/>
      <c r="O976" s="62"/>
      <c r="P976" s="62"/>
      <c r="Q976" s="62" t="s">
        <v>2860</v>
      </c>
      <c r="R976" s="62" t="s">
        <v>603</v>
      </c>
      <c r="S976" s="62"/>
      <c r="T976" s="62"/>
      <c r="U976" s="62"/>
      <c r="V976" s="102" t="s">
        <v>2861</v>
      </c>
      <c r="W976" s="62"/>
      <c r="X976" s="62"/>
    </row>
    <row r="977" spans="1:24" ht="13.5" hidden="1" customHeight="1" x14ac:dyDescent="0.3">
      <c r="A977" s="40">
        <v>977</v>
      </c>
      <c r="B977" s="87">
        <v>44314</v>
      </c>
      <c r="C977" s="65">
        <f t="shared" si="20"/>
        <v>2021</v>
      </c>
      <c r="D977" s="93"/>
      <c r="E977" s="62" t="s">
        <v>2857</v>
      </c>
      <c r="F977" s="62" t="s">
        <v>357</v>
      </c>
      <c r="G977" s="62"/>
      <c r="H977" s="62"/>
      <c r="I977" s="62"/>
      <c r="J977" s="62" t="s">
        <v>39</v>
      </c>
      <c r="K977" s="62"/>
      <c r="L977" s="62"/>
      <c r="M977" s="67"/>
      <c r="N977" s="62"/>
      <c r="O977" s="62"/>
      <c r="P977" s="62"/>
      <c r="Q977" s="62"/>
      <c r="R977" s="62"/>
      <c r="S977" s="62"/>
      <c r="T977" s="62"/>
      <c r="U977" s="62"/>
      <c r="V977" s="62" t="s">
        <v>2858</v>
      </c>
      <c r="W977" s="62"/>
      <c r="X977" s="62"/>
    </row>
    <row r="978" spans="1:24" ht="13.5" hidden="1" customHeight="1" x14ac:dyDescent="0.3">
      <c r="A978" s="40">
        <v>978</v>
      </c>
      <c r="B978" s="87">
        <v>44315</v>
      </c>
      <c r="C978" s="65">
        <f t="shared" si="20"/>
        <v>2021</v>
      </c>
      <c r="D978" s="93"/>
      <c r="E978" s="62" t="s">
        <v>2862</v>
      </c>
      <c r="F978" s="62" t="s">
        <v>136</v>
      </c>
      <c r="G978" s="62"/>
      <c r="H978" s="62"/>
      <c r="I978" s="62"/>
      <c r="J978" s="62" t="s">
        <v>39</v>
      </c>
      <c r="K978" s="62"/>
      <c r="L978" s="62"/>
      <c r="M978" s="62"/>
      <c r="N978" s="62"/>
      <c r="O978" s="62"/>
      <c r="P978" s="62"/>
      <c r="Q978" s="62"/>
      <c r="R978" s="62"/>
      <c r="S978" s="62"/>
      <c r="T978" s="62"/>
      <c r="U978" s="62"/>
      <c r="V978" s="62" t="s">
        <v>2863</v>
      </c>
      <c r="W978" s="62"/>
      <c r="X978" s="62"/>
    </row>
    <row r="979" spans="1:24" ht="13.5" hidden="1" customHeight="1" x14ac:dyDescent="0.3">
      <c r="A979" s="40">
        <v>979</v>
      </c>
      <c r="B979" s="87">
        <v>44315</v>
      </c>
      <c r="C979" s="65">
        <f t="shared" si="20"/>
        <v>2021</v>
      </c>
      <c r="D979" s="93"/>
      <c r="E979" s="62" t="s">
        <v>2864</v>
      </c>
      <c r="F979" s="62" t="s">
        <v>1052</v>
      </c>
      <c r="G979" s="62"/>
      <c r="H979" s="62"/>
      <c r="I979" s="62"/>
      <c r="J979" s="62" t="s">
        <v>141</v>
      </c>
      <c r="K979" s="62"/>
      <c r="L979" s="62"/>
      <c r="M979" s="67"/>
      <c r="N979" s="62"/>
      <c r="O979" s="62"/>
      <c r="P979" s="62" t="s">
        <v>436</v>
      </c>
      <c r="Q979" s="94">
        <v>168000</v>
      </c>
      <c r="R979" s="62" t="s">
        <v>61</v>
      </c>
      <c r="S979" s="62"/>
      <c r="T979" s="62"/>
      <c r="U979" s="62"/>
      <c r="V979" s="62" t="s">
        <v>2865</v>
      </c>
      <c r="W979" s="62"/>
      <c r="X979" s="62"/>
    </row>
    <row r="980" spans="1:24" ht="13.5" hidden="1" customHeight="1" x14ac:dyDescent="0.3">
      <c r="A980" s="40">
        <v>980</v>
      </c>
      <c r="B980" s="87">
        <v>44316</v>
      </c>
      <c r="C980" s="65">
        <f t="shared" si="20"/>
        <v>2021</v>
      </c>
      <c r="D980" s="93" t="s">
        <v>2866</v>
      </c>
      <c r="E980" s="62" t="s">
        <v>2867</v>
      </c>
      <c r="F980" s="62" t="s">
        <v>368</v>
      </c>
      <c r="G980" s="62"/>
      <c r="H980" s="62"/>
      <c r="I980" s="62"/>
      <c r="J980" s="62" t="s">
        <v>39</v>
      </c>
      <c r="K980" s="62" t="s">
        <v>25</v>
      </c>
      <c r="L980" s="62" t="s">
        <v>2169</v>
      </c>
      <c r="M980" s="95" t="s">
        <v>2170</v>
      </c>
      <c r="N980" s="62" t="s">
        <v>1366</v>
      </c>
      <c r="O980" s="62" t="s">
        <v>608</v>
      </c>
      <c r="P980" s="62"/>
      <c r="Q980" s="62"/>
      <c r="R980" s="62"/>
      <c r="S980" s="62" t="s">
        <v>41</v>
      </c>
      <c r="T980" s="62" t="s">
        <v>42</v>
      </c>
      <c r="U980" s="62" t="s">
        <v>42</v>
      </c>
      <c r="V980" s="102" t="s">
        <v>5056</v>
      </c>
      <c r="W980" s="62"/>
      <c r="X980" s="62"/>
    </row>
    <row r="981" spans="1:24" ht="13.5" hidden="1" customHeight="1" x14ac:dyDescent="0.3">
      <c r="A981" s="40">
        <v>981</v>
      </c>
      <c r="B981" s="87">
        <v>44317</v>
      </c>
      <c r="C981" s="65">
        <f t="shared" si="20"/>
        <v>2021</v>
      </c>
      <c r="D981" s="97" t="s">
        <v>2870</v>
      </c>
      <c r="E981" s="62" t="s">
        <v>2873</v>
      </c>
      <c r="F981" s="62" t="s">
        <v>2874</v>
      </c>
      <c r="G981" s="62"/>
      <c r="H981" s="62"/>
      <c r="I981" s="62"/>
      <c r="J981" s="62" t="s">
        <v>549</v>
      </c>
      <c r="K981" s="62"/>
      <c r="L981" s="62" t="s">
        <v>2660</v>
      </c>
      <c r="M981" s="95" t="s">
        <v>2661</v>
      </c>
      <c r="N981" s="62"/>
      <c r="O981" s="62"/>
      <c r="P981" s="62"/>
      <c r="Q981" s="62"/>
      <c r="R981" s="62"/>
      <c r="S981" s="62"/>
      <c r="T981" s="62"/>
      <c r="U981" s="62"/>
      <c r="V981" s="81" t="s">
        <v>2875</v>
      </c>
      <c r="W981" s="62"/>
      <c r="X981" s="62" t="s">
        <v>2876</v>
      </c>
    </row>
    <row r="982" spans="1:24" ht="13.5" hidden="1" customHeight="1" x14ac:dyDescent="0.3">
      <c r="A982" s="40">
        <v>982</v>
      </c>
      <c r="B982" s="87">
        <v>44317</v>
      </c>
      <c r="C982" s="65">
        <f t="shared" si="20"/>
        <v>2021</v>
      </c>
      <c r="D982" s="97" t="s">
        <v>2870</v>
      </c>
      <c r="E982" s="62" t="s">
        <v>2877</v>
      </c>
      <c r="F982" s="62" t="s">
        <v>1959</v>
      </c>
      <c r="G982" s="62"/>
      <c r="H982" s="62"/>
      <c r="I982" s="62"/>
      <c r="J982" s="62" t="s">
        <v>129</v>
      </c>
      <c r="K982" s="62"/>
      <c r="L982" s="62" t="s">
        <v>2196</v>
      </c>
      <c r="M982" s="67"/>
      <c r="N982" s="62"/>
      <c r="O982" s="62"/>
      <c r="P982" s="62"/>
      <c r="Q982" s="62"/>
      <c r="R982" s="62"/>
      <c r="S982" s="62"/>
      <c r="T982" s="62"/>
      <c r="U982" s="62"/>
      <c r="V982" s="81" t="s">
        <v>2878</v>
      </c>
      <c r="W982" s="62"/>
      <c r="X982" s="62"/>
    </row>
    <row r="983" spans="1:24" ht="13.5" hidden="1" customHeight="1" x14ac:dyDescent="0.3">
      <c r="A983" s="40">
        <v>983</v>
      </c>
      <c r="B983" s="114">
        <v>44317</v>
      </c>
      <c r="C983" s="65">
        <f t="shared" si="20"/>
        <v>2021</v>
      </c>
      <c r="D983" s="97" t="s">
        <v>2870</v>
      </c>
      <c r="E983" s="62" t="s">
        <v>2888</v>
      </c>
      <c r="F983" s="63" t="s">
        <v>544</v>
      </c>
      <c r="G983" s="63"/>
      <c r="H983" s="63"/>
      <c r="I983" s="63"/>
      <c r="J983" s="63" t="s">
        <v>100</v>
      </c>
      <c r="K983" s="63"/>
      <c r="L983" s="62" t="s">
        <v>2889</v>
      </c>
      <c r="M983" s="116"/>
      <c r="N983" s="63"/>
      <c r="O983" s="63"/>
      <c r="P983" s="63"/>
      <c r="Q983" s="63"/>
      <c r="R983" s="63"/>
      <c r="S983" s="63"/>
      <c r="T983" s="63"/>
      <c r="U983" s="63"/>
      <c r="V983" s="117" t="s">
        <v>2890</v>
      </c>
      <c r="W983" s="63"/>
      <c r="X983" s="63"/>
    </row>
    <row r="984" spans="1:24" ht="13.5" hidden="1" customHeight="1" x14ac:dyDescent="0.3">
      <c r="A984" s="40">
        <v>984</v>
      </c>
      <c r="B984" s="87">
        <v>44317</v>
      </c>
      <c r="C984" s="65">
        <f t="shared" si="20"/>
        <v>2021</v>
      </c>
      <c r="D984" s="97" t="s">
        <v>2870</v>
      </c>
      <c r="E984" s="62" t="s">
        <v>2891</v>
      </c>
      <c r="F984" s="62" t="s">
        <v>1884</v>
      </c>
      <c r="G984" s="62"/>
      <c r="H984" s="62"/>
      <c r="I984" s="62"/>
      <c r="J984" s="62" t="s">
        <v>129</v>
      </c>
      <c r="K984" s="62"/>
      <c r="L984" s="62" t="s">
        <v>1781</v>
      </c>
      <c r="M984" s="96" t="s">
        <v>1782</v>
      </c>
      <c r="N984" s="62"/>
      <c r="O984" s="62"/>
      <c r="P984" s="62"/>
      <c r="Q984" s="62"/>
      <c r="R984" s="62"/>
      <c r="S984" s="62"/>
      <c r="T984" s="62"/>
      <c r="U984" s="62"/>
      <c r="V984" s="28" t="s">
        <v>2892</v>
      </c>
      <c r="W984" s="62"/>
      <c r="X984" s="62"/>
    </row>
    <row r="985" spans="1:24" ht="13.5" hidden="1" customHeight="1" x14ac:dyDescent="0.3">
      <c r="A985" s="40">
        <v>985</v>
      </c>
      <c r="B985" s="87">
        <v>44317</v>
      </c>
      <c r="C985" s="65">
        <f t="shared" si="20"/>
        <v>2021</v>
      </c>
      <c r="D985" s="97" t="s">
        <v>2870</v>
      </c>
      <c r="E985" s="62" t="s">
        <v>2885</v>
      </c>
      <c r="F985" s="62" t="s">
        <v>721</v>
      </c>
      <c r="G985" s="62"/>
      <c r="H985" s="62"/>
      <c r="I985" s="62"/>
      <c r="J985" s="62" t="s">
        <v>2886</v>
      </c>
      <c r="K985" s="62"/>
      <c r="L985" s="62" t="s">
        <v>1272</v>
      </c>
      <c r="M985" s="96" t="s">
        <v>1273</v>
      </c>
      <c r="N985" s="62"/>
      <c r="O985" s="62"/>
      <c r="P985" s="62"/>
      <c r="Q985" s="62"/>
      <c r="R985" s="62"/>
      <c r="S985" s="62"/>
      <c r="T985" s="62"/>
      <c r="U985" s="62"/>
      <c r="V985" s="81" t="s">
        <v>2887</v>
      </c>
      <c r="W985" s="62"/>
      <c r="X985" s="62"/>
    </row>
    <row r="986" spans="1:24" ht="13.5" hidden="1" customHeight="1" x14ac:dyDescent="0.3">
      <c r="A986" s="40">
        <v>986</v>
      </c>
      <c r="B986" s="87">
        <v>44317</v>
      </c>
      <c r="C986" s="65">
        <f t="shared" si="20"/>
        <v>2021</v>
      </c>
      <c r="D986" s="93"/>
      <c r="E986" s="62" t="s">
        <v>2868</v>
      </c>
      <c r="F986" s="62" t="s">
        <v>164</v>
      </c>
      <c r="G986" s="62"/>
      <c r="H986" s="62"/>
      <c r="I986" s="62"/>
      <c r="J986" s="62" t="s">
        <v>100</v>
      </c>
      <c r="K986" s="62"/>
      <c r="L986" s="62"/>
      <c r="M986" s="62"/>
      <c r="N986" s="62" t="s">
        <v>2869</v>
      </c>
      <c r="O986" s="62" t="s">
        <v>131</v>
      </c>
      <c r="P986" s="62"/>
      <c r="Q986" s="62"/>
      <c r="R986" s="62"/>
      <c r="S986" s="62"/>
      <c r="T986" s="62"/>
      <c r="U986" s="62"/>
      <c r="V986" s="62" t="s">
        <v>5057</v>
      </c>
      <c r="W986" s="62"/>
      <c r="X986" s="62"/>
    </row>
    <row r="987" spans="1:24" ht="13.5" hidden="1" customHeight="1" x14ac:dyDescent="0.3">
      <c r="A987" s="40">
        <v>987</v>
      </c>
      <c r="B987" s="87">
        <v>44317</v>
      </c>
      <c r="C987" s="65">
        <f t="shared" si="20"/>
        <v>2021</v>
      </c>
      <c r="D987" s="97" t="s">
        <v>2870</v>
      </c>
      <c r="E987" s="67" t="s">
        <v>2871</v>
      </c>
      <c r="F987" s="62" t="s">
        <v>270</v>
      </c>
      <c r="G987" s="62"/>
      <c r="H987" s="62"/>
      <c r="I987" s="62"/>
      <c r="J987" s="62" t="s">
        <v>39</v>
      </c>
      <c r="K987" s="62"/>
      <c r="L987" s="62"/>
      <c r="M987" s="67"/>
      <c r="N987" s="62"/>
      <c r="O987" s="62"/>
      <c r="P987" s="62"/>
      <c r="Q987" s="62"/>
      <c r="R987" s="62"/>
      <c r="S987" s="62"/>
      <c r="T987" s="62"/>
      <c r="U987" s="62"/>
      <c r="V987" s="81" t="s">
        <v>2872</v>
      </c>
      <c r="W987" s="62"/>
      <c r="X987" s="62"/>
    </row>
    <row r="988" spans="1:24" ht="13.5" customHeight="1" x14ac:dyDescent="0.3">
      <c r="A988" s="40">
        <v>988</v>
      </c>
      <c r="B988" s="87">
        <v>44317</v>
      </c>
      <c r="C988" s="65">
        <f t="shared" si="20"/>
        <v>2021</v>
      </c>
      <c r="D988" s="97" t="s">
        <v>2870</v>
      </c>
      <c r="E988" s="67" t="s">
        <v>2879</v>
      </c>
      <c r="F988" s="62" t="s">
        <v>2880</v>
      </c>
      <c r="G988" s="62"/>
      <c r="H988" s="62"/>
      <c r="I988" s="62"/>
      <c r="J988" s="62" t="s">
        <v>1001</v>
      </c>
      <c r="K988" s="62"/>
      <c r="L988" s="67"/>
      <c r="M988" s="67"/>
      <c r="N988" s="62" t="s">
        <v>2881</v>
      </c>
      <c r="O988" s="62" t="s">
        <v>131</v>
      </c>
      <c r="P988" s="62" t="s">
        <v>2882</v>
      </c>
      <c r="Q988" s="62" t="s">
        <v>1874</v>
      </c>
      <c r="R988" s="62" t="s">
        <v>213</v>
      </c>
      <c r="S988" s="62" t="s">
        <v>32</v>
      </c>
      <c r="T988" s="62"/>
      <c r="U988" s="62" t="s">
        <v>2883</v>
      </c>
      <c r="V988" s="81" t="s">
        <v>2884</v>
      </c>
      <c r="W988" s="62"/>
      <c r="X988" s="62"/>
    </row>
    <row r="989" spans="1:24" ht="13.5" hidden="1" customHeight="1" x14ac:dyDescent="0.3">
      <c r="A989" s="40">
        <v>989</v>
      </c>
      <c r="B989" s="87">
        <v>44318</v>
      </c>
      <c r="C989" s="65">
        <f t="shared" si="20"/>
        <v>2021</v>
      </c>
      <c r="D989" s="93"/>
      <c r="E989" s="67" t="s">
        <v>2893</v>
      </c>
      <c r="F989" s="62" t="s">
        <v>1052</v>
      </c>
      <c r="G989" s="62"/>
      <c r="H989" s="62"/>
      <c r="I989" s="62"/>
      <c r="J989" s="62" t="s">
        <v>137</v>
      </c>
      <c r="K989" s="62"/>
      <c r="L989" s="67" t="s">
        <v>2894</v>
      </c>
      <c r="M989" s="67"/>
      <c r="N989" s="62"/>
      <c r="O989" s="62"/>
      <c r="P989" s="62"/>
      <c r="Q989" s="62"/>
      <c r="R989" s="62"/>
      <c r="S989" s="62"/>
      <c r="T989" s="62"/>
      <c r="U989" s="62"/>
      <c r="V989" s="62" t="s">
        <v>2865</v>
      </c>
      <c r="W989" s="62"/>
      <c r="X989" s="62"/>
    </row>
    <row r="990" spans="1:24" ht="13.5" customHeight="1" x14ac:dyDescent="0.3">
      <c r="A990" s="40">
        <v>990</v>
      </c>
      <c r="B990" s="87">
        <v>44323</v>
      </c>
      <c r="C990" s="65">
        <f t="shared" si="20"/>
        <v>2021</v>
      </c>
      <c r="D990" s="93"/>
      <c r="E990" s="67" t="s">
        <v>2895</v>
      </c>
      <c r="F990" s="62" t="s">
        <v>544</v>
      </c>
      <c r="G990" s="62"/>
      <c r="H990" s="62"/>
      <c r="I990" s="62"/>
      <c r="J990" s="62" t="s">
        <v>141</v>
      </c>
      <c r="K990" s="62" t="s">
        <v>359</v>
      </c>
      <c r="L990" s="67" t="s">
        <v>2196</v>
      </c>
      <c r="M990" s="67"/>
      <c r="N990" s="62" t="s">
        <v>2403</v>
      </c>
      <c r="O990" s="62" t="s">
        <v>131</v>
      </c>
      <c r="P990" s="62"/>
      <c r="Q990" s="62"/>
      <c r="R990" s="62" t="s">
        <v>603</v>
      </c>
      <c r="S990" s="62" t="s">
        <v>32</v>
      </c>
      <c r="T990" s="62" t="s">
        <v>33</v>
      </c>
      <c r="U990" s="62" t="s">
        <v>2896</v>
      </c>
      <c r="V990" s="62" t="s">
        <v>5058</v>
      </c>
      <c r="W990" s="62"/>
      <c r="X990" s="62" t="s">
        <v>2897</v>
      </c>
    </row>
    <row r="991" spans="1:24" ht="13.5" hidden="1" customHeight="1" x14ac:dyDescent="0.3">
      <c r="A991" s="40">
        <v>991</v>
      </c>
      <c r="B991" s="87">
        <v>44329</v>
      </c>
      <c r="C991" s="65">
        <f t="shared" si="20"/>
        <v>2021</v>
      </c>
      <c r="D991" s="93"/>
      <c r="E991" s="67" t="s">
        <v>2898</v>
      </c>
      <c r="F991" s="62" t="s">
        <v>387</v>
      </c>
      <c r="G991" s="62"/>
      <c r="H991" s="62"/>
      <c r="I991" s="62"/>
      <c r="J991" s="62" t="s">
        <v>549</v>
      </c>
      <c r="K991" s="62"/>
      <c r="L991" s="67" t="s">
        <v>2196</v>
      </c>
      <c r="M991" s="67"/>
      <c r="N991" s="62"/>
      <c r="O991" s="62"/>
      <c r="P991" s="62"/>
      <c r="Q991" s="62"/>
      <c r="R991" s="62"/>
      <c r="S991" s="62"/>
      <c r="T991" s="62"/>
      <c r="U991" s="62"/>
      <c r="V991" s="119" t="s">
        <v>2899</v>
      </c>
      <c r="W991" s="62"/>
      <c r="X991" s="62"/>
    </row>
    <row r="992" spans="1:24" ht="13.5" hidden="1" customHeight="1" x14ac:dyDescent="0.3">
      <c r="A992" s="40">
        <v>992</v>
      </c>
      <c r="B992" s="87">
        <v>44330</v>
      </c>
      <c r="C992" s="65">
        <f t="shared" si="20"/>
        <v>2021</v>
      </c>
      <c r="D992" s="93"/>
      <c r="E992" s="67" t="s">
        <v>2900</v>
      </c>
      <c r="F992" s="62" t="s">
        <v>2807</v>
      </c>
      <c r="G992" s="62"/>
      <c r="H992" s="62"/>
      <c r="I992" s="62"/>
      <c r="J992" s="62" t="s">
        <v>100</v>
      </c>
      <c r="K992" s="62"/>
      <c r="L992" s="67" t="s">
        <v>2169</v>
      </c>
      <c r="M992" s="95" t="s">
        <v>2170</v>
      </c>
      <c r="N992" s="62" t="s">
        <v>2901</v>
      </c>
      <c r="O992" s="62" t="s">
        <v>608</v>
      </c>
      <c r="P992" s="62"/>
      <c r="Q992" s="94">
        <v>19999000</v>
      </c>
      <c r="R992" s="62" t="s">
        <v>213</v>
      </c>
      <c r="S992" s="62" t="s">
        <v>41</v>
      </c>
      <c r="T992" s="62" t="s">
        <v>42</v>
      </c>
      <c r="U992" s="62" t="s">
        <v>42</v>
      </c>
      <c r="V992" s="62" t="s">
        <v>2902</v>
      </c>
      <c r="W992" s="62"/>
      <c r="X992" s="62" t="s">
        <v>2903</v>
      </c>
    </row>
    <row r="993" spans="1:24" ht="13.5" hidden="1" customHeight="1" x14ac:dyDescent="0.3">
      <c r="A993" s="40">
        <v>993</v>
      </c>
      <c r="B993" s="87">
        <v>44333</v>
      </c>
      <c r="C993" s="65">
        <f t="shared" si="20"/>
        <v>2021</v>
      </c>
      <c r="D993" s="93"/>
      <c r="E993" s="67" t="s">
        <v>2904</v>
      </c>
      <c r="F993" s="62" t="s">
        <v>554</v>
      </c>
      <c r="G993" s="62"/>
      <c r="H993" s="62"/>
      <c r="I993" s="62"/>
      <c r="J993" s="62" t="s">
        <v>571</v>
      </c>
      <c r="K993" s="62"/>
      <c r="L993" s="67"/>
      <c r="M993" s="62"/>
      <c r="N993" s="62"/>
      <c r="O993" s="62"/>
      <c r="P993" s="119" t="s">
        <v>2905</v>
      </c>
      <c r="Q993" s="94">
        <v>300000</v>
      </c>
      <c r="R993" s="62" t="s">
        <v>61</v>
      </c>
      <c r="S993" s="62"/>
      <c r="T993" s="62"/>
      <c r="U993" s="62"/>
      <c r="V993" s="119" t="s">
        <v>2906</v>
      </c>
      <c r="W993" s="62"/>
      <c r="X993" s="62"/>
    </row>
    <row r="994" spans="1:24" ht="13.5" hidden="1" customHeight="1" x14ac:dyDescent="0.3">
      <c r="A994" s="40">
        <v>994</v>
      </c>
      <c r="B994" s="87">
        <v>44334</v>
      </c>
      <c r="C994" s="65">
        <f t="shared" si="20"/>
        <v>2021</v>
      </c>
      <c r="D994" s="93"/>
      <c r="E994" s="67" t="s">
        <v>2909</v>
      </c>
      <c r="F994" s="62" t="s">
        <v>164</v>
      </c>
      <c r="G994" s="62"/>
      <c r="H994" s="62"/>
      <c r="I994" s="62"/>
      <c r="J994" s="38" t="s">
        <v>151</v>
      </c>
      <c r="K994" s="62"/>
      <c r="L994" s="62" t="s">
        <v>895</v>
      </c>
      <c r="M994" s="102" t="s">
        <v>896</v>
      </c>
      <c r="N994" s="62"/>
      <c r="O994" s="62"/>
      <c r="P994" s="62"/>
      <c r="Q994" s="62"/>
      <c r="R994" s="62"/>
      <c r="S994" s="62"/>
      <c r="T994" s="62"/>
      <c r="U994" s="62"/>
      <c r="V994" s="104" t="s">
        <v>2910</v>
      </c>
      <c r="W994" s="62"/>
      <c r="X994" s="62"/>
    </row>
    <row r="995" spans="1:24" ht="13.5" hidden="1" customHeight="1" x14ac:dyDescent="0.3">
      <c r="A995" s="40">
        <v>995</v>
      </c>
      <c r="B995" s="87">
        <v>44334</v>
      </c>
      <c r="C995" s="65">
        <f t="shared" si="20"/>
        <v>2021</v>
      </c>
      <c r="D995" s="93"/>
      <c r="E995" s="67" t="s">
        <v>2907</v>
      </c>
      <c r="F995" s="62" t="s">
        <v>164</v>
      </c>
      <c r="G995" s="62"/>
      <c r="H995" s="62"/>
      <c r="I995" s="62"/>
      <c r="J995" s="38" t="s">
        <v>151</v>
      </c>
      <c r="K995" s="62"/>
      <c r="L995" s="62"/>
      <c r="M995" s="62"/>
      <c r="N995" s="62"/>
      <c r="O995" s="62"/>
      <c r="P995" s="62"/>
      <c r="Q995" s="62"/>
      <c r="R995" s="62"/>
      <c r="S995" s="62"/>
      <c r="T995" s="62"/>
      <c r="U995" s="62"/>
      <c r="V995" s="62" t="s">
        <v>2908</v>
      </c>
      <c r="W995" s="62"/>
      <c r="X995" s="62"/>
    </row>
    <row r="996" spans="1:24" ht="13.5" hidden="1" customHeight="1" x14ac:dyDescent="0.3">
      <c r="A996" s="40">
        <v>996</v>
      </c>
      <c r="B996" s="87">
        <v>44335</v>
      </c>
      <c r="C996" s="65">
        <f t="shared" si="20"/>
        <v>2021</v>
      </c>
      <c r="D996" s="93"/>
      <c r="E996" s="67" t="s">
        <v>2911</v>
      </c>
      <c r="F996" s="62" t="s">
        <v>1978</v>
      </c>
      <c r="G996" s="62"/>
      <c r="H996" s="62"/>
      <c r="I996" s="62"/>
      <c r="J996" s="62" t="s">
        <v>100</v>
      </c>
      <c r="K996" s="62"/>
      <c r="L996" s="67" t="s">
        <v>2912</v>
      </c>
      <c r="M996" s="62"/>
      <c r="N996" s="62" t="s">
        <v>2913</v>
      </c>
      <c r="O996" s="62" t="s">
        <v>131</v>
      </c>
      <c r="P996" s="62"/>
      <c r="Q996" s="62"/>
      <c r="R996" s="62"/>
      <c r="S996" s="62"/>
      <c r="T996" s="62"/>
      <c r="U996" s="62"/>
      <c r="V996" s="62" t="s">
        <v>5059</v>
      </c>
      <c r="W996" s="62"/>
      <c r="X996" s="62"/>
    </row>
    <row r="997" spans="1:24" ht="13.5" hidden="1" customHeight="1" x14ac:dyDescent="0.3">
      <c r="A997" s="40">
        <v>997</v>
      </c>
      <c r="B997" s="87">
        <v>44335</v>
      </c>
      <c r="C997" s="65">
        <f t="shared" si="20"/>
        <v>2021</v>
      </c>
      <c r="D997" s="93"/>
      <c r="E997" s="67" t="s">
        <v>2914</v>
      </c>
      <c r="F997" s="62" t="s">
        <v>208</v>
      </c>
      <c r="G997" s="62"/>
      <c r="H997" s="62"/>
      <c r="I997" s="62"/>
      <c r="J997" s="62" t="s">
        <v>100</v>
      </c>
      <c r="K997" s="62"/>
      <c r="L997" s="67"/>
      <c r="M997" s="62"/>
      <c r="N997" s="62"/>
      <c r="O997" s="62"/>
      <c r="P997" s="62"/>
      <c r="Q997" s="62"/>
      <c r="R997" s="62"/>
      <c r="S997" s="62" t="s">
        <v>41</v>
      </c>
      <c r="T997" s="62" t="s">
        <v>42</v>
      </c>
      <c r="U997" s="62" t="s">
        <v>42</v>
      </c>
      <c r="V997" s="119" t="s">
        <v>2915</v>
      </c>
      <c r="W997" s="62"/>
      <c r="X997" s="62"/>
    </row>
    <row r="998" spans="1:24" ht="13.5" hidden="1" customHeight="1" x14ac:dyDescent="0.3">
      <c r="A998" s="40">
        <v>998</v>
      </c>
      <c r="B998" s="87">
        <v>44336</v>
      </c>
      <c r="C998" s="65">
        <f t="shared" si="20"/>
        <v>2021</v>
      </c>
      <c r="D998" s="93"/>
      <c r="E998" s="67" t="s">
        <v>2916</v>
      </c>
      <c r="F998" s="62" t="s">
        <v>305</v>
      </c>
      <c r="G998" s="62"/>
      <c r="H998" s="62"/>
      <c r="I998" s="62"/>
      <c r="J998" s="62" t="s">
        <v>129</v>
      </c>
      <c r="K998" s="62"/>
      <c r="L998" s="67" t="s">
        <v>2917</v>
      </c>
      <c r="M998" s="62"/>
      <c r="N998" s="62"/>
      <c r="O998" s="62"/>
      <c r="P998" s="62" t="s">
        <v>2918</v>
      </c>
      <c r="Q998" s="62" t="s">
        <v>2919</v>
      </c>
      <c r="R998" s="62" t="s">
        <v>213</v>
      </c>
      <c r="S998" s="62" t="s">
        <v>41</v>
      </c>
      <c r="T998" s="62" t="s">
        <v>42</v>
      </c>
      <c r="U998" s="62" t="s">
        <v>42</v>
      </c>
      <c r="V998" s="104" t="s">
        <v>2920</v>
      </c>
      <c r="W998" s="62"/>
      <c r="X998" s="62"/>
    </row>
    <row r="999" spans="1:24" ht="13.5" hidden="1" customHeight="1" x14ac:dyDescent="0.3">
      <c r="A999" s="40">
        <v>999</v>
      </c>
      <c r="B999" s="87">
        <v>44337</v>
      </c>
      <c r="C999" s="65">
        <f t="shared" si="20"/>
        <v>2021</v>
      </c>
      <c r="D999" s="93"/>
      <c r="E999" s="67" t="s">
        <v>2921</v>
      </c>
      <c r="F999" s="62" t="s">
        <v>201</v>
      </c>
      <c r="G999" s="62"/>
      <c r="H999" s="62"/>
      <c r="I999" s="62"/>
      <c r="J999" s="62" t="s">
        <v>100</v>
      </c>
      <c r="K999" s="62"/>
      <c r="L999" s="67"/>
      <c r="M999" s="62"/>
      <c r="N999" s="62"/>
      <c r="O999" s="62"/>
      <c r="P999" s="62"/>
      <c r="Q999" s="62"/>
      <c r="R999" s="62"/>
      <c r="S999" s="62"/>
      <c r="T999" s="62"/>
      <c r="U999" s="62"/>
      <c r="V999" s="102" t="s">
        <v>2922</v>
      </c>
      <c r="W999" s="62"/>
      <c r="X999" s="62"/>
    </row>
    <row r="1000" spans="1:24" ht="13.5" hidden="1" customHeight="1" x14ac:dyDescent="0.3">
      <c r="A1000" s="40">
        <v>1000</v>
      </c>
      <c r="B1000" s="87">
        <v>44338</v>
      </c>
      <c r="C1000" s="65">
        <f t="shared" si="20"/>
        <v>2021</v>
      </c>
      <c r="D1000" s="93"/>
      <c r="E1000" s="67" t="s">
        <v>2923</v>
      </c>
      <c r="F1000" s="62" t="s">
        <v>270</v>
      </c>
      <c r="G1000" s="62"/>
      <c r="H1000" s="62"/>
      <c r="I1000" s="67"/>
      <c r="J1000" s="79" t="s">
        <v>151</v>
      </c>
      <c r="K1000" s="62"/>
      <c r="L1000" s="67"/>
      <c r="M1000" s="62"/>
      <c r="N1000" s="62"/>
      <c r="O1000" s="67"/>
      <c r="P1000" s="62"/>
      <c r="Q1000" s="67"/>
      <c r="R1000" s="62"/>
      <c r="S1000" s="62"/>
      <c r="T1000" s="62"/>
      <c r="U1000" s="62"/>
      <c r="V1000" s="119" t="s">
        <v>2924</v>
      </c>
      <c r="W1000" s="62"/>
      <c r="X1000" s="62"/>
    </row>
    <row r="1001" spans="1:24" ht="13.5" hidden="1" customHeight="1" x14ac:dyDescent="0.3">
      <c r="A1001" s="40">
        <v>1001</v>
      </c>
      <c r="B1001" s="87">
        <v>44338</v>
      </c>
      <c r="C1001" s="65">
        <f t="shared" si="20"/>
        <v>2021</v>
      </c>
      <c r="D1001" s="93"/>
      <c r="E1001" s="67" t="s">
        <v>2925</v>
      </c>
      <c r="F1001" s="62" t="s">
        <v>544</v>
      </c>
      <c r="G1001" s="62"/>
      <c r="H1001" s="62"/>
      <c r="I1001" s="67"/>
      <c r="J1001" s="67" t="s">
        <v>39</v>
      </c>
      <c r="K1001" s="62"/>
      <c r="L1001" s="67"/>
      <c r="M1001" s="62"/>
      <c r="N1001" s="62"/>
      <c r="O1001" s="67"/>
      <c r="P1001" s="62"/>
      <c r="Q1001" s="67"/>
      <c r="R1001" s="62"/>
      <c r="S1001" s="62"/>
      <c r="T1001" s="62"/>
      <c r="U1001" s="62"/>
      <c r="V1001" s="62" t="s">
        <v>2926</v>
      </c>
      <c r="W1001" s="62"/>
      <c r="X1001" s="62" t="s">
        <v>2927</v>
      </c>
    </row>
    <row r="1002" spans="1:24" ht="13.5" hidden="1" customHeight="1" x14ac:dyDescent="0.3">
      <c r="A1002" s="40">
        <v>1002</v>
      </c>
      <c r="B1002" s="87">
        <v>44340</v>
      </c>
      <c r="C1002" s="65">
        <f t="shared" si="20"/>
        <v>2021</v>
      </c>
      <c r="D1002" s="93"/>
      <c r="E1002" s="67" t="s">
        <v>1912</v>
      </c>
      <c r="F1002" s="62" t="s">
        <v>228</v>
      </c>
      <c r="G1002" s="62"/>
      <c r="H1002" s="62"/>
      <c r="I1002" s="67"/>
      <c r="J1002" s="67" t="s">
        <v>39</v>
      </c>
      <c r="K1002" s="62"/>
      <c r="L1002" s="62"/>
      <c r="M1002" s="62"/>
      <c r="N1002" s="62"/>
      <c r="O1002" s="67"/>
      <c r="P1002" s="62"/>
      <c r="Q1002" s="62"/>
      <c r="R1002" s="62"/>
      <c r="S1002" s="62"/>
      <c r="T1002" s="62"/>
      <c r="U1002" s="62"/>
      <c r="V1002" s="104" t="s">
        <v>2928</v>
      </c>
      <c r="W1002" s="62"/>
      <c r="X1002" s="62"/>
    </row>
    <row r="1003" spans="1:24" ht="13.5" hidden="1" customHeight="1" x14ac:dyDescent="0.3">
      <c r="A1003" s="40">
        <v>1003</v>
      </c>
      <c r="B1003" s="87">
        <v>44342</v>
      </c>
      <c r="C1003" s="65">
        <f t="shared" si="20"/>
        <v>2021</v>
      </c>
      <c r="D1003" s="93"/>
      <c r="E1003" s="67" t="s">
        <v>2929</v>
      </c>
      <c r="F1003" s="62" t="s">
        <v>675</v>
      </c>
      <c r="G1003" s="62"/>
      <c r="H1003" s="62"/>
      <c r="I1003" s="62"/>
      <c r="J1003" s="38" t="s">
        <v>151</v>
      </c>
      <c r="K1003" s="62"/>
      <c r="L1003" s="62" t="s">
        <v>2930</v>
      </c>
      <c r="M1003" s="62"/>
      <c r="N1003" s="62"/>
      <c r="O1003" s="62"/>
      <c r="P1003" s="94" t="s">
        <v>2931</v>
      </c>
      <c r="Q1003" s="94">
        <v>350000</v>
      </c>
      <c r="R1003" s="62" t="s">
        <v>61</v>
      </c>
      <c r="S1003" s="62" t="s">
        <v>41</v>
      </c>
      <c r="T1003" s="62" t="s">
        <v>42</v>
      </c>
      <c r="U1003" s="62" t="s">
        <v>42</v>
      </c>
      <c r="V1003" s="104" t="s">
        <v>5060</v>
      </c>
      <c r="W1003" s="62"/>
      <c r="X1003" s="62"/>
    </row>
    <row r="1004" spans="1:24" ht="13.5" hidden="1" customHeight="1" x14ac:dyDescent="0.3">
      <c r="A1004" s="40">
        <v>1004</v>
      </c>
      <c r="B1004" s="87">
        <v>44342</v>
      </c>
      <c r="C1004" s="65">
        <f t="shared" si="20"/>
        <v>2021</v>
      </c>
      <c r="D1004" s="93"/>
      <c r="E1004" s="67" t="s">
        <v>2932</v>
      </c>
      <c r="F1004" s="62" t="s">
        <v>164</v>
      </c>
      <c r="G1004" s="62"/>
      <c r="H1004" s="62"/>
      <c r="I1004" s="62"/>
      <c r="J1004" s="62" t="s">
        <v>39</v>
      </c>
      <c r="K1004" s="62"/>
      <c r="L1004" s="62"/>
      <c r="M1004" s="67"/>
      <c r="N1004" s="62"/>
      <c r="O1004" s="62"/>
      <c r="P1004" s="62"/>
      <c r="Q1004" s="62"/>
      <c r="R1004" s="62"/>
      <c r="S1004" s="62" t="s">
        <v>41</v>
      </c>
      <c r="T1004" s="62" t="s">
        <v>42</v>
      </c>
      <c r="U1004" s="62" t="s">
        <v>42</v>
      </c>
      <c r="V1004" s="62" t="s">
        <v>2933</v>
      </c>
      <c r="W1004" s="62"/>
      <c r="X1004" s="62" t="s">
        <v>2934</v>
      </c>
    </row>
    <row r="1005" spans="1:24" ht="13.5" hidden="1" customHeight="1" x14ac:dyDescent="0.3">
      <c r="A1005" s="40">
        <v>1005</v>
      </c>
      <c r="B1005" s="87">
        <v>44343</v>
      </c>
      <c r="C1005" s="65">
        <f t="shared" si="20"/>
        <v>2021</v>
      </c>
      <c r="D1005" s="93"/>
      <c r="E1005" s="67" t="s">
        <v>2935</v>
      </c>
      <c r="F1005" s="62" t="s">
        <v>466</v>
      </c>
      <c r="G1005" s="62"/>
      <c r="H1005" s="62"/>
      <c r="I1005" s="62"/>
      <c r="J1005" s="62" t="s">
        <v>39</v>
      </c>
      <c r="K1005" s="62"/>
      <c r="L1005" s="62"/>
      <c r="M1005" s="67"/>
      <c r="N1005" s="62"/>
      <c r="O1005" s="62"/>
      <c r="P1005" s="62"/>
      <c r="Q1005" s="62"/>
      <c r="R1005" s="62"/>
      <c r="S1005" s="62"/>
      <c r="T1005" s="62"/>
      <c r="U1005" s="62"/>
      <c r="V1005" s="102" t="s">
        <v>2936</v>
      </c>
      <c r="W1005" s="62"/>
      <c r="X1005" s="62"/>
    </row>
    <row r="1006" spans="1:24" ht="13.5" customHeight="1" x14ac:dyDescent="0.3">
      <c r="A1006" s="40">
        <v>1006</v>
      </c>
      <c r="B1006" s="87">
        <v>44346</v>
      </c>
      <c r="C1006" s="65">
        <f t="shared" si="20"/>
        <v>2021</v>
      </c>
      <c r="D1006" s="93"/>
      <c r="E1006" s="67" t="s">
        <v>2937</v>
      </c>
      <c r="F1006" s="62" t="s">
        <v>613</v>
      </c>
      <c r="G1006" s="62"/>
      <c r="H1006" s="62"/>
      <c r="I1006" s="62"/>
      <c r="J1006" s="62" t="s">
        <v>681</v>
      </c>
      <c r="K1006" s="62"/>
      <c r="L1006" s="62" t="s">
        <v>1272</v>
      </c>
      <c r="M1006" s="96" t="s">
        <v>1273</v>
      </c>
      <c r="N1006" s="62"/>
      <c r="O1006" s="62"/>
      <c r="P1006" s="62"/>
      <c r="Q1006" s="62"/>
      <c r="R1006" s="62" t="s">
        <v>213</v>
      </c>
      <c r="S1006" s="62" t="s">
        <v>32</v>
      </c>
      <c r="T1006" s="62" t="s">
        <v>154</v>
      </c>
      <c r="U1006" s="62" t="s">
        <v>2938</v>
      </c>
      <c r="V1006" s="62" t="s">
        <v>2939</v>
      </c>
      <c r="W1006" s="62"/>
      <c r="X1006" s="62"/>
    </row>
    <row r="1007" spans="1:24" ht="13.5" hidden="1" customHeight="1" x14ac:dyDescent="0.3">
      <c r="A1007" s="40">
        <v>1007</v>
      </c>
      <c r="B1007" s="87">
        <v>44347</v>
      </c>
      <c r="C1007" s="65">
        <f t="shared" si="20"/>
        <v>2021</v>
      </c>
      <c r="D1007" s="93" t="s">
        <v>2940</v>
      </c>
      <c r="E1007" s="67" t="s">
        <v>2946</v>
      </c>
      <c r="F1007" s="62" t="s">
        <v>954</v>
      </c>
      <c r="G1007" s="62"/>
      <c r="H1007" s="62"/>
      <c r="I1007" s="62"/>
      <c r="J1007" s="62" t="s">
        <v>39</v>
      </c>
      <c r="K1007" s="62"/>
      <c r="L1007" s="62" t="s">
        <v>2947</v>
      </c>
      <c r="M1007" s="67"/>
      <c r="N1007" s="62"/>
      <c r="O1007" s="62"/>
      <c r="P1007" s="62"/>
      <c r="Q1007" s="62"/>
      <c r="R1007" s="62"/>
      <c r="S1007" s="62" t="s">
        <v>41</v>
      </c>
      <c r="T1007" s="62" t="s">
        <v>42</v>
      </c>
      <c r="U1007" s="62" t="s">
        <v>42</v>
      </c>
      <c r="V1007" s="107" t="s">
        <v>2948</v>
      </c>
      <c r="W1007" s="62"/>
      <c r="X1007" s="62"/>
    </row>
    <row r="1008" spans="1:24" ht="13.5" hidden="1" customHeight="1" x14ac:dyDescent="0.3">
      <c r="A1008" s="40">
        <v>1008</v>
      </c>
      <c r="B1008" s="87">
        <v>44347</v>
      </c>
      <c r="C1008" s="65">
        <f t="shared" si="20"/>
        <v>2021</v>
      </c>
      <c r="D1008" s="93" t="s">
        <v>2940</v>
      </c>
      <c r="E1008" s="62" t="s">
        <v>2941</v>
      </c>
      <c r="F1008" s="62" t="s">
        <v>256</v>
      </c>
      <c r="G1008" s="62"/>
      <c r="H1008" s="62"/>
      <c r="I1008" s="62"/>
      <c r="J1008" s="62" t="s">
        <v>225</v>
      </c>
      <c r="K1008" s="62"/>
      <c r="L1008" s="62"/>
      <c r="M1008" s="67"/>
      <c r="N1008" s="62" t="s">
        <v>1363</v>
      </c>
      <c r="O1008" s="62" t="s">
        <v>50</v>
      </c>
      <c r="P1008" s="62"/>
      <c r="Q1008" s="62"/>
      <c r="R1008" s="62"/>
      <c r="S1008" s="62" t="s">
        <v>41</v>
      </c>
      <c r="T1008" s="62" t="s">
        <v>42</v>
      </c>
      <c r="U1008" s="62" t="s">
        <v>42</v>
      </c>
      <c r="V1008" s="81" t="s">
        <v>2942</v>
      </c>
      <c r="W1008" s="62"/>
      <c r="X1008" s="62"/>
    </row>
    <row r="1009" spans="1:24" ht="13.5" hidden="1" customHeight="1" x14ac:dyDescent="0.3">
      <c r="A1009" s="40">
        <v>1009</v>
      </c>
      <c r="B1009" s="87">
        <v>44347</v>
      </c>
      <c r="C1009" s="65">
        <f t="shared" si="20"/>
        <v>2021</v>
      </c>
      <c r="D1009" s="93"/>
      <c r="E1009" s="62" t="s">
        <v>2943</v>
      </c>
      <c r="F1009" s="62" t="s">
        <v>208</v>
      </c>
      <c r="G1009" s="62"/>
      <c r="H1009" s="62"/>
      <c r="I1009" s="62"/>
      <c r="J1009" s="62" t="s">
        <v>100</v>
      </c>
      <c r="K1009" s="62"/>
      <c r="L1009" s="62"/>
      <c r="M1009" s="67"/>
      <c r="N1009" s="62" t="s">
        <v>2944</v>
      </c>
      <c r="O1009" s="62" t="s">
        <v>131</v>
      </c>
      <c r="P1009" s="62"/>
      <c r="Q1009" s="62"/>
      <c r="R1009" s="62"/>
      <c r="S1009" s="62"/>
      <c r="T1009" s="62"/>
      <c r="U1009" s="62"/>
      <c r="V1009" s="62" t="s">
        <v>2945</v>
      </c>
      <c r="W1009" s="62"/>
      <c r="X1009" s="62"/>
    </row>
    <row r="1010" spans="1:24" ht="13.5" hidden="1" customHeight="1" x14ac:dyDescent="0.3">
      <c r="A1010" s="40">
        <v>1010</v>
      </c>
      <c r="B1010" s="87">
        <v>44347</v>
      </c>
      <c r="C1010" s="65">
        <f t="shared" si="20"/>
        <v>2021</v>
      </c>
      <c r="D1010" s="93"/>
      <c r="E1010" s="62" t="s">
        <v>2949</v>
      </c>
      <c r="F1010" s="62" t="s">
        <v>46</v>
      </c>
      <c r="G1010" s="62"/>
      <c r="H1010" s="62"/>
      <c r="I1010" s="62"/>
      <c r="J1010" s="62" t="s">
        <v>100</v>
      </c>
      <c r="K1010" s="62"/>
      <c r="L1010" s="62"/>
      <c r="M1010" s="62"/>
      <c r="N1010" s="62"/>
      <c r="O1010" s="62"/>
      <c r="P1010" s="62"/>
      <c r="Q1010" s="62"/>
      <c r="R1010" s="62"/>
      <c r="S1010" s="62"/>
      <c r="T1010" s="62"/>
      <c r="U1010" s="62"/>
      <c r="V1010" s="104" t="s">
        <v>2950</v>
      </c>
      <c r="W1010" s="62"/>
      <c r="X1010" s="62"/>
    </row>
    <row r="1011" spans="1:24" ht="13.5" hidden="1" customHeight="1" x14ac:dyDescent="0.3">
      <c r="A1011" s="40">
        <v>1011</v>
      </c>
      <c r="B1011" s="114">
        <v>44348</v>
      </c>
      <c r="C1011" s="65">
        <f t="shared" si="20"/>
        <v>2021</v>
      </c>
      <c r="D1011" s="97" t="s">
        <v>2953</v>
      </c>
      <c r="E1011" s="62" t="s">
        <v>2960</v>
      </c>
      <c r="F1011" s="63" t="s">
        <v>164</v>
      </c>
      <c r="G1011" s="63"/>
      <c r="H1011" s="63"/>
      <c r="I1011" s="63"/>
      <c r="J1011" s="63" t="s">
        <v>129</v>
      </c>
      <c r="K1011" s="63"/>
      <c r="L1011" s="62" t="s">
        <v>2961</v>
      </c>
      <c r="M1011" s="63"/>
      <c r="N1011" s="63"/>
      <c r="O1011" s="63"/>
      <c r="P1011" s="63"/>
      <c r="Q1011" s="63"/>
      <c r="R1011" s="63"/>
      <c r="S1011" s="63"/>
      <c r="T1011" s="63"/>
      <c r="U1011" s="63"/>
      <c r="V1011" s="117" t="s">
        <v>2962</v>
      </c>
      <c r="W1011" s="63"/>
      <c r="X1011" s="63"/>
    </row>
    <row r="1012" spans="1:24" ht="13.5" hidden="1" customHeight="1" x14ac:dyDescent="0.3">
      <c r="A1012" s="40">
        <v>1012</v>
      </c>
      <c r="B1012" s="87">
        <v>44348</v>
      </c>
      <c r="C1012" s="65">
        <f t="shared" si="20"/>
        <v>2021</v>
      </c>
      <c r="D1012" s="93"/>
      <c r="E1012" s="62" t="s">
        <v>2951</v>
      </c>
      <c r="F1012" s="62" t="s">
        <v>585</v>
      </c>
      <c r="G1012" s="62"/>
      <c r="H1012" s="62"/>
      <c r="I1012" s="62"/>
      <c r="J1012" s="62" t="s">
        <v>100</v>
      </c>
      <c r="K1012" s="62" t="s">
        <v>129</v>
      </c>
      <c r="L1012" s="62" t="s">
        <v>1272</v>
      </c>
      <c r="M1012" s="96" t="s">
        <v>1273</v>
      </c>
      <c r="N1012" s="62"/>
      <c r="O1012" s="62"/>
      <c r="P1012" s="62"/>
      <c r="Q1012" s="62"/>
      <c r="R1012" s="62"/>
      <c r="S1012" s="62"/>
      <c r="T1012" s="62"/>
      <c r="U1012" s="62"/>
      <c r="V1012" s="62" t="s">
        <v>2952</v>
      </c>
      <c r="W1012" s="62"/>
      <c r="X1012" s="62"/>
    </row>
    <row r="1013" spans="1:24" ht="13.5" hidden="1" customHeight="1" x14ac:dyDescent="0.3">
      <c r="A1013" s="40">
        <v>1013</v>
      </c>
      <c r="B1013" s="87">
        <v>44348</v>
      </c>
      <c r="C1013" s="65">
        <f t="shared" si="20"/>
        <v>2021</v>
      </c>
      <c r="D1013" s="97" t="s">
        <v>2953</v>
      </c>
      <c r="E1013" s="62" t="s">
        <v>2954</v>
      </c>
      <c r="F1013" s="62" t="s">
        <v>544</v>
      </c>
      <c r="G1013" s="62"/>
      <c r="H1013" s="62"/>
      <c r="I1013" s="62"/>
      <c r="J1013" s="38" t="s">
        <v>540</v>
      </c>
      <c r="K1013" s="62"/>
      <c r="L1013" s="62"/>
      <c r="M1013" s="67"/>
      <c r="N1013" s="62"/>
      <c r="O1013" s="62"/>
      <c r="P1013" s="62"/>
      <c r="Q1013" s="62"/>
      <c r="R1013" s="62"/>
      <c r="S1013" s="62"/>
      <c r="T1013" s="62"/>
      <c r="U1013" s="62"/>
      <c r="V1013" s="81" t="s">
        <v>2955</v>
      </c>
      <c r="W1013" s="62"/>
      <c r="X1013" s="62"/>
    </row>
    <row r="1014" spans="1:24" ht="13.5" hidden="1" customHeight="1" x14ac:dyDescent="0.3">
      <c r="A1014" s="40">
        <v>1014</v>
      </c>
      <c r="B1014" s="87">
        <v>44348</v>
      </c>
      <c r="C1014" s="65">
        <f t="shared" si="20"/>
        <v>2021</v>
      </c>
      <c r="D1014" s="97" t="s">
        <v>2953</v>
      </c>
      <c r="E1014" s="62" t="s">
        <v>2956</v>
      </c>
      <c r="F1014" s="62" t="s">
        <v>368</v>
      </c>
      <c r="G1014" s="62"/>
      <c r="H1014" s="62"/>
      <c r="I1014" s="62"/>
      <c r="J1014" s="62" t="s">
        <v>137</v>
      </c>
      <c r="K1014" s="62"/>
      <c r="L1014" s="62"/>
      <c r="M1014" s="67"/>
      <c r="N1014" s="62"/>
      <c r="O1014" s="62"/>
      <c r="P1014" s="62"/>
      <c r="Q1014" s="62"/>
      <c r="R1014" s="62"/>
      <c r="S1014" s="62" t="s">
        <v>41</v>
      </c>
      <c r="T1014" s="62" t="s">
        <v>42</v>
      </c>
      <c r="U1014" s="62" t="s">
        <v>42</v>
      </c>
      <c r="V1014" s="117" t="s">
        <v>2957</v>
      </c>
      <c r="W1014" s="62"/>
      <c r="X1014" s="62"/>
    </row>
    <row r="1015" spans="1:24" ht="13.5" hidden="1" customHeight="1" x14ac:dyDescent="0.3">
      <c r="A1015" s="40">
        <v>1015</v>
      </c>
      <c r="B1015" s="87">
        <v>44348</v>
      </c>
      <c r="C1015" s="65">
        <f t="shared" si="20"/>
        <v>2021</v>
      </c>
      <c r="D1015" s="97" t="s">
        <v>2953</v>
      </c>
      <c r="E1015" s="62" t="s">
        <v>2958</v>
      </c>
      <c r="F1015" s="62" t="s">
        <v>99</v>
      </c>
      <c r="G1015" s="62"/>
      <c r="H1015" s="62"/>
      <c r="I1015" s="62"/>
      <c r="J1015" s="38" t="s">
        <v>151</v>
      </c>
      <c r="K1015" s="62"/>
      <c r="L1015" s="62"/>
      <c r="M1015" s="67"/>
      <c r="N1015" s="62"/>
      <c r="O1015" s="62"/>
      <c r="P1015" s="62"/>
      <c r="Q1015" s="62"/>
      <c r="R1015" s="62"/>
      <c r="S1015" s="62"/>
      <c r="T1015" s="62"/>
      <c r="U1015" s="62"/>
      <c r="V1015" s="117" t="s">
        <v>2959</v>
      </c>
      <c r="W1015" s="62"/>
      <c r="X1015" s="62"/>
    </row>
    <row r="1016" spans="1:24" ht="13.5" hidden="1" customHeight="1" x14ac:dyDescent="0.3">
      <c r="A1016" s="40">
        <v>1016</v>
      </c>
      <c r="B1016" s="87">
        <v>44349</v>
      </c>
      <c r="C1016" s="65">
        <f t="shared" si="20"/>
        <v>2021</v>
      </c>
      <c r="D1016" s="93"/>
      <c r="E1016" s="62" t="s">
        <v>2963</v>
      </c>
      <c r="F1016" s="62" t="s">
        <v>22</v>
      </c>
      <c r="G1016" s="62"/>
      <c r="H1016" s="62"/>
      <c r="I1016" s="62"/>
      <c r="J1016" s="62" t="s">
        <v>141</v>
      </c>
      <c r="K1016" s="62"/>
      <c r="L1016" s="62"/>
      <c r="M1016" s="67"/>
      <c r="N1016" s="62"/>
      <c r="O1016" s="62"/>
      <c r="P1016" s="62"/>
      <c r="Q1016" s="62"/>
      <c r="R1016" s="62"/>
      <c r="S1016" s="62" t="s">
        <v>41</v>
      </c>
      <c r="T1016" s="62" t="s">
        <v>42</v>
      </c>
      <c r="U1016" s="62" t="s">
        <v>42</v>
      </c>
      <c r="V1016" s="125" t="s">
        <v>2964</v>
      </c>
      <c r="W1016" s="62"/>
      <c r="X1016" s="62"/>
    </row>
    <row r="1017" spans="1:24" ht="13.5" hidden="1" customHeight="1" x14ac:dyDescent="0.3">
      <c r="A1017" s="40">
        <v>1017</v>
      </c>
      <c r="B1017" s="87">
        <v>44350</v>
      </c>
      <c r="C1017" s="65">
        <f t="shared" si="20"/>
        <v>2021</v>
      </c>
      <c r="D1017" s="93"/>
      <c r="E1017" s="62" t="s">
        <v>2965</v>
      </c>
      <c r="F1017" s="62" t="s">
        <v>544</v>
      </c>
      <c r="G1017" s="62"/>
      <c r="H1017" s="62"/>
      <c r="I1017" s="62"/>
      <c r="J1017" s="38" t="s">
        <v>540</v>
      </c>
      <c r="K1017" s="62"/>
      <c r="L1017" s="62"/>
      <c r="M1017" s="67"/>
      <c r="N1017" s="62"/>
      <c r="O1017" s="62"/>
      <c r="P1017" s="62"/>
      <c r="Q1017" s="62"/>
      <c r="R1017" s="62"/>
      <c r="S1017" s="62"/>
      <c r="T1017" s="62"/>
      <c r="U1017" s="62"/>
      <c r="V1017" s="62" t="s">
        <v>2966</v>
      </c>
      <c r="W1017" s="62"/>
      <c r="X1017" s="62"/>
    </row>
    <row r="1018" spans="1:24" ht="13.5" hidden="1" customHeight="1" x14ac:dyDescent="0.3">
      <c r="A1018" s="40">
        <v>1018</v>
      </c>
      <c r="B1018" s="87">
        <v>44350</v>
      </c>
      <c r="C1018" s="65">
        <f t="shared" si="20"/>
        <v>2021</v>
      </c>
      <c r="D1018" s="93"/>
      <c r="E1018" s="62" t="s">
        <v>2967</v>
      </c>
      <c r="F1018" s="62" t="s">
        <v>323</v>
      </c>
      <c r="G1018" s="62"/>
      <c r="H1018" s="62"/>
      <c r="I1018" s="62"/>
      <c r="J1018" s="38" t="s">
        <v>151</v>
      </c>
      <c r="K1018" s="62"/>
      <c r="L1018" s="62"/>
      <c r="M1018" s="62"/>
      <c r="N1018" s="62"/>
      <c r="O1018" s="62"/>
      <c r="P1018" s="62"/>
      <c r="Q1018" s="62"/>
      <c r="R1018" s="62"/>
      <c r="S1018" s="62"/>
      <c r="T1018" s="62"/>
      <c r="U1018" s="62"/>
      <c r="V1018" s="62" t="s">
        <v>2968</v>
      </c>
      <c r="W1018" s="62"/>
      <c r="X1018" s="62"/>
    </row>
    <row r="1019" spans="1:24" ht="13.5" hidden="1" customHeight="1" x14ac:dyDescent="0.3">
      <c r="A1019" s="40">
        <v>1019</v>
      </c>
      <c r="B1019" s="87">
        <v>44355</v>
      </c>
      <c r="C1019" s="65">
        <f t="shared" si="20"/>
        <v>2021</v>
      </c>
      <c r="D1019" s="93"/>
      <c r="E1019" s="62" t="s">
        <v>2969</v>
      </c>
      <c r="F1019" s="62" t="s">
        <v>104</v>
      </c>
      <c r="G1019" s="62"/>
      <c r="H1019" s="62"/>
      <c r="I1019" s="62"/>
      <c r="J1019" s="62" t="s">
        <v>39</v>
      </c>
      <c r="K1019" s="62"/>
      <c r="L1019" s="62" t="s">
        <v>2660</v>
      </c>
      <c r="M1019" s="105" t="s">
        <v>2661</v>
      </c>
      <c r="N1019" s="62" t="s">
        <v>481</v>
      </c>
      <c r="O1019" s="62" t="s">
        <v>28</v>
      </c>
      <c r="P1019" s="62" t="s">
        <v>2970</v>
      </c>
      <c r="Q1019" s="94">
        <v>10000</v>
      </c>
      <c r="R1019" s="62" t="s">
        <v>95</v>
      </c>
      <c r="S1019" s="62" t="s">
        <v>41</v>
      </c>
      <c r="T1019" s="62" t="s">
        <v>42</v>
      </c>
      <c r="U1019" s="62" t="s">
        <v>42</v>
      </c>
      <c r="V1019" s="62" t="s">
        <v>2971</v>
      </c>
      <c r="W1019" s="62"/>
      <c r="X1019" s="62"/>
    </row>
    <row r="1020" spans="1:24" ht="13.5" hidden="1" customHeight="1" x14ac:dyDescent="0.3">
      <c r="A1020" s="40">
        <v>1020</v>
      </c>
      <c r="B1020" s="87">
        <v>44356</v>
      </c>
      <c r="C1020" s="65">
        <f t="shared" si="20"/>
        <v>2021</v>
      </c>
      <c r="D1020" s="93"/>
      <c r="E1020" s="62" t="s">
        <v>2972</v>
      </c>
      <c r="F1020" s="62" t="s">
        <v>99</v>
      </c>
      <c r="G1020" s="62"/>
      <c r="H1020" s="62"/>
      <c r="I1020" s="62"/>
      <c r="J1020" s="38" t="s">
        <v>151</v>
      </c>
      <c r="K1020" s="62"/>
      <c r="L1020" s="62" t="s">
        <v>2930</v>
      </c>
      <c r="M1020" s="62"/>
      <c r="N1020" s="62"/>
      <c r="O1020" s="62"/>
      <c r="P1020" s="62"/>
      <c r="Q1020" s="62"/>
      <c r="R1020" s="62"/>
      <c r="S1020" s="62"/>
      <c r="T1020" s="62"/>
      <c r="U1020" s="62"/>
      <c r="V1020" s="102" t="s">
        <v>2973</v>
      </c>
      <c r="W1020" s="62"/>
      <c r="X1020" s="62" t="s">
        <v>2974</v>
      </c>
    </row>
    <row r="1021" spans="1:24" ht="13.5" hidden="1" customHeight="1" x14ac:dyDescent="0.3">
      <c r="A1021" s="40">
        <v>1021</v>
      </c>
      <c r="B1021" s="87">
        <v>44363</v>
      </c>
      <c r="C1021" s="65">
        <f t="shared" si="20"/>
        <v>2021</v>
      </c>
      <c r="D1021" s="93"/>
      <c r="E1021" s="62" t="s">
        <v>2975</v>
      </c>
      <c r="F1021" s="62" t="s">
        <v>544</v>
      </c>
      <c r="G1021" s="62"/>
      <c r="H1021" s="62"/>
      <c r="I1021" s="62"/>
      <c r="J1021" s="38" t="s">
        <v>540</v>
      </c>
      <c r="K1021" s="62"/>
      <c r="L1021" s="62" t="s">
        <v>2169</v>
      </c>
      <c r="M1021" s="105" t="s">
        <v>2170</v>
      </c>
      <c r="N1021" s="62"/>
      <c r="O1021" s="62"/>
      <c r="P1021" s="62"/>
      <c r="Q1021" s="62"/>
      <c r="R1021" s="62"/>
      <c r="S1021" s="62"/>
      <c r="T1021" s="62"/>
      <c r="U1021" s="62"/>
      <c r="V1021" s="102" t="s">
        <v>2976</v>
      </c>
      <c r="W1021" s="62"/>
      <c r="X1021" s="62"/>
    </row>
    <row r="1022" spans="1:24" ht="13.5" hidden="1" customHeight="1" x14ac:dyDescent="0.3">
      <c r="A1022" s="40">
        <v>1022</v>
      </c>
      <c r="B1022" s="87">
        <v>44364</v>
      </c>
      <c r="C1022" s="65">
        <f t="shared" si="20"/>
        <v>2021</v>
      </c>
      <c r="D1022" s="93"/>
      <c r="E1022" s="62" t="s">
        <v>2977</v>
      </c>
      <c r="F1022" s="62" t="s">
        <v>445</v>
      </c>
      <c r="G1022" s="62"/>
      <c r="H1022" s="62"/>
      <c r="I1022" s="62"/>
      <c r="J1022" s="62" t="s">
        <v>100</v>
      </c>
      <c r="K1022" s="62"/>
      <c r="L1022" s="62"/>
      <c r="M1022" s="62"/>
      <c r="N1022" s="62" t="s">
        <v>1366</v>
      </c>
      <c r="O1022" s="62" t="s">
        <v>608</v>
      </c>
      <c r="P1022" s="62"/>
      <c r="Q1022" s="62"/>
      <c r="R1022" s="62"/>
      <c r="S1022" s="62"/>
      <c r="T1022" s="62"/>
      <c r="U1022" s="62"/>
      <c r="V1022" s="102" t="s">
        <v>5061</v>
      </c>
      <c r="W1022" s="62"/>
      <c r="X1022" s="62"/>
    </row>
    <row r="1023" spans="1:24" ht="13.5" customHeight="1" x14ac:dyDescent="0.3">
      <c r="A1023" s="40">
        <v>1023</v>
      </c>
      <c r="B1023" s="87">
        <v>44365</v>
      </c>
      <c r="C1023" s="65">
        <f t="shared" si="20"/>
        <v>2021</v>
      </c>
      <c r="D1023" s="93"/>
      <c r="E1023" s="62" t="s">
        <v>2978</v>
      </c>
      <c r="F1023" s="62" t="s">
        <v>99</v>
      </c>
      <c r="G1023" s="62"/>
      <c r="H1023" s="62"/>
      <c r="I1023" s="62"/>
      <c r="J1023" s="38" t="s">
        <v>151</v>
      </c>
      <c r="K1023" s="62"/>
      <c r="L1023" s="62"/>
      <c r="M1023" s="62"/>
      <c r="N1023" s="62"/>
      <c r="O1023" s="62"/>
      <c r="P1023" s="62"/>
      <c r="Q1023" s="62"/>
      <c r="R1023" s="62" t="s">
        <v>61</v>
      </c>
      <c r="S1023" s="62" t="s">
        <v>32</v>
      </c>
      <c r="T1023" s="62"/>
      <c r="U1023" s="94">
        <v>547000</v>
      </c>
      <c r="V1023" s="62" t="s">
        <v>5062</v>
      </c>
      <c r="W1023" s="62"/>
      <c r="X1023" s="62"/>
    </row>
    <row r="1024" spans="1:24" ht="13.5" hidden="1" customHeight="1" x14ac:dyDescent="0.3">
      <c r="A1024" s="40">
        <v>1024</v>
      </c>
      <c r="B1024" s="87">
        <v>44372</v>
      </c>
      <c r="C1024" s="65">
        <f t="shared" si="20"/>
        <v>2021</v>
      </c>
      <c r="D1024" s="93"/>
      <c r="E1024" s="62" t="s">
        <v>2979</v>
      </c>
      <c r="F1024" s="62" t="s">
        <v>270</v>
      </c>
      <c r="G1024" s="62"/>
      <c r="H1024" s="62"/>
      <c r="I1024" s="62"/>
      <c r="J1024" s="62" t="s">
        <v>100</v>
      </c>
      <c r="K1024" s="62"/>
      <c r="L1024" s="62"/>
      <c r="M1024" s="62"/>
      <c r="N1024" s="62"/>
      <c r="O1024" s="62"/>
      <c r="P1024" s="62"/>
      <c r="Q1024" s="62"/>
      <c r="R1024" s="62"/>
      <c r="S1024" s="62"/>
      <c r="T1024" s="62"/>
      <c r="U1024" s="62"/>
      <c r="V1024" s="102" t="s">
        <v>2980</v>
      </c>
      <c r="W1024" s="62"/>
      <c r="X1024" s="62"/>
    </row>
    <row r="1025" spans="1:24" ht="13.5" hidden="1" customHeight="1" x14ac:dyDescent="0.3">
      <c r="A1025" s="40">
        <v>1025</v>
      </c>
      <c r="B1025" s="87">
        <v>44375</v>
      </c>
      <c r="C1025" s="65">
        <f t="shared" si="20"/>
        <v>2021</v>
      </c>
      <c r="D1025" s="93"/>
      <c r="E1025" s="62" t="s">
        <v>2981</v>
      </c>
      <c r="F1025" s="62" t="s">
        <v>224</v>
      </c>
      <c r="G1025" s="62"/>
      <c r="H1025" s="62"/>
      <c r="I1025" s="62"/>
      <c r="J1025" s="67" t="s">
        <v>100</v>
      </c>
      <c r="K1025" s="62"/>
      <c r="L1025" s="62" t="s">
        <v>1272</v>
      </c>
      <c r="M1025" s="102" t="s">
        <v>1273</v>
      </c>
      <c r="N1025" s="62"/>
      <c r="O1025" s="62"/>
      <c r="P1025" s="62"/>
      <c r="Q1025" s="62"/>
      <c r="R1025" s="62"/>
      <c r="S1025" s="62"/>
      <c r="T1025" s="62"/>
      <c r="U1025" s="62"/>
      <c r="V1025" s="62" t="s">
        <v>2982</v>
      </c>
      <c r="W1025" s="62"/>
      <c r="X1025" s="62"/>
    </row>
    <row r="1026" spans="1:24" ht="13.5" hidden="1" customHeight="1" x14ac:dyDescent="0.3">
      <c r="A1026" s="40">
        <v>1026</v>
      </c>
      <c r="B1026" s="87">
        <v>44377</v>
      </c>
      <c r="C1026" s="65">
        <f t="shared" ref="C1026:C1089" si="21">YEAR(B1026)</f>
        <v>2021</v>
      </c>
      <c r="D1026" s="93"/>
      <c r="E1026" s="62" t="s">
        <v>2983</v>
      </c>
      <c r="F1026" s="62" t="s">
        <v>179</v>
      </c>
      <c r="G1026" s="62"/>
      <c r="H1026" s="62"/>
      <c r="I1026" s="62"/>
      <c r="J1026" s="79" t="s">
        <v>151</v>
      </c>
      <c r="K1026" s="62"/>
      <c r="L1026" s="62" t="s">
        <v>2930</v>
      </c>
      <c r="M1026" s="62"/>
      <c r="N1026" s="62"/>
      <c r="O1026" s="62"/>
      <c r="P1026" s="62"/>
      <c r="Q1026" s="62"/>
      <c r="R1026" s="62"/>
      <c r="S1026" s="62"/>
      <c r="T1026" s="62"/>
      <c r="U1026" s="62"/>
      <c r="V1026" s="102" t="s">
        <v>2973</v>
      </c>
      <c r="W1026" s="62"/>
      <c r="X1026" s="62" t="s">
        <v>2974</v>
      </c>
    </row>
    <row r="1027" spans="1:24" ht="13.5" hidden="1" customHeight="1" x14ac:dyDescent="0.3">
      <c r="A1027" s="40">
        <v>1027</v>
      </c>
      <c r="B1027" s="87">
        <v>44378</v>
      </c>
      <c r="C1027" s="65">
        <f t="shared" si="21"/>
        <v>2021</v>
      </c>
      <c r="D1027" s="97" t="s">
        <v>2984</v>
      </c>
      <c r="E1027" s="62" t="s">
        <v>2985</v>
      </c>
      <c r="F1027" s="62" t="s">
        <v>70</v>
      </c>
      <c r="G1027" s="62"/>
      <c r="H1027" s="62"/>
      <c r="I1027" s="62"/>
      <c r="J1027" s="67" t="s">
        <v>359</v>
      </c>
      <c r="K1027" s="62"/>
      <c r="L1027" s="62"/>
      <c r="M1027" s="62"/>
      <c r="N1027" s="62"/>
      <c r="O1027" s="62"/>
      <c r="P1027" s="62"/>
      <c r="Q1027" s="62"/>
      <c r="R1027" s="62"/>
      <c r="S1027" s="62" t="s">
        <v>41</v>
      </c>
      <c r="T1027" s="62" t="s">
        <v>42</v>
      </c>
      <c r="U1027" s="62" t="s">
        <v>42</v>
      </c>
      <c r="V1027" s="81" t="s">
        <v>2986</v>
      </c>
      <c r="W1027" s="62"/>
      <c r="X1027" s="62"/>
    </row>
    <row r="1028" spans="1:24" ht="13.5" hidden="1" customHeight="1" x14ac:dyDescent="0.3">
      <c r="A1028" s="40">
        <v>1028</v>
      </c>
      <c r="B1028" s="87">
        <v>44378</v>
      </c>
      <c r="C1028" s="65">
        <f t="shared" si="21"/>
        <v>2021</v>
      </c>
      <c r="D1028" s="97" t="s">
        <v>2984</v>
      </c>
      <c r="E1028" s="62" t="s">
        <v>2987</v>
      </c>
      <c r="F1028" s="62" t="s">
        <v>613</v>
      </c>
      <c r="G1028" s="62"/>
      <c r="H1028" s="62"/>
      <c r="I1028" s="62"/>
      <c r="J1028" s="67" t="s">
        <v>571</v>
      </c>
      <c r="K1028" s="62"/>
      <c r="L1028" s="62"/>
      <c r="M1028" s="62"/>
      <c r="N1028" s="62"/>
      <c r="O1028" s="62"/>
      <c r="P1028" s="62"/>
      <c r="Q1028" s="62"/>
      <c r="R1028" s="62"/>
      <c r="S1028" s="62"/>
      <c r="T1028" s="62"/>
      <c r="U1028" s="62"/>
      <c r="V1028" s="120" t="s">
        <v>2988</v>
      </c>
      <c r="W1028" s="62"/>
      <c r="X1028" s="62"/>
    </row>
    <row r="1029" spans="1:24" ht="13.5" hidden="1" customHeight="1" x14ac:dyDescent="0.3">
      <c r="A1029" s="40">
        <v>1029</v>
      </c>
      <c r="B1029" s="87">
        <v>44378</v>
      </c>
      <c r="C1029" s="65">
        <f t="shared" si="21"/>
        <v>2021</v>
      </c>
      <c r="D1029" s="97" t="s">
        <v>2984</v>
      </c>
      <c r="E1029" s="62" t="s">
        <v>2989</v>
      </c>
      <c r="F1029" s="62" t="s">
        <v>1052</v>
      </c>
      <c r="G1029" s="62"/>
      <c r="H1029" s="62"/>
      <c r="I1029" s="62"/>
      <c r="J1029" s="67" t="s">
        <v>571</v>
      </c>
      <c r="K1029" s="62"/>
      <c r="L1029" s="62"/>
      <c r="M1029" s="62"/>
      <c r="N1029" s="62"/>
      <c r="O1029" s="62"/>
      <c r="P1029" s="62" t="s">
        <v>2990</v>
      </c>
      <c r="Q1029" s="62" t="s">
        <v>2991</v>
      </c>
      <c r="R1029" s="62" t="s">
        <v>61</v>
      </c>
      <c r="S1029" s="62"/>
      <c r="T1029" s="62"/>
      <c r="U1029" s="62"/>
      <c r="V1029" s="81" t="s">
        <v>2992</v>
      </c>
      <c r="W1029" s="62"/>
      <c r="X1029" s="62" t="s">
        <v>2993</v>
      </c>
    </row>
    <row r="1030" spans="1:24" ht="13.5" hidden="1" customHeight="1" x14ac:dyDescent="0.3">
      <c r="A1030" s="40">
        <v>1030</v>
      </c>
      <c r="B1030" s="87">
        <v>44378</v>
      </c>
      <c r="C1030" s="65">
        <f t="shared" si="21"/>
        <v>2021</v>
      </c>
      <c r="D1030" s="97" t="s">
        <v>2984</v>
      </c>
      <c r="E1030" s="62" t="s">
        <v>2994</v>
      </c>
      <c r="F1030" s="62" t="s">
        <v>1978</v>
      </c>
      <c r="G1030" s="62"/>
      <c r="H1030" s="62"/>
      <c r="I1030" s="62"/>
      <c r="J1030" s="62" t="s">
        <v>25</v>
      </c>
      <c r="K1030" s="62"/>
      <c r="L1030" s="62"/>
      <c r="M1030" s="62"/>
      <c r="N1030" s="62" t="s">
        <v>461</v>
      </c>
      <c r="O1030" s="62" t="s">
        <v>28</v>
      </c>
      <c r="P1030" s="62"/>
      <c r="Q1030" s="62"/>
      <c r="R1030" s="62"/>
      <c r="S1030" s="62"/>
      <c r="T1030" s="62"/>
      <c r="U1030" s="62"/>
      <c r="V1030" s="107" t="s">
        <v>2995</v>
      </c>
      <c r="W1030" s="62"/>
      <c r="X1030" s="62"/>
    </row>
    <row r="1031" spans="1:24" ht="13.5" hidden="1" customHeight="1" x14ac:dyDescent="0.3">
      <c r="A1031" s="40">
        <v>1031</v>
      </c>
      <c r="B1031" s="87">
        <v>44379</v>
      </c>
      <c r="C1031" s="65">
        <f t="shared" si="21"/>
        <v>2021</v>
      </c>
      <c r="D1031" s="93"/>
      <c r="E1031" s="62" t="s">
        <v>2996</v>
      </c>
      <c r="F1031" s="62" t="s">
        <v>613</v>
      </c>
      <c r="G1031" s="62"/>
      <c r="H1031" s="62"/>
      <c r="I1031" s="62"/>
      <c r="J1031" s="62" t="s">
        <v>571</v>
      </c>
      <c r="K1031" s="62"/>
      <c r="L1031" s="62" t="s">
        <v>1272</v>
      </c>
      <c r="M1031" s="102" t="s">
        <v>1273</v>
      </c>
      <c r="N1031" s="62" t="s">
        <v>2997</v>
      </c>
      <c r="O1031" s="62" t="s">
        <v>131</v>
      </c>
      <c r="P1031" s="62"/>
      <c r="Q1031" s="62" t="s">
        <v>2998</v>
      </c>
      <c r="R1031" s="62" t="s">
        <v>213</v>
      </c>
      <c r="S1031" s="62" t="s">
        <v>41</v>
      </c>
      <c r="T1031" s="62" t="s">
        <v>42</v>
      </c>
      <c r="U1031" s="62" t="s">
        <v>42</v>
      </c>
      <c r="V1031" s="119" t="s">
        <v>5063</v>
      </c>
      <c r="W1031" s="62" t="s">
        <v>2999</v>
      </c>
      <c r="X1031" s="62" t="s">
        <v>3000</v>
      </c>
    </row>
    <row r="1032" spans="1:24" ht="13.5" hidden="1" customHeight="1" x14ac:dyDescent="0.3">
      <c r="A1032" s="40">
        <v>1032</v>
      </c>
      <c r="B1032" s="87">
        <v>44381</v>
      </c>
      <c r="C1032" s="65">
        <f t="shared" si="21"/>
        <v>2021</v>
      </c>
      <c r="D1032" s="93"/>
      <c r="E1032" s="62" t="s">
        <v>3001</v>
      </c>
      <c r="F1032" s="62" t="s">
        <v>104</v>
      </c>
      <c r="G1032" s="62"/>
      <c r="H1032" s="62"/>
      <c r="I1032" s="62"/>
      <c r="J1032" s="62" t="s">
        <v>225</v>
      </c>
      <c r="K1032" s="62"/>
      <c r="L1032" s="62"/>
      <c r="M1032" s="62"/>
      <c r="N1032" s="62"/>
      <c r="O1032" s="62"/>
      <c r="P1032" s="62"/>
      <c r="Q1032" s="62"/>
      <c r="R1032" s="62"/>
      <c r="S1032" s="62" t="s">
        <v>41</v>
      </c>
      <c r="T1032" s="62" t="s">
        <v>42</v>
      </c>
      <c r="U1032" s="62" t="s">
        <v>42</v>
      </c>
      <c r="V1032" s="102" t="s">
        <v>3002</v>
      </c>
      <c r="W1032" s="62"/>
      <c r="X1032" s="62"/>
    </row>
    <row r="1033" spans="1:24" ht="13.5" hidden="1" customHeight="1" x14ac:dyDescent="0.3">
      <c r="A1033" s="40">
        <v>1033</v>
      </c>
      <c r="B1033" s="87">
        <v>44383</v>
      </c>
      <c r="C1033" s="65">
        <f t="shared" si="21"/>
        <v>2021</v>
      </c>
      <c r="D1033" s="93"/>
      <c r="E1033" s="62" t="s">
        <v>3003</v>
      </c>
      <c r="F1033" s="62" t="s">
        <v>104</v>
      </c>
      <c r="G1033" s="62"/>
      <c r="H1033" s="62"/>
      <c r="I1033" s="62"/>
      <c r="J1033" s="62" t="s">
        <v>100</v>
      </c>
      <c r="K1033" s="62"/>
      <c r="L1033" s="62"/>
      <c r="M1033" s="62"/>
      <c r="N1033" s="62"/>
      <c r="O1033" s="62"/>
      <c r="P1033" s="62" t="s">
        <v>3004</v>
      </c>
      <c r="Q1033" s="94">
        <v>80000</v>
      </c>
      <c r="R1033" s="62" t="s">
        <v>144</v>
      </c>
      <c r="S1033" s="62" t="s">
        <v>41</v>
      </c>
      <c r="T1033" s="62" t="s">
        <v>42</v>
      </c>
      <c r="U1033" s="62" t="s">
        <v>42</v>
      </c>
      <c r="V1033" s="119" t="s">
        <v>3005</v>
      </c>
      <c r="W1033" s="62"/>
      <c r="X1033" s="62"/>
    </row>
    <row r="1034" spans="1:24" ht="13.5" hidden="1" customHeight="1" x14ac:dyDescent="0.3">
      <c r="A1034" s="40">
        <v>1034</v>
      </c>
      <c r="B1034" s="87">
        <v>44384</v>
      </c>
      <c r="C1034" s="65">
        <f t="shared" si="21"/>
        <v>2021</v>
      </c>
      <c r="D1034" s="93"/>
      <c r="E1034" s="62" t="s">
        <v>3006</v>
      </c>
      <c r="F1034" s="62" t="s">
        <v>954</v>
      </c>
      <c r="G1034" s="62"/>
      <c r="H1034" s="62"/>
      <c r="I1034" s="62"/>
      <c r="J1034" s="38" t="s">
        <v>540</v>
      </c>
      <c r="K1034" s="62"/>
      <c r="L1034" s="62"/>
      <c r="M1034" s="62"/>
      <c r="N1034" s="62"/>
      <c r="O1034" s="62"/>
      <c r="P1034" s="62"/>
      <c r="Q1034" s="62"/>
      <c r="R1034" s="62"/>
      <c r="S1034" s="62" t="s">
        <v>41</v>
      </c>
      <c r="T1034" s="62" t="s">
        <v>42</v>
      </c>
      <c r="U1034" s="62" t="s">
        <v>42</v>
      </c>
      <c r="V1034" s="119" t="s">
        <v>3007</v>
      </c>
      <c r="W1034" s="62"/>
      <c r="X1034" s="62"/>
    </row>
    <row r="1035" spans="1:24" ht="13.5" customHeight="1" x14ac:dyDescent="0.3">
      <c r="A1035" s="40">
        <v>1035</v>
      </c>
      <c r="B1035" s="87">
        <v>44384</v>
      </c>
      <c r="C1035" s="65">
        <f t="shared" si="21"/>
        <v>2021</v>
      </c>
      <c r="D1035" s="93"/>
      <c r="E1035" s="62" t="s">
        <v>3008</v>
      </c>
      <c r="F1035" s="62" t="s">
        <v>471</v>
      </c>
      <c r="G1035" s="62"/>
      <c r="H1035" s="62"/>
      <c r="I1035" s="62"/>
      <c r="J1035" s="62" t="s">
        <v>39</v>
      </c>
      <c r="K1035" s="62"/>
      <c r="L1035" s="62"/>
      <c r="M1035" s="62"/>
      <c r="N1035" s="62"/>
      <c r="O1035" s="62"/>
      <c r="P1035" s="62"/>
      <c r="Q1035" s="62"/>
      <c r="R1035" s="62" t="s">
        <v>61</v>
      </c>
      <c r="S1035" s="62" t="s">
        <v>32</v>
      </c>
      <c r="T1035" s="62"/>
      <c r="U1035" s="94">
        <v>320000</v>
      </c>
      <c r="V1035" s="102" t="s">
        <v>3009</v>
      </c>
      <c r="W1035" s="62"/>
      <c r="X1035" s="62"/>
    </row>
    <row r="1036" spans="1:24" ht="13.5" hidden="1" customHeight="1" x14ac:dyDescent="0.3">
      <c r="A1036" s="40">
        <v>1036</v>
      </c>
      <c r="B1036" s="87">
        <v>44388</v>
      </c>
      <c r="C1036" s="65">
        <f t="shared" si="21"/>
        <v>2021</v>
      </c>
      <c r="D1036" s="93"/>
      <c r="E1036" s="62" t="s">
        <v>3010</v>
      </c>
      <c r="F1036" s="62" t="s">
        <v>1030</v>
      </c>
      <c r="G1036" s="62"/>
      <c r="H1036" s="62"/>
      <c r="I1036" s="62"/>
      <c r="J1036" s="62" t="s">
        <v>39</v>
      </c>
      <c r="K1036" s="62"/>
      <c r="L1036" s="62"/>
      <c r="M1036" s="62"/>
      <c r="N1036" s="62" t="s">
        <v>3011</v>
      </c>
      <c r="O1036" s="62" t="s">
        <v>131</v>
      </c>
      <c r="P1036" s="62"/>
      <c r="Q1036" s="62" t="s">
        <v>3012</v>
      </c>
      <c r="R1036" s="62" t="s">
        <v>603</v>
      </c>
      <c r="S1036" s="62"/>
      <c r="T1036" s="62"/>
      <c r="U1036" s="62"/>
      <c r="V1036" s="119" t="s">
        <v>3013</v>
      </c>
      <c r="W1036" s="62"/>
      <c r="X1036" s="62"/>
    </row>
    <row r="1037" spans="1:24" ht="13.5" hidden="1" customHeight="1" x14ac:dyDescent="0.3">
      <c r="A1037" s="40">
        <v>1037</v>
      </c>
      <c r="B1037" s="87">
        <v>44389</v>
      </c>
      <c r="C1037" s="65">
        <f t="shared" si="21"/>
        <v>2021</v>
      </c>
      <c r="D1037" s="93" t="s">
        <v>3014</v>
      </c>
      <c r="E1037" s="62" t="s">
        <v>3017</v>
      </c>
      <c r="F1037" s="62" t="s">
        <v>2668</v>
      </c>
      <c r="G1037" s="62"/>
      <c r="H1037" s="62"/>
      <c r="I1037" s="62"/>
      <c r="J1037" s="38" t="s">
        <v>540</v>
      </c>
      <c r="K1037" s="62"/>
      <c r="L1037" s="62" t="s">
        <v>2337</v>
      </c>
      <c r="M1037" s="62"/>
      <c r="N1037" s="62"/>
      <c r="O1037" s="62"/>
      <c r="P1037" s="62"/>
      <c r="Q1037" s="62"/>
      <c r="R1037" s="62"/>
      <c r="S1037" s="62"/>
      <c r="T1037" s="62"/>
      <c r="U1037" s="62"/>
      <c r="V1037" s="62" t="s">
        <v>3018</v>
      </c>
      <c r="W1037" s="62"/>
      <c r="X1037" s="62"/>
    </row>
    <row r="1038" spans="1:24" ht="13.5" hidden="1" customHeight="1" x14ac:dyDescent="0.3">
      <c r="A1038" s="40">
        <v>1038</v>
      </c>
      <c r="B1038" s="87">
        <v>44389</v>
      </c>
      <c r="C1038" s="65">
        <f t="shared" si="21"/>
        <v>2021</v>
      </c>
      <c r="D1038" s="93" t="s">
        <v>3014</v>
      </c>
      <c r="E1038" s="62" t="s">
        <v>3015</v>
      </c>
      <c r="F1038" s="62" t="s">
        <v>46</v>
      </c>
      <c r="G1038" s="62"/>
      <c r="H1038" s="62"/>
      <c r="I1038" s="62"/>
      <c r="J1038" s="38" t="s">
        <v>151</v>
      </c>
      <c r="K1038" s="62"/>
      <c r="L1038" s="62"/>
      <c r="M1038" s="67"/>
      <c r="N1038" s="62"/>
      <c r="O1038" s="62"/>
      <c r="P1038" s="62"/>
      <c r="Q1038" s="62"/>
      <c r="R1038" s="62"/>
      <c r="S1038" s="62"/>
      <c r="T1038" s="62"/>
      <c r="U1038" s="62"/>
      <c r="V1038" s="119" t="s">
        <v>3016</v>
      </c>
      <c r="W1038" s="62"/>
      <c r="X1038" s="62"/>
    </row>
    <row r="1039" spans="1:24" ht="13.5" hidden="1" customHeight="1" x14ac:dyDescent="0.3">
      <c r="A1039" s="40">
        <v>1039</v>
      </c>
      <c r="B1039" s="87">
        <v>44396</v>
      </c>
      <c r="C1039" s="65">
        <f t="shared" si="21"/>
        <v>2021</v>
      </c>
      <c r="D1039" s="93"/>
      <c r="E1039" s="62" t="s">
        <v>3019</v>
      </c>
      <c r="F1039" s="62" t="s">
        <v>387</v>
      </c>
      <c r="G1039" s="62"/>
      <c r="H1039" s="62"/>
      <c r="I1039" s="62"/>
      <c r="J1039" s="62" t="s">
        <v>141</v>
      </c>
      <c r="K1039" s="62"/>
      <c r="L1039" s="62"/>
      <c r="M1039" s="67"/>
      <c r="N1039" s="62" t="s">
        <v>3011</v>
      </c>
      <c r="O1039" s="62" t="s">
        <v>131</v>
      </c>
      <c r="P1039" s="62"/>
      <c r="Q1039" s="62"/>
      <c r="R1039" s="62"/>
      <c r="S1039" s="62"/>
      <c r="T1039" s="62"/>
      <c r="U1039" s="62"/>
      <c r="V1039" s="119" t="s">
        <v>3020</v>
      </c>
      <c r="W1039" s="62"/>
      <c r="X1039" s="62"/>
    </row>
    <row r="1040" spans="1:24" ht="13.5" hidden="1" customHeight="1" x14ac:dyDescent="0.3">
      <c r="A1040" s="40">
        <v>1040</v>
      </c>
      <c r="B1040" s="87">
        <v>44399</v>
      </c>
      <c r="C1040" s="65">
        <f t="shared" si="21"/>
        <v>2021</v>
      </c>
      <c r="D1040" s="93"/>
      <c r="E1040" s="119" t="s">
        <v>3021</v>
      </c>
      <c r="F1040" s="62" t="s">
        <v>596</v>
      </c>
      <c r="G1040" s="62"/>
      <c r="H1040" s="62"/>
      <c r="I1040" s="62"/>
      <c r="J1040" s="62" t="s">
        <v>141</v>
      </c>
      <c r="K1040" s="62"/>
      <c r="L1040" s="62" t="s">
        <v>3022</v>
      </c>
      <c r="M1040" s="67"/>
      <c r="N1040" s="62"/>
      <c r="O1040" s="62"/>
      <c r="P1040" s="62"/>
      <c r="Q1040" s="62"/>
      <c r="R1040" s="62"/>
      <c r="S1040" s="62"/>
      <c r="T1040" s="62"/>
      <c r="U1040" s="62"/>
      <c r="V1040" s="119" t="s">
        <v>3023</v>
      </c>
      <c r="W1040" s="62"/>
      <c r="X1040" s="62"/>
    </row>
    <row r="1041" spans="1:24" ht="13.5" hidden="1" customHeight="1" x14ac:dyDescent="0.3">
      <c r="A1041" s="40">
        <v>1041</v>
      </c>
      <c r="B1041" s="87">
        <v>44402</v>
      </c>
      <c r="C1041" s="65">
        <f t="shared" si="21"/>
        <v>2021</v>
      </c>
      <c r="D1041" s="93"/>
      <c r="E1041" s="62" t="s">
        <v>3024</v>
      </c>
      <c r="F1041" s="62" t="s">
        <v>3025</v>
      </c>
      <c r="G1041" s="62"/>
      <c r="H1041" s="62"/>
      <c r="I1041" s="62"/>
      <c r="J1041" s="62" t="s">
        <v>681</v>
      </c>
      <c r="K1041" s="62"/>
      <c r="L1041" s="62"/>
      <c r="M1041" s="67"/>
      <c r="N1041" s="62"/>
      <c r="O1041" s="62"/>
      <c r="P1041" s="62"/>
      <c r="Q1041" s="62"/>
      <c r="R1041" s="62"/>
      <c r="S1041" s="62"/>
      <c r="T1041" s="62"/>
      <c r="U1041" s="62"/>
      <c r="V1041" s="104" t="s">
        <v>3026</v>
      </c>
      <c r="W1041" s="62"/>
      <c r="X1041" s="62"/>
    </row>
    <row r="1042" spans="1:24" ht="13.5" hidden="1" customHeight="1" x14ac:dyDescent="0.3">
      <c r="A1042" s="40">
        <v>1042</v>
      </c>
      <c r="B1042" s="64">
        <v>44407</v>
      </c>
      <c r="C1042" s="65">
        <f t="shared" si="21"/>
        <v>2021</v>
      </c>
      <c r="D1042" s="93"/>
      <c r="E1042" s="67" t="s">
        <v>3027</v>
      </c>
      <c r="F1042" s="67" t="s">
        <v>613</v>
      </c>
      <c r="G1042" s="67"/>
      <c r="H1042" s="67"/>
      <c r="I1042" s="67"/>
      <c r="J1042" s="67" t="s">
        <v>571</v>
      </c>
      <c r="K1042" s="67"/>
      <c r="L1042" s="67" t="s">
        <v>2442</v>
      </c>
      <c r="M1042" s="67"/>
      <c r="N1042" s="67"/>
      <c r="O1042" s="67"/>
      <c r="P1042" s="67"/>
      <c r="Q1042" s="67" t="s">
        <v>1548</v>
      </c>
      <c r="R1042" s="67" t="s">
        <v>213</v>
      </c>
      <c r="S1042" s="67"/>
      <c r="T1042" s="67"/>
      <c r="U1042" s="67"/>
      <c r="V1042" s="126" t="s">
        <v>3028</v>
      </c>
      <c r="W1042" s="67"/>
      <c r="X1042" s="67"/>
    </row>
    <row r="1043" spans="1:24" ht="13.5" hidden="1" customHeight="1" x14ac:dyDescent="0.3">
      <c r="A1043" s="40">
        <v>1043</v>
      </c>
      <c r="B1043" s="64">
        <v>44408</v>
      </c>
      <c r="C1043" s="65">
        <f t="shared" si="21"/>
        <v>2021</v>
      </c>
      <c r="D1043" s="66"/>
      <c r="E1043" s="67" t="s">
        <v>3029</v>
      </c>
      <c r="F1043" s="67" t="s">
        <v>1972</v>
      </c>
      <c r="G1043" s="67"/>
      <c r="H1043" s="67"/>
      <c r="I1043" s="67"/>
      <c r="J1043" s="67" t="s">
        <v>39</v>
      </c>
      <c r="K1043" s="67" t="s">
        <v>100</v>
      </c>
      <c r="L1043" s="67" t="s">
        <v>2337</v>
      </c>
      <c r="M1043" s="67"/>
      <c r="N1043" s="67"/>
      <c r="O1043" s="67"/>
      <c r="P1043" s="67"/>
      <c r="Q1043" s="67"/>
      <c r="R1043" s="67"/>
      <c r="S1043" s="67"/>
      <c r="T1043" s="67"/>
      <c r="U1043" s="67"/>
      <c r="V1043" s="62" t="s">
        <v>3030</v>
      </c>
      <c r="W1043" s="67"/>
      <c r="X1043" s="67" t="s">
        <v>3031</v>
      </c>
    </row>
    <row r="1044" spans="1:24" ht="13.5" hidden="1" customHeight="1" x14ac:dyDescent="0.3">
      <c r="A1044" s="40">
        <v>1044</v>
      </c>
      <c r="B1044" s="87">
        <v>44409</v>
      </c>
      <c r="C1044" s="65">
        <f t="shared" si="21"/>
        <v>2021</v>
      </c>
      <c r="D1044" s="97" t="s">
        <v>3032</v>
      </c>
      <c r="E1044" s="62" t="s">
        <v>3033</v>
      </c>
      <c r="F1044" s="62" t="s">
        <v>3034</v>
      </c>
      <c r="G1044" s="62"/>
      <c r="H1044" s="62"/>
      <c r="I1044" s="62"/>
      <c r="J1044" s="67" t="s">
        <v>549</v>
      </c>
      <c r="K1044" s="62"/>
      <c r="L1044" s="62"/>
      <c r="M1044" s="67"/>
      <c r="N1044" s="62"/>
      <c r="O1044" s="62"/>
      <c r="P1044" s="62"/>
      <c r="Q1044" s="62"/>
      <c r="R1044" s="62"/>
      <c r="S1044" s="62"/>
      <c r="T1044" s="62"/>
      <c r="U1044" s="62"/>
      <c r="V1044" s="107" t="s">
        <v>3035</v>
      </c>
      <c r="W1044" s="62"/>
      <c r="X1044" s="62"/>
    </row>
    <row r="1045" spans="1:24" ht="13.5" hidden="1" customHeight="1" x14ac:dyDescent="0.3">
      <c r="A1045" s="40">
        <v>1045</v>
      </c>
      <c r="B1045" s="87">
        <v>44409</v>
      </c>
      <c r="C1045" s="65">
        <f t="shared" si="21"/>
        <v>2021</v>
      </c>
      <c r="D1045" s="97" t="s">
        <v>3032</v>
      </c>
      <c r="E1045" s="62" t="s">
        <v>3036</v>
      </c>
      <c r="F1045" s="62" t="s">
        <v>1972</v>
      </c>
      <c r="G1045" s="62"/>
      <c r="H1045" s="62"/>
      <c r="I1045" s="62"/>
      <c r="J1045" s="67" t="s">
        <v>137</v>
      </c>
      <c r="K1045" s="62"/>
      <c r="L1045" s="62"/>
      <c r="M1045" s="67"/>
      <c r="N1045" s="62"/>
      <c r="O1045" s="62"/>
      <c r="P1045" s="62"/>
      <c r="Q1045" s="62"/>
      <c r="R1045" s="62"/>
      <c r="S1045" s="62"/>
      <c r="T1045" s="62"/>
      <c r="U1045" s="62"/>
      <c r="V1045" s="117" t="s">
        <v>3037</v>
      </c>
      <c r="W1045" s="62"/>
      <c r="X1045" s="62"/>
    </row>
    <row r="1046" spans="1:24" ht="13.5" hidden="1" customHeight="1" x14ac:dyDescent="0.3">
      <c r="A1046" s="40">
        <v>1046</v>
      </c>
      <c r="B1046" s="87">
        <v>44411</v>
      </c>
      <c r="C1046" s="65">
        <f t="shared" si="21"/>
        <v>2021</v>
      </c>
      <c r="D1046" s="93"/>
      <c r="E1046" s="62" t="s">
        <v>3038</v>
      </c>
      <c r="F1046" s="62" t="s">
        <v>1884</v>
      </c>
      <c r="G1046" s="62"/>
      <c r="H1046" s="62"/>
      <c r="I1046" s="62"/>
      <c r="J1046" s="67" t="s">
        <v>129</v>
      </c>
      <c r="K1046" s="62"/>
      <c r="L1046" s="62" t="s">
        <v>2337</v>
      </c>
      <c r="M1046" s="67"/>
      <c r="N1046" s="62"/>
      <c r="O1046" s="62"/>
      <c r="P1046" s="62"/>
      <c r="Q1046" s="62"/>
      <c r="R1046" s="62"/>
      <c r="S1046" s="62"/>
      <c r="T1046" s="62"/>
      <c r="U1046" s="62"/>
      <c r="V1046" s="102" t="s">
        <v>3039</v>
      </c>
      <c r="W1046" s="62"/>
      <c r="X1046" s="62"/>
    </row>
    <row r="1047" spans="1:24" ht="13.5" hidden="1" customHeight="1" x14ac:dyDescent="0.3">
      <c r="A1047" s="40">
        <v>1047</v>
      </c>
      <c r="B1047" s="87">
        <v>44412</v>
      </c>
      <c r="C1047" s="65">
        <f t="shared" si="21"/>
        <v>2021</v>
      </c>
      <c r="D1047" s="93"/>
      <c r="E1047" s="62" t="s">
        <v>3040</v>
      </c>
      <c r="F1047" s="62" t="s">
        <v>270</v>
      </c>
      <c r="G1047" s="62"/>
      <c r="H1047" s="62"/>
      <c r="I1047" s="62"/>
      <c r="J1047" s="62" t="s">
        <v>100</v>
      </c>
      <c r="K1047" s="62"/>
      <c r="L1047" s="62"/>
      <c r="M1047" s="67"/>
      <c r="N1047" s="62" t="s">
        <v>3041</v>
      </c>
      <c r="O1047" s="62" t="s">
        <v>28</v>
      </c>
      <c r="P1047" s="62"/>
      <c r="Q1047" s="62"/>
      <c r="R1047" s="62"/>
      <c r="S1047" s="62"/>
      <c r="T1047" s="62"/>
      <c r="U1047" s="62"/>
      <c r="V1047" s="121" t="s">
        <v>5064</v>
      </c>
      <c r="W1047" s="62" t="s">
        <v>3042</v>
      </c>
      <c r="X1047" s="62"/>
    </row>
    <row r="1048" spans="1:24" ht="13.5" hidden="1" customHeight="1" x14ac:dyDescent="0.3">
      <c r="A1048" s="40">
        <v>1048</v>
      </c>
      <c r="B1048" s="87">
        <v>44414</v>
      </c>
      <c r="C1048" s="65">
        <f t="shared" si="21"/>
        <v>2021</v>
      </c>
      <c r="D1048" s="93"/>
      <c r="E1048" s="62" t="s">
        <v>3043</v>
      </c>
      <c r="F1048" s="62" t="s">
        <v>561</v>
      </c>
      <c r="G1048" s="62"/>
      <c r="H1048" s="62"/>
      <c r="I1048" s="62"/>
      <c r="J1048" s="62" t="s">
        <v>100</v>
      </c>
      <c r="K1048" s="62"/>
      <c r="L1048" s="62"/>
      <c r="M1048" s="62"/>
      <c r="N1048" s="62"/>
      <c r="O1048" s="62"/>
      <c r="P1048" s="62"/>
      <c r="Q1048" s="62"/>
      <c r="R1048" s="62"/>
      <c r="S1048" s="62"/>
      <c r="T1048" s="62"/>
      <c r="U1048" s="62"/>
      <c r="V1048" s="102" t="s">
        <v>3044</v>
      </c>
      <c r="W1048" s="62"/>
      <c r="X1048" s="62"/>
    </row>
    <row r="1049" spans="1:24" ht="13.5" hidden="1" customHeight="1" x14ac:dyDescent="0.3">
      <c r="A1049" s="40">
        <v>1049</v>
      </c>
      <c r="B1049" s="87">
        <v>44415</v>
      </c>
      <c r="C1049" s="65">
        <f t="shared" si="21"/>
        <v>2021</v>
      </c>
      <c r="D1049" s="93"/>
      <c r="E1049" s="62" t="s">
        <v>3045</v>
      </c>
      <c r="F1049" s="62" t="s">
        <v>499</v>
      </c>
      <c r="G1049" s="62"/>
      <c r="H1049" s="62"/>
      <c r="I1049" s="62"/>
      <c r="J1049" s="62" t="s">
        <v>39</v>
      </c>
      <c r="K1049" s="62"/>
      <c r="L1049" s="62"/>
      <c r="M1049" s="62"/>
      <c r="N1049" s="62" t="s">
        <v>2913</v>
      </c>
      <c r="O1049" s="62" t="s">
        <v>131</v>
      </c>
      <c r="P1049" s="62"/>
      <c r="Q1049" s="62"/>
      <c r="R1049" s="62"/>
      <c r="S1049" s="62" t="s">
        <v>41</v>
      </c>
      <c r="T1049" s="62" t="s">
        <v>42</v>
      </c>
      <c r="U1049" s="62" t="s">
        <v>42</v>
      </c>
      <c r="V1049" s="102" t="s">
        <v>3046</v>
      </c>
      <c r="W1049" s="62"/>
      <c r="X1049" s="62"/>
    </row>
    <row r="1050" spans="1:24" ht="13.5" hidden="1" customHeight="1" x14ac:dyDescent="0.3">
      <c r="A1050" s="40">
        <v>1050</v>
      </c>
      <c r="B1050" s="87">
        <v>44421</v>
      </c>
      <c r="C1050" s="65">
        <f t="shared" si="21"/>
        <v>2021</v>
      </c>
      <c r="D1050" s="93"/>
      <c r="E1050" s="62" t="s">
        <v>3047</v>
      </c>
      <c r="F1050" s="62" t="s">
        <v>573</v>
      </c>
      <c r="G1050" s="62"/>
      <c r="H1050" s="62"/>
      <c r="I1050" s="62"/>
      <c r="J1050" s="67" t="s">
        <v>39</v>
      </c>
      <c r="K1050" s="62"/>
      <c r="L1050" s="62"/>
      <c r="M1050" s="62"/>
      <c r="N1050" s="62"/>
      <c r="O1050" s="62"/>
      <c r="P1050" s="62"/>
      <c r="Q1050" s="62"/>
      <c r="R1050" s="62"/>
      <c r="S1050" s="62"/>
      <c r="T1050" s="62"/>
      <c r="U1050" s="62"/>
      <c r="V1050" s="102" t="s">
        <v>3048</v>
      </c>
      <c r="W1050" s="62"/>
      <c r="X1050" s="62"/>
    </row>
    <row r="1051" spans="1:24" ht="13.5" hidden="1" customHeight="1" x14ac:dyDescent="0.3">
      <c r="A1051" s="40">
        <v>1051</v>
      </c>
      <c r="B1051" s="87">
        <v>44422</v>
      </c>
      <c r="C1051" s="65">
        <f t="shared" si="21"/>
        <v>2021</v>
      </c>
      <c r="D1051" s="93"/>
      <c r="E1051" s="62" t="s">
        <v>3049</v>
      </c>
      <c r="F1051" s="62" t="s">
        <v>291</v>
      </c>
      <c r="G1051" s="62"/>
      <c r="H1051" s="62"/>
      <c r="I1051" s="62"/>
      <c r="J1051" s="72" t="s">
        <v>100</v>
      </c>
      <c r="K1051" s="62"/>
      <c r="L1051" s="67" t="s">
        <v>3050</v>
      </c>
      <c r="M1051" s="62"/>
      <c r="N1051" s="62" t="s">
        <v>3051</v>
      </c>
      <c r="O1051" s="62" t="s">
        <v>131</v>
      </c>
      <c r="P1051" s="62"/>
      <c r="Q1051" s="62"/>
      <c r="R1051" s="62"/>
      <c r="S1051" s="62"/>
      <c r="T1051" s="62"/>
      <c r="U1051" s="62"/>
      <c r="V1051" s="102" t="s">
        <v>5065</v>
      </c>
      <c r="W1051" s="62"/>
      <c r="X1051" s="62"/>
    </row>
    <row r="1052" spans="1:24" ht="13.5" hidden="1" customHeight="1" x14ac:dyDescent="0.3">
      <c r="A1052" s="40">
        <v>1052</v>
      </c>
      <c r="B1052" s="87">
        <v>44423</v>
      </c>
      <c r="C1052" s="65">
        <f t="shared" si="21"/>
        <v>2021</v>
      </c>
      <c r="D1052" s="93"/>
      <c r="E1052" s="62" t="s">
        <v>3052</v>
      </c>
      <c r="F1052" s="62" t="s">
        <v>1052</v>
      </c>
      <c r="G1052" s="62"/>
      <c r="H1052" s="62"/>
      <c r="I1052" s="62"/>
      <c r="J1052" s="79" t="s">
        <v>151</v>
      </c>
      <c r="K1052" s="62"/>
      <c r="L1052" s="67"/>
      <c r="M1052" s="62"/>
      <c r="N1052" s="62"/>
      <c r="O1052" s="62"/>
      <c r="P1052" s="62"/>
      <c r="Q1052" s="62"/>
      <c r="R1052" s="62"/>
      <c r="S1052" s="62"/>
      <c r="T1052" s="62"/>
      <c r="U1052" s="62"/>
      <c r="V1052" s="102" t="s">
        <v>3053</v>
      </c>
      <c r="W1052" s="62"/>
      <c r="X1052" s="62"/>
    </row>
    <row r="1053" spans="1:24" ht="13.5" hidden="1" customHeight="1" x14ac:dyDescent="0.3">
      <c r="A1053" s="40">
        <v>1053</v>
      </c>
      <c r="B1053" s="64">
        <v>44431</v>
      </c>
      <c r="C1053" s="65">
        <f t="shared" si="21"/>
        <v>2021</v>
      </c>
      <c r="D1053" s="66"/>
      <c r="E1053" s="67" t="s">
        <v>3056</v>
      </c>
      <c r="F1053" s="67" t="s">
        <v>471</v>
      </c>
      <c r="G1053" s="67"/>
      <c r="H1053" s="67"/>
      <c r="I1053" s="67"/>
      <c r="J1053" s="67" t="s">
        <v>100</v>
      </c>
      <c r="K1053" s="67"/>
      <c r="L1053" s="67" t="s">
        <v>3050</v>
      </c>
      <c r="M1053" s="67"/>
      <c r="N1053" s="67"/>
      <c r="O1053" s="67"/>
      <c r="P1053" s="67"/>
      <c r="Q1053" s="67"/>
      <c r="R1053" s="67"/>
      <c r="S1053" s="67"/>
      <c r="T1053" s="67"/>
      <c r="U1053" s="67"/>
      <c r="V1053" s="96" t="s">
        <v>3057</v>
      </c>
      <c r="W1053" s="67"/>
      <c r="X1053" s="67"/>
    </row>
    <row r="1054" spans="1:24" ht="13.5" hidden="1" customHeight="1" x14ac:dyDescent="0.3">
      <c r="A1054" s="40">
        <v>1054</v>
      </c>
      <c r="B1054" s="64">
        <v>44431</v>
      </c>
      <c r="C1054" s="65">
        <f t="shared" si="21"/>
        <v>2021</v>
      </c>
      <c r="D1054" s="66"/>
      <c r="E1054" s="67" t="s">
        <v>3054</v>
      </c>
      <c r="F1054" s="67" t="s">
        <v>558</v>
      </c>
      <c r="G1054" s="67"/>
      <c r="H1054" s="67"/>
      <c r="I1054" s="67"/>
      <c r="J1054" s="67" t="s">
        <v>141</v>
      </c>
      <c r="K1054" s="67"/>
      <c r="L1054" s="67" t="s">
        <v>2442</v>
      </c>
      <c r="M1054" s="67"/>
      <c r="N1054" s="67"/>
      <c r="O1054" s="67"/>
      <c r="P1054" s="67"/>
      <c r="Q1054" s="67"/>
      <c r="R1054" s="67"/>
      <c r="S1054" s="67"/>
      <c r="T1054" s="67"/>
      <c r="U1054" s="67"/>
      <c r="V1054" s="96" t="s">
        <v>3055</v>
      </c>
      <c r="W1054" s="67"/>
      <c r="X1054" s="67"/>
    </row>
    <row r="1055" spans="1:24" ht="13.5" hidden="1" customHeight="1" x14ac:dyDescent="0.3">
      <c r="A1055" s="40">
        <v>1055</v>
      </c>
      <c r="B1055" s="87">
        <v>44433</v>
      </c>
      <c r="C1055" s="65">
        <f t="shared" si="21"/>
        <v>2021</v>
      </c>
      <c r="D1055" s="93"/>
      <c r="E1055" s="62" t="s">
        <v>3058</v>
      </c>
      <c r="F1055" s="62" t="s">
        <v>22</v>
      </c>
      <c r="G1055" s="62"/>
      <c r="H1055" s="62"/>
      <c r="I1055" s="62"/>
      <c r="J1055" s="38" t="s">
        <v>151</v>
      </c>
      <c r="K1055" s="62"/>
      <c r="L1055" s="67"/>
      <c r="M1055" s="67"/>
      <c r="N1055" s="62"/>
      <c r="O1055" s="62"/>
      <c r="P1055" s="62"/>
      <c r="Q1055" s="62"/>
      <c r="R1055" s="62"/>
      <c r="S1055" s="62"/>
      <c r="T1055" s="62"/>
      <c r="U1055" s="62"/>
      <c r="V1055" s="102" t="s">
        <v>3059</v>
      </c>
      <c r="W1055" s="62"/>
      <c r="X1055" s="62"/>
    </row>
    <row r="1056" spans="1:24" ht="13.5" hidden="1" customHeight="1" x14ac:dyDescent="0.3">
      <c r="A1056" s="40">
        <v>1056</v>
      </c>
      <c r="B1056" s="87">
        <v>44434</v>
      </c>
      <c r="C1056" s="65">
        <f t="shared" si="21"/>
        <v>2021</v>
      </c>
      <c r="D1056" s="93"/>
      <c r="E1056" s="62" t="s">
        <v>3060</v>
      </c>
      <c r="F1056" s="62" t="s">
        <v>136</v>
      </c>
      <c r="G1056" s="62"/>
      <c r="H1056" s="62"/>
      <c r="I1056" s="62"/>
      <c r="J1056" s="62" t="s">
        <v>25</v>
      </c>
      <c r="K1056" s="62"/>
      <c r="L1056" s="67"/>
      <c r="M1056" s="67"/>
      <c r="N1056" s="62"/>
      <c r="O1056" s="62"/>
      <c r="P1056" s="62"/>
      <c r="Q1056" s="62"/>
      <c r="R1056" s="62"/>
      <c r="S1056" s="62"/>
      <c r="T1056" s="62"/>
      <c r="U1056" s="62"/>
      <c r="V1056" s="102" t="s">
        <v>3061</v>
      </c>
      <c r="W1056" s="62"/>
      <c r="X1056" s="62"/>
    </row>
    <row r="1057" spans="1:24" ht="13.5" hidden="1" customHeight="1" x14ac:dyDescent="0.3">
      <c r="A1057" s="40">
        <v>1057</v>
      </c>
      <c r="B1057" s="87">
        <v>44435</v>
      </c>
      <c r="C1057" s="65">
        <f t="shared" si="21"/>
        <v>2021</v>
      </c>
      <c r="D1057" s="93"/>
      <c r="E1057" s="62" t="s">
        <v>3062</v>
      </c>
      <c r="F1057" s="62" t="s">
        <v>164</v>
      </c>
      <c r="G1057" s="62"/>
      <c r="H1057" s="62"/>
      <c r="I1057" s="62"/>
      <c r="J1057" s="62" t="s">
        <v>100</v>
      </c>
      <c r="K1057" s="62"/>
      <c r="L1057" s="67"/>
      <c r="M1057" s="67"/>
      <c r="N1057" s="62"/>
      <c r="O1057" s="62"/>
      <c r="P1057" s="62"/>
      <c r="Q1057" s="62"/>
      <c r="R1057" s="62"/>
      <c r="S1057" s="62"/>
      <c r="T1057" s="62"/>
      <c r="U1057" s="62"/>
      <c r="V1057" s="102" t="s">
        <v>3063</v>
      </c>
      <c r="W1057" s="62"/>
      <c r="X1057" s="62"/>
    </row>
    <row r="1058" spans="1:24" ht="13.5" hidden="1" customHeight="1" x14ac:dyDescent="0.3">
      <c r="A1058" s="40">
        <v>1058</v>
      </c>
      <c r="B1058" s="90">
        <v>44439</v>
      </c>
      <c r="C1058" s="65">
        <f t="shared" si="21"/>
        <v>2021</v>
      </c>
      <c r="D1058" s="103" t="s">
        <v>3066</v>
      </c>
      <c r="E1058" s="38" t="s">
        <v>3067</v>
      </c>
      <c r="F1058" s="38" t="s">
        <v>544</v>
      </c>
      <c r="J1058" s="38" t="s">
        <v>549</v>
      </c>
      <c r="L1058" s="79" t="s">
        <v>2442</v>
      </c>
      <c r="M1058" s="79"/>
      <c r="V1058" s="38" t="s">
        <v>3068</v>
      </c>
    </row>
    <row r="1059" spans="1:24" ht="13.5" hidden="1" customHeight="1" x14ac:dyDescent="0.3">
      <c r="A1059" s="40">
        <v>1059</v>
      </c>
      <c r="B1059" s="87">
        <v>44439</v>
      </c>
      <c r="C1059" s="65">
        <f t="shared" si="21"/>
        <v>2021</v>
      </c>
      <c r="D1059" s="93"/>
      <c r="E1059" s="62" t="s">
        <v>3064</v>
      </c>
      <c r="F1059" s="62" t="s">
        <v>164</v>
      </c>
      <c r="G1059" s="62"/>
      <c r="H1059" s="62"/>
      <c r="I1059" s="67"/>
      <c r="J1059" s="67" t="s">
        <v>100</v>
      </c>
      <c r="K1059" s="62"/>
      <c r="L1059" s="62" t="s">
        <v>2947</v>
      </c>
      <c r="M1059" s="67"/>
      <c r="N1059" s="62"/>
      <c r="O1059" s="62"/>
      <c r="P1059" s="62"/>
      <c r="Q1059" s="62"/>
      <c r="R1059" s="62"/>
      <c r="S1059" s="62"/>
      <c r="T1059" s="62"/>
      <c r="U1059" s="62"/>
      <c r="V1059" s="102" t="s">
        <v>3065</v>
      </c>
      <c r="W1059" s="62"/>
      <c r="X1059" s="62"/>
    </row>
    <row r="1060" spans="1:24" ht="13.5" hidden="1" customHeight="1" x14ac:dyDescent="0.3">
      <c r="A1060" s="40">
        <v>1060</v>
      </c>
      <c r="B1060" s="87">
        <v>44440</v>
      </c>
      <c r="C1060" s="65">
        <f t="shared" si="21"/>
        <v>2021</v>
      </c>
      <c r="D1060" s="93" t="s">
        <v>3069</v>
      </c>
      <c r="E1060" s="62" t="s">
        <v>3070</v>
      </c>
      <c r="F1060" s="62" t="s">
        <v>596</v>
      </c>
      <c r="G1060" s="62"/>
      <c r="H1060" s="62"/>
      <c r="I1060" s="67"/>
      <c r="J1060" s="67" t="s">
        <v>39</v>
      </c>
      <c r="K1060" s="62"/>
      <c r="L1060" s="62"/>
      <c r="M1060" s="67"/>
      <c r="N1060" s="62"/>
      <c r="O1060" s="62"/>
      <c r="P1060" s="62"/>
      <c r="Q1060" s="62"/>
      <c r="R1060" s="62"/>
      <c r="S1060" s="62"/>
      <c r="T1060" s="62"/>
      <c r="U1060" s="62"/>
      <c r="V1060" s="104" t="s">
        <v>3071</v>
      </c>
      <c r="W1060" s="62"/>
      <c r="X1060" s="62"/>
    </row>
    <row r="1061" spans="1:24" ht="13.5" hidden="1" customHeight="1" x14ac:dyDescent="0.3">
      <c r="A1061" s="40">
        <v>1061</v>
      </c>
      <c r="B1061" s="87">
        <v>44440</v>
      </c>
      <c r="C1061" s="65">
        <f t="shared" si="21"/>
        <v>2021</v>
      </c>
      <c r="D1061" s="93" t="s">
        <v>3069</v>
      </c>
      <c r="E1061" s="62" t="s">
        <v>3072</v>
      </c>
      <c r="F1061" s="62" t="s">
        <v>46</v>
      </c>
      <c r="G1061" s="62"/>
      <c r="H1061" s="62"/>
      <c r="I1061" s="67"/>
      <c r="J1061" s="79" t="s">
        <v>151</v>
      </c>
      <c r="K1061" s="62"/>
      <c r="L1061" s="62"/>
      <c r="M1061" s="67"/>
      <c r="N1061" s="62"/>
      <c r="O1061" s="62"/>
      <c r="P1061" s="62"/>
      <c r="Q1061" s="62"/>
      <c r="R1061" s="62"/>
      <c r="S1061" s="62"/>
      <c r="T1061" s="62"/>
      <c r="U1061" s="62"/>
      <c r="V1061" s="102" t="s">
        <v>3073</v>
      </c>
      <c r="W1061" s="62"/>
      <c r="X1061" s="62"/>
    </row>
    <row r="1062" spans="1:24" ht="13.5" hidden="1" customHeight="1" x14ac:dyDescent="0.3">
      <c r="A1062" s="40">
        <v>1062</v>
      </c>
      <c r="B1062" s="87">
        <v>44440</v>
      </c>
      <c r="C1062" s="65">
        <f t="shared" si="21"/>
        <v>2021</v>
      </c>
      <c r="D1062" s="97" t="s">
        <v>3074</v>
      </c>
      <c r="E1062" s="62" t="s">
        <v>3075</v>
      </c>
      <c r="F1062" s="62" t="s">
        <v>387</v>
      </c>
      <c r="G1062" s="62"/>
      <c r="H1062" s="62"/>
      <c r="I1062" s="62"/>
      <c r="J1062" s="62" t="s">
        <v>571</v>
      </c>
      <c r="K1062" s="62" t="s">
        <v>100</v>
      </c>
      <c r="L1062" s="62"/>
      <c r="M1062" s="67"/>
      <c r="N1062" s="62"/>
      <c r="O1062" s="62"/>
      <c r="P1062" s="62"/>
      <c r="Q1062" s="62"/>
      <c r="R1062" s="62"/>
      <c r="S1062" s="62" t="s">
        <v>41</v>
      </c>
      <c r="T1062" s="62" t="s">
        <v>42</v>
      </c>
      <c r="U1062" s="62" t="s">
        <v>42</v>
      </c>
      <c r="V1062" s="107" t="s">
        <v>5066</v>
      </c>
      <c r="W1062" s="62"/>
      <c r="X1062" s="62"/>
    </row>
    <row r="1063" spans="1:24" ht="13.5" hidden="1" customHeight="1" x14ac:dyDescent="0.3">
      <c r="A1063" s="40">
        <v>1063</v>
      </c>
      <c r="B1063" s="87">
        <v>44440</v>
      </c>
      <c r="C1063" s="65">
        <f t="shared" si="21"/>
        <v>2021</v>
      </c>
      <c r="D1063" s="97" t="s">
        <v>3074</v>
      </c>
      <c r="E1063" s="62" t="s">
        <v>3076</v>
      </c>
      <c r="F1063" s="62" t="s">
        <v>89</v>
      </c>
      <c r="G1063" s="62"/>
      <c r="H1063" s="62"/>
      <c r="I1063" s="62"/>
      <c r="J1063" s="62" t="s">
        <v>100</v>
      </c>
      <c r="K1063" s="62"/>
      <c r="L1063" s="62"/>
      <c r="M1063" s="67"/>
      <c r="N1063" s="62"/>
      <c r="O1063" s="62"/>
      <c r="P1063" s="62"/>
      <c r="Q1063" s="62"/>
      <c r="R1063" s="62"/>
      <c r="S1063" s="62"/>
      <c r="T1063" s="62"/>
      <c r="U1063" s="62"/>
      <c r="V1063" s="117" t="s">
        <v>3077</v>
      </c>
      <c r="W1063" s="62"/>
      <c r="X1063" s="62"/>
    </row>
    <row r="1064" spans="1:24" ht="13.5" hidden="1" customHeight="1" x14ac:dyDescent="0.3">
      <c r="A1064" s="40">
        <v>1064</v>
      </c>
      <c r="B1064" s="87">
        <v>44442</v>
      </c>
      <c r="C1064" s="65">
        <f t="shared" si="21"/>
        <v>2021</v>
      </c>
      <c r="D1064" s="93"/>
      <c r="E1064" s="62" t="s">
        <v>3078</v>
      </c>
      <c r="F1064" s="62" t="s">
        <v>554</v>
      </c>
      <c r="G1064" s="62"/>
      <c r="H1064" s="62"/>
      <c r="I1064" s="62"/>
      <c r="J1064" s="62" t="s">
        <v>100</v>
      </c>
      <c r="K1064" s="62"/>
      <c r="L1064" s="62"/>
      <c r="M1064" s="67"/>
      <c r="N1064" s="62"/>
      <c r="O1064" s="62"/>
      <c r="P1064" s="62"/>
      <c r="Q1064" s="62"/>
      <c r="R1064" s="62"/>
      <c r="S1064" s="62"/>
      <c r="T1064" s="62"/>
      <c r="U1064" s="62"/>
      <c r="V1064" s="104" t="s">
        <v>3079</v>
      </c>
      <c r="W1064" s="62"/>
      <c r="X1064" s="62"/>
    </row>
    <row r="1065" spans="1:24" ht="13.5" hidden="1" customHeight="1" x14ac:dyDescent="0.3">
      <c r="A1065" s="40">
        <v>1065</v>
      </c>
      <c r="B1065" s="87">
        <v>44442</v>
      </c>
      <c r="C1065" s="65">
        <f t="shared" si="21"/>
        <v>2021</v>
      </c>
      <c r="D1065" s="93"/>
      <c r="E1065" s="62" t="s">
        <v>3080</v>
      </c>
      <c r="F1065" s="62" t="s">
        <v>458</v>
      </c>
      <c r="G1065" s="62"/>
      <c r="H1065" s="62"/>
      <c r="I1065" s="67"/>
      <c r="J1065" s="38" t="s">
        <v>151</v>
      </c>
      <c r="K1065" s="62"/>
      <c r="L1065" s="62"/>
      <c r="M1065" s="67"/>
      <c r="N1065" s="62"/>
      <c r="O1065" s="67"/>
      <c r="P1065" s="62"/>
      <c r="Q1065" s="62"/>
      <c r="R1065" s="62"/>
      <c r="S1065" s="62"/>
      <c r="T1065" s="62"/>
      <c r="U1065" s="62"/>
      <c r="V1065" s="102" t="s">
        <v>3081</v>
      </c>
      <c r="W1065" s="62"/>
      <c r="X1065" s="62"/>
    </row>
    <row r="1066" spans="1:24" ht="13.5" hidden="1" customHeight="1" x14ac:dyDescent="0.3">
      <c r="A1066" s="40">
        <v>1066</v>
      </c>
      <c r="B1066" s="90">
        <v>44445</v>
      </c>
      <c r="C1066" s="65">
        <f t="shared" si="21"/>
        <v>2021</v>
      </c>
      <c r="D1066" s="103"/>
      <c r="E1066" s="38" t="s">
        <v>3082</v>
      </c>
      <c r="F1066" s="38" t="s">
        <v>89</v>
      </c>
      <c r="I1066" s="79"/>
      <c r="J1066" s="38" t="s">
        <v>225</v>
      </c>
      <c r="K1066" s="38" t="s">
        <v>39</v>
      </c>
      <c r="M1066" s="79"/>
      <c r="O1066" s="79"/>
      <c r="S1066" s="38" t="s">
        <v>41</v>
      </c>
      <c r="T1066" s="38" t="s">
        <v>42</v>
      </c>
      <c r="U1066" s="38" t="s">
        <v>42</v>
      </c>
      <c r="V1066" s="20" t="s">
        <v>3083</v>
      </c>
    </row>
    <row r="1067" spans="1:24" ht="13.5" hidden="1" customHeight="1" x14ac:dyDescent="0.3">
      <c r="A1067" s="40">
        <v>1067</v>
      </c>
      <c r="B1067" s="87">
        <v>44446</v>
      </c>
      <c r="C1067" s="65">
        <f t="shared" si="21"/>
        <v>2021</v>
      </c>
      <c r="D1067" s="93"/>
      <c r="E1067" s="62" t="s">
        <v>3084</v>
      </c>
      <c r="F1067" s="62" t="s">
        <v>224</v>
      </c>
      <c r="G1067" s="62"/>
      <c r="H1067" s="62"/>
      <c r="I1067" s="67"/>
      <c r="J1067" s="62" t="s">
        <v>100</v>
      </c>
      <c r="K1067" s="62"/>
      <c r="L1067" s="62"/>
      <c r="M1067" s="67"/>
      <c r="N1067" s="62"/>
      <c r="O1067" s="67"/>
      <c r="P1067" s="62"/>
      <c r="Q1067" s="62"/>
      <c r="R1067" s="62"/>
      <c r="S1067" s="62"/>
      <c r="T1067" s="62"/>
      <c r="U1067" s="62"/>
      <c r="V1067" s="121" t="s">
        <v>3085</v>
      </c>
      <c r="W1067" s="62"/>
      <c r="X1067" s="62" t="s">
        <v>3086</v>
      </c>
    </row>
    <row r="1068" spans="1:24" ht="13.5" hidden="1" customHeight="1" x14ac:dyDescent="0.3">
      <c r="A1068" s="40">
        <v>1068</v>
      </c>
      <c r="B1068" s="87">
        <v>44447</v>
      </c>
      <c r="C1068" s="65">
        <f t="shared" si="21"/>
        <v>2021</v>
      </c>
      <c r="D1068" s="93"/>
      <c r="E1068" s="62" t="s">
        <v>3087</v>
      </c>
      <c r="F1068" s="62" t="s">
        <v>613</v>
      </c>
      <c r="G1068" s="62"/>
      <c r="H1068" s="62"/>
      <c r="I1068" s="67"/>
      <c r="J1068" s="62" t="s">
        <v>571</v>
      </c>
      <c r="K1068" s="62"/>
      <c r="L1068" s="62" t="s">
        <v>3088</v>
      </c>
      <c r="M1068" s="95"/>
      <c r="N1068" s="62" t="s">
        <v>3041</v>
      </c>
      <c r="O1068" s="67"/>
      <c r="P1068" s="62"/>
      <c r="Q1068" s="62"/>
      <c r="R1068" s="62"/>
      <c r="S1068" s="62"/>
      <c r="T1068" s="62"/>
      <c r="U1068" s="62"/>
      <c r="V1068" s="102" t="s">
        <v>3089</v>
      </c>
      <c r="W1068" s="62"/>
      <c r="X1068" s="62"/>
    </row>
    <row r="1069" spans="1:24" ht="13.5" hidden="1" customHeight="1" x14ac:dyDescent="0.3">
      <c r="A1069" s="40">
        <v>1069</v>
      </c>
      <c r="B1069" s="87">
        <v>44449</v>
      </c>
      <c r="C1069" s="65">
        <f t="shared" si="21"/>
        <v>2021</v>
      </c>
      <c r="D1069" s="93"/>
      <c r="E1069" s="62" t="s">
        <v>3090</v>
      </c>
      <c r="F1069" s="62" t="s">
        <v>191</v>
      </c>
      <c r="G1069" s="62"/>
      <c r="H1069" s="62"/>
      <c r="I1069" s="62"/>
      <c r="J1069" s="62" t="s">
        <v>137</v>
      </c>
      <c r="K1069" s="62"/>
      <c r="L1069" s="62"/>
      <c r="M1069" s="67"/>
      <c r="N1069" s="62"/>
      <c r="O1069" s="62"/>
      <c r="P1069" s="62"/>
      <c r="Q1069" s="62"/>
      <c r="R1069" s="62"/>
      <c r="S1069" s="62"/>
      <c r="T1069" s="62"/>
      <c r="U1069" s="62"/>
      <c r="V1069" s="104" t="s">
        <v>3091</v>
      </c>
      <c r="W1069" s="62"/>
      <c r="X1069" s="62"/>
    </row>
    <row r="1070" spans="1:24" ht="13.5" hidden="1" customHeight="1" x14ac:dyDescent="0.3">
      <c r="A1070" s="40">
        <v>1070</v>
      </c>
      <c r="B1070" s="87">
        <v>44451</v>
      </c>
      <c r="C1070" s="65">
        <f t="shared" si="21"/>
        <v>2021</v>
      </c>
      <c r="D1070" s="93"/>
      <c r="E1070" s="62" t="s">
        <v>3092</v>
      </c>
      <c r="F1070" s="62" t="s">
        <v>613</v>
      </c>
      <c r="G1070" s="62"/>
      <c r="H1070" s="62"/>
      <c r="I1070" s="62"/>
      <c r="J1070" s="62" t="s">
        <v>571</v>
      </c>
      <c r="K1070" s="62"/>
      <c r="L1070" s="62" t="s">
        <v>1781</v>
      </c>
      <c r="M1070" s="96" t="s">
        <v>1782</v>
      </c>
      <c r="N1070" s="62"/>
      <c r="O1070" s="62"/>
      <c r="P1070" s="62"/>
      <c r="Q1070" s="62"/>
      <c r="R1070" s="62"/>
      <c r="S1070" s="62"/>
      <c r="T1070" s="62"/>
      <c r="U1070" s="62"/>
      <c r="V1070" s="102" t="s">
        <v>3093</v>
      </c>
      <c r="W1070" s="62"/>
      <c r="X1070" s="62"/>
    </row>
    <row r="1071" spans="1:24" ht="13.5" hidden="1" customHeight="1" x14ac:dyDescent="0.3">
      <c r="A1071" s="40">
        <v>1071</v>
      </c>
      <c r="B1071" s="87">
        <v>44454</v>
      </c>
      <c r="C1071" s="65">
        <f t="shared" si="21"/>
        <v>2021</v>
      </c>
      <c r="D1071" s="93"/>
      <c r="E1071" s="62" t="s">
        <v>3094</v>
      </c>
      <c r="F1071" s="62" t="s">
        <v>802</v>
      </c>
      <c r="G1071" s="62"/>
      <c r="H1071" s="62"/>
      <c r="I1071" s="62"/>
      <c r="J1071" s="38" t="s">
        <v>151</v>
      </c>
      <c r="K1071" s="62"/>
      <c r="L1071" s="62" t="s">
        <v>2930</v>
      </c>
      <c r="M1071" s="67"/>
      <c r="N1071" s="62"/>
      <c r="O1071" s="62"/>
      <c r="P1071" s="62"/>
      <c r="Q1071" s="62"/>
      <c r="R1071" s="62"/>
      <c r="S1071" s="62"/>
      <c r="T1071" s="62"/>
      <c r="U1071" s="62"/>
      <c r="V1071" s="102" t="s">
        <v>3095</v>
      </c>
      <c r="W1071" s="62"/>
      <c r="X1071" s="62" t="s">
        <v>3096</v>
      </c>
    </row>
    <row r="1072" spans="1:24" ht="13.5" hidden="1" customHeight="1" x14ac:dyDescent="0.3">
      <c r="A1072" s="40">
        <v>1072</v>
      </c>
      <c r="B1072" s="87">
        <v>44456</v>
      </c>
      <c r="C1072" s="65">
        <f t="shared" si="21"/>
        <v>2021</v>
      </c>
      <c r="D1072" s="93"/>
      <c r="E1072" s="62" t="s">
        <v>3097</v>
      </c>
      <c r="F1072" s="62" t="s">
        <v>554</v>
      </c>
      <c r="G1072" s="62"/>
      <c r="H1072" s="62"/>
      <c r="I1072" s="62"/>
      <c r="J1072" s="62" t="s">
        <v>39</v>
      </c>
      <c r="K1072" s="62"/>
      <c r="L1072" s="62"/>
      <c r="M1072" s="67"/>
      <c r="N1072" s="62"/>
      <c r="O1072" s="62"/>
      <c r="P1072" s="62" t="s">
        <v>3098</v>
      </c>
      <c r="Q1072" s="62" t="s">
        <v>3099</v>
      </c>
      <c r="R1072" s="62" t="s">
        <v>95</v>
      </c>
      <c r="S1072" s="62"/>
      <c r="T1072" s="62"/>
      <c r="U1072" s="62"/>
      <c r="V1072" s="102" t="s">
        <v>3100</v>
      </c>
      <c r="W1072" s="62"/>
      <c r="X1072" s="62"/>
    </row>
    <row r="1073" spans="1:24" ht="13.5" customHeight="1" x14ac:dyDescent="0.3">
      <c r="A1073" s="40">
        <v>1073</v>
      </c>
      <c r="B1073" s="87">
        <v>44456</v>
      </c>
      <c r="C1073" s="65">
        <f t="shared" si="21"/>
        <v>2021</v>
      </c>
      <c r="D1073" s="93"/>
      <c r="E1073" s="62" t="s">
        <v>3101</v>
      </c>
      <c r="F1073" s="62" t="s">
        <v>274</v>
      </c>
      <c r="G1073" s="62"/>
      <c r="H1073" s="62"/>
      <c r="I1073" s="62"/>
      <c r="J1073" s="62" t="s">
        <v>39</v>
      </c>
      <c r="K1073" s="62"/>
      <c r="L1073" s="62"/>
      <c r="M1073" s="67"/>
      <c r="N1073" s="62"/>
      <c r="O1073" s="62"/>
      <c r="P1073" s="62"/>
      <c r="Q1073" s="62"/>
      <c r="R1073" s="62"/>
      <c r="S1073" s="62" t="s">
        <v>32</v>
      </c>
      <c r="T1073" s="62"/>
      <c r="U1073" s="62" t="s">
        <v>3102</v>
      </c>
      <c r="V1073" s="121" t="s">
        <v>3103</v>
      </c>
      <c r="W1073" s="62"/>
      <c r="X1073" s="62"/>
    </row>
    <row r="1074" spans="1:24" ht="13.5" hidden="1" customHeight="1" x14ac:dyDescent="0.3">
      <c r="A1074" s="40">
        <v>1074</v>
      </c>
      <c r="B1074" s="87">
        <v>44457</v>
      </c>
      <c r="C1074" s="65">
        <f t="shared" si="21"/>
        <v>2021</v>
      </c>
      <c r="D1074" s="93"/>
      <c r="E1074" s="62" t="s">
        <v>3104</v>
      </c>
      <c r="F1074" s="62" t="s">
        <v>323</v>
      </c>
      <c r="G1074" s="62"/>
      <c r="H1074" s="62"/>
      <c r="I1074" s="67"/>
      <c r="J1074" s="67" t="s">
        <v>681</v>
      </c>
      <c r="K1074" s="62"/>
      <c r="L1074" s="62" t="s">
        <v>3088</v>
      </c>
      <c r="M1074" s="95"/>
      <c r="N1074" s="62"/>
      <c r="O1074" s="62"/>
      <c r="P1074" s="62"/>
      <c r="Q1074" s="62" t="s">
        <v>3105</v>
      </c>
      <c r="R1074" s="62" t="s">
        <v>213</v>
      </c>
      <c r="S1074" s="62"/>
      <c r="T1074" s="62"/>
      <c r="U1074" s="62"/>
      <c r="V1074" s="102" t="s">
        <v>3106</v>
      </c>
      <c r="W1074" s="62"/>
      <c r="X1074" s="62"/>
    </row>
    <row r="1075" spans="1:24" ht="13.5" hidden="1" customHeight="1" x14ac:dyDescent="0.3">
      <c r="A1075" s="40">
        <v>1075</v>
      </c>
      <c r="B1075" s="87">
        <v>44457</v>
      </c>
      <c r="C1075" s="65">
        <f t="shared" si="21"/>
        <v>2021</v>
      </c>
      <c r="D1075" s="93"/>
      <c r="E1075" s="62" t="s">
        <v>3107</v>
      </c>
      <c r="F1075" s="62" t="s">
        <v>1959</v>
      </c>
      <c r="G1075" s="62"/>
      <c r="H1075" s="62"/>
      <c r="I1075" s="67"/>
      <c r="J1075" s="79" t="s">
        <v>540</v>
      </c>
      <c r="K1075" s="62"/>
      <c r="L1075" s="62" t="s">
        <v>2169</v>
      </c>
      <c r="M1075" s="95" t="s">
        <v>2170</v>
      </c>
      <c r="N1075" s="62"/>
      <c r="O1075" s="62"/>
      <c r="P1075" s="62"/>
      <c r="Q1075" s="62"/>
      <c r="R1075" s="62"/>
      <c r="S1075" s="62"/>
      <c r="T1075" s="62"/>
      <c r="U1075" s="62"/>
      <c r="V1075" s="102" t="s">
        <v>3108</v>
      </c>
      <c r="W1075" s="62"/>
      <c r="X1075" s="62"/>
    </row>
    <row r="1076" spans="1:24" ht="13.5" hidden="1" customHeight="1" x14ac:dyDescent="0.3">
      <c r="A1076" s="40">
        <v>1076</v>
      </c>
      <c r="B1076" s="87">
        <v>44458</v>
      </c>
      <c r="C1076" s="65">
        <f t="shared" si="21"/>
        <v>2021</v>
      </c>
      <c r="D1076" s="93"/>
      <c r="E1076" s="62" t="s">
        <v>3109</v>
      </c>
      <c r="F1076" s="62" t="s">
        <v>148</v>
      </c>
      <c r="G1076" s="62"/>
      <c r="H1076" s="62"/>
      <c r="I1076" s="67"/>
      <c r="J1076" s="67" t="s">
        <v>681</v>
      </c>
      <c r="K1076" s="62"/>
      <c r="L1076" s="62"/>
      <c r="M1076" s="67"/>
      <c r="N1076" s="62" t="s">
        <v>3110</v>
      </c>
      <c r="O1076" s="62" t="s">
        <v>131</v>
      </c>
      <c r="P1076" s="62"/>
      <c r="Q1076" s="62"/>
      <c r="R1076" s="62"/>
      <c r="S1076" s="62"/>
      <c r="T1076" s="62"/>
      <c r="U1076" s="62"/>
      <c r="V1076" s="102" t="s">
        <v>5067</v>
      </c>
      <c r="W1076" s="62"/>
      <c r="X1076" s="62"/>
    </row>
    <row r="1077" spans="1:24" ht="13.5" hidden="1" customHeight="1" x14ac:dyDescent="0.3">
      <c r="A1077" s="40">
        <v>1077</v>
      </c>
      <c r="B1077" s="87">
        <v>44459</v>
      </c>
      <c r="C1077" s="65">
        <f t="shared" si="21"/>
        <v>2021</v>
      </c>
      <c r="D1077" s="93"/>
      <c r="E1077" s="62" t="s">
        <v>3111</v>
      </c>
      <c r="F1077" s="62" t="s">
        <v>36</v>
      </c>
      <c r="G1077" s="62"/>
      <c r="H1077" s="62"/>
      <c r="I1077" s="67"/>
      <c r="J1077" s="67" t="s">
        <v>100</v>
      </c>
      <c r="K1077" s="62"/>
      <c r="L1077" s="62"/>
      <c r="M1077" s="62"/>
      <c r="N1077" s="62"/>
      <c r="O1077" s="62"/>
      <c r="P1077" s="62"/>
      <c r="Q1077" s="62"/>
      <c r="R1077" s="62"/>
      <c r="S1077" s="62"/>
      <c r="T1077" s="62"/>
      <c r="U1077" s="62"/>
      <c r="V1077" s="102" t="s">
        <v>3112</v>
      </c>
      <c r="W1077" s="62"/>
      <c r="X1077" s="62"/>
    </row>
    <row r="1078" spans="1:24" ht="13.5" hidden="1" customHeight="1" x14ac:dyDescent="0.3">
      <c r="A1078" s="40">
        <v>1078</v>
      </c>
      <c r="B1078" s="90">
        <v>44459</v>
      </c>
      <c r="C1078" s="83">
        <f t="shared" si="21"/>
        <v>2021</v>
      </c>
      <c r="E1078" s="38" t="s">
        <v>3113</v>
      </c>
      <c r="F1078" s="38" t="s">
        <v>99</v>
      </c>
      <c r="I1078" s="79"/>
      <c r="J1078" s="79" t="s">
        <v>151</v>
      </c>
      <c r="V1078" s="30" t="s">
        <v>3114</v>
      </c>
    </row>
    <row r="1079" spans="1:24" ht="13.5" hidden="1" customHeight="1" x14ac:dyDescent="0.3">
      <c r="A1079" s="40">
        <v>1079</v>
      </c>
      <c r="B1079" s="87">
        <v>44461</v>
      </c>
      <c r="C1079" s="65">
        <f t="shared" si="21"/>
        <v>2021</v>
      </c>
      <c r="D1079" s="93"/>
      <c r="E1079" s="62" t="s">
        <v>3115</v>
      </c>
      <c r="F1079" s="62" t="s">
        <v>613</v>
      </c>
      <c r="G1079" s="62"/>
      <c r="H1079" s="62"/>
      <c r="I1079" s="67"/>
      <c r="J1079" s="62" t="s">
        <v>129</v>
      </c>
      <c r="K1079" s="62" t="s">
        <v>571</v>
      </c>
      <c r="L1079" s="62" t="s">
        <v>2169</v>
      </c>
      <c r="M1079" s="105" t="s">
        <v>2170</v>
      </c>
      <c r="N1079" s="62"/>
      <c r="O1079" s="67"/>
      <c r="P1079" s="62"/>
      <c r="Q1079" s="62" t="s">
        <v>2060</v>
      </c>
      <c r="R1079" s="62" t="s">
        <v>213</v>
      </c>
      <c r="S1079" s="62"/>
      <c r="T1079" s="62"/>
      <c r="U1079" s="62"/>
      <c r="V1079" s="102" t="s">
        <v>3116</v>
      </c>
      <c r="W1079" s="62"/>
      <c r="X1079" s="62"/>
    </row>
    <row r="1080" spans="1:24" ht="13.5" hidden="1" customHeight="1" x14ac:dyDescent="0.3">
      <c r="A1080" s="40">
        <v>1080</v>
      </c>
      <c r="B1080" s="64">
        <v>44461</v>
      </c>
      <c r="C1080" s="65">
        <f t="shared" si="21"/>
        <v>2021</v>
      </c>
      <c r="D1080" s="66"/>
      <c r="E1080" s="67" t="s">
        <v>3117</v>
      </c>
      <c r="F1080" s="67" t="s">
        <v>387</v>
      </c>
      <c r="G1080" s="67"/>
      <c r="H1080" s="67"/>
      <c r="I1080" s="67"/>
      <c r="J1080" s="67" t="s">
        <v>549</v>
      </c>
      <c r="K1080" s="67"/>
      <c r="L1080" s="67"/>
      <c r="M1080" s="67"/>
      <c r="N1080" s="67"/>
      <c r="O1080" s="67"/>
      <c r="P1080" s="67"/>
      <c r="Q1080" s="67"/>
      <c r="R1080" s="67"/>
      <c r="S1080" s="67"/>
      <c r="T1080" s="67"/>
      <c r="U1080" s="67"/>
      <c r="V1080" s="126" t="s">
        <v>5068</v>
      </c>
      <c r="W1080" s="67"/>
      <c r="X1080" s="67"/>
    </row>
    <row r="1081" spans="1:24" ht="13.5" hidden="1" customHeight="1" x14ac:dyDescent="0.3">
      <c r="A1081" s="40">
        <v>1081</v>
      </c>
      <c r="B1081" s="64">
        <v>44462</v>
      </c>
      <c r="C1081" s="65">
        <f t="shared" si="21"/>
        <v>2021</v>
      </c>
      <c r="D1081" s="66"/>
      <c r="E1081" s="67" t="s">
        <v>3118</v>
      </c>
      <c r="F1081" s="67" t="s">
        <v>99</v>
      </c>
      <c r="G1081" s="67"/>
      <c r="H1081" s="67"/>
      <c r="I1081" s="67"/>
      <c r="J1081" s="79" t="s">
        <v>151</v>
      </c>
      <c r="K1081" s="67"/>
      <c r="L1081" s="67"/>
      <c r="M1081" s="67"/>
      <c r="N1081" s="67"/>
      <c r="O1081" s="67"/>
      <c r="P1081" s="67"/>
      <c r="Q1081" s="67"/>
      <c r="R1081" s="67"/>
      <c r="S1081" s="67"/>
      <c r="T1081" s="67"/>
      <c r="U1081" s="67"/>
      <c r="V1081" s="127" t="s">
        <v>3119</v>
      </c>
      <c r="W1081" s="67"/>
      <c r="X1081" s="67"/>
    </row>
    <row r="1082" spans="1:24" ht="13.5" hidden="1" customHeight="1" x14ac:dyDescent="0.3">
      <c r="A1082" s="40">
        <v>1082</v>
      </c>
      <c r="B1082" s="64">
        <v>44466</v>
      </c>
      <c r="C1082" s="65">
        <f t="shared" si="21"/>
        <v>2021</v>
      </c>
      <c r="D1082" s="66"/>
      <c r="E1082" s="67" t="s">
        <v>3120</v>
      </c>
      <c r="F1082" s="67" t="s">
        <v>763</v>
      </c>
      <c r="G1082" s="67"/>
      <c r="H1082" s="67"/>
      <c r="I1082" s="67"/>
      <c r="J1082" s="79" t="s">
        <v>151</v>
      </c>
      <c r="K1082" s="67"/>
      <c r="L1082" s="67"/>
      <c r="M1082" s="67"/>
      <c r="N1082" s="67"/>
      <c r="O1082" s="67"/>
      <c r="P1082" s="67"/>
      <c r="Q1082" s="67"/>
      <c r="R1082" s="67"/>
      <c r="S1082" s="67"/>
      <c r="T1082" s="67"/>
      <c r="U1082" s="67"/>
      <c r="V1082" s="96" t="s">
        <v>3121</v>
      </c>
      <c r="W1082" s="67"/>
      <c r="X1082" s="67"/>
    </row>
    <row r="1083" spans="1:24" ht="13.5" hidden="1" customHeight="1" x14ac:dyDescent="0.3">
      <c r="A1083" s="40">
        <v>1083</v>
      </c>
      <c r="B1083" s="87">
        <v>44469</v>
      </c>
      <c r="C1083" s="65">
        <f t="shared" si="21"/>
        <v>2021</v>
      </c>
      <c r="D1083" s="66"/>
      <c r="E1083" s="62" t="s">
        <v>3122</v>
      </c>
      <c r="F1083" s="62" t="s">
        <v>885</v>
      </c>
      <c r="G1083" s="62"/>
      <c r="H1083" s="62"/>
      <c r="I1083" s="67"/>
      <c r="J1083" s="62" t="s">
        <v>571</v>
      </c>
      <c r="K1083" s="62"/>
      <c r="L1083" s="62" t="s">
        <v>2169</v>
      </c>
      <c r="M1083" s="105" t="s">
        <v>2170</v>
      </c>
      <c r="N1083" s="62"/>
      <c r="O1083" s="67"/>
      <c r="P1083" s="62"/>
      <c r="Q1083" s="62"/>
      <c r="R1083" s="62"/>
      <c r="S1083" s="62"/>
      <c r="T1083" s="62"/>
      <c r="U1083" s="62"/>
      <c r="V1083" s="105" t="s">
        <v>3123</v>
      </c>
      <c r="W1083" s="62"/>
      <c r="X1083" s="62"/>
    </row>
    <row r="1084" spans="1:24" ht="13.5" hidden="1" customHeight="1" x14ac:dyDescent="0.3">
      <c r="A1084" s="40">
        <v>1084</v>
      </c>
      <c r="B1084" s="87">
        <v>44469</v>
      </c>
      <c r="C1084" s="65">
        <f t="shared" si="21"/>
        <v>2021</v>
      </c>
      <c r="D1084" s="66" t="s">
        <v>3124</v>
      </c>
      <c r="E1084" s="62" t="s">
        <v>3125</v>
      </c>
      <c r="F1084" s="62" t="s">
        <v>136</v>
      </c>
      <c r="G1084" s="62"/>
      <c r="H1084" s="62"/>
      <c r="I1084" s="67"/>
      <c r="J1084" s="62" t="s">
        <v>137</v>
      </c>
      <c r="K1084" s="62"/>
      <c r="L1084" s="62" t="s">
        <v>1272</v>
      </c>
      <c r="M1084" s="102" t="s">
        <v>1273</v>
      </c>
      <c r="N1084" s="62"/>
      <c r="O1084" s="67"/>
      <c r="P1084" s="62"/>
      <c r="Q1084" s="62"/>
      <c r="R1084" s="62"/>
      <c r="S1084" s="62"/>
      <c r="T1084" s="62"/>
      <c r="U1084" s="62"/>
      <c r="V1084" s="102" t="s">
        <v>3126</v>
      </c>
      <c r="W1084" s="62"/>
      <c r="X1084" s="62"/>
    </row>
    <row r="1085" spans="1:24" ht="13.5" hidden="1" customHeight="1" x14ac:dyDescent="0.3">
      <c r="A1085" s="40">
        <v>1085</v>
      </c>
      <c r="B1085" s="87">
        <v>44470</v>
      </c>
      <c r="C1085" s="65">
        <f t="shared" si="21"/>
        <v>2021</v>
      </c>
      <c r="D1085" s="97" t="s">
        <v>3127</v>
      </c>
      <c r="E1085" s="62" t="s">
        <v>3038</v>
      </c>
      <c r="F1085" s="62" t="s">
        <v>1884</v>
      </c>
      <c r="G1085" s="62"/>
      <c r="H1085" s="62"/>
      <c r="I1085" s="62"/>
      <c r="J1085" s="62" t="s">
        <v>129</v>
      </c>
      <c r="K1085" s="62"/>
      <c r="L1085" s="62" t="s">
        <v>3128</v>
      </c>
      <c r="M1085" s="30" t="s">
        <v>3129</v>
      </c>
      <c r="N1085" s="62"/>
      <c r="O1085" s="62"/>
      <c r="P1085" s="62"/>
      <c r="Q1085" s="62"/>
      <c r="R1085" s="62"/>
      <c r="S1085" s="62"/>
      <c r="T1085" s="62"/>
      <c r="U1085" s="62"/>
      <c r="V1085" s="117" t="s">
        <v>3130</v>
      </c>
      <c r="W1085" s="62"/>
      <c r="X1085" s="62" t="s">
        <v>3131</v>
      </c>
    </row>
    <row r="1086" spans="1:24" ht="13.5" hidden="1" customHeight="1" x14ac:dyDescent="0.3">
      <c r="A1086" s="40">
        <v>1086</v>
      </c>
      <c r="B1086" s="87">
        <v>44470</v>
      </c>
      <c r="C1086" s="65">
        <f t="shared" si="21"/>
        <v>2021</v>
      </c>
      <c r="D1086" s="97" t="s">
        <v>3127</v>
      </c>
      <c r="E1086" s="62" t="s">
        <v>3134</v>
      </c>
      <c r="F1086" s="62" t="s">
        <v>613</v>
      </c>
      <c r="G1086" s="62"/>
      <c r="H1086" s="62"/>
      <c r="I1086" s="67"/>
      <c r="J1086" s="62" t="s">
        <v>129</v>
      </c>
      <c r="K1086" s="62" t="s">
        <v>681</v>
      </c>
      <c r="L1086" s="62" t="s">
        <v>2169</v>
      </c>
      <c r="M1086" s="105" t="s">
        <v>2170</v>
      </c>
      <c r="N1086" s="62"/>
      <c r="O1086" s="67"/>
      <c r="P1086" s="62"/>
      <c r="Q1086" s="62"/>
      <c r="R1086" s="62"/>
      <c r="S1086" s="62"/>
      <c r="T1086" s="62"/>
      <c r="U1086" s="62"/>
      <c r="V1086" s="117" t="s">
        <v>3135</v>
      </c>
      <c r="W1086" s="62"/>
      <c r="X1086" s="62"/>
    </row>
    <row r="1087" spans="1:24" ht="13.5" hidden="1" customHeight="1" x14ac:dyDescent="0.3">
      <c r="A1087" s="40">
        <v>1087</v>
      </c>
      <c r="B1087" s="64">
        <v>44470</v>
      </c>
      <c r="C1087" s="65">
        <f t="shared" si="21"/>
        <v>2021</v>
      </c>
      <c r="D1087" s="70" t="s">
        <v>3127</v>
      </c>
      <c r="E1087" s="67" t="s">
        <v>3132</v>
      </c>
      <c r="F1087" s="67" t="s">
        <v>499</v>
      </c>
      <c r="G1087" s="67"/>
      <c r="H1087" s="67"/>
      <c r="I1087" s="67"/>
      <c r="J1087" s="67" t="s">
        <v>141</v>
      </c>
      <c r="K1087" s="67"/>
      <c r="L1087" s="67"/>
      <c r="M1087" s="67"/>
      <c r="N1087" s="67"/>
      <c r="O1087" s="67"/>
      <c r="P1087" s="67"/>
      <c r="Q1087" s="67"/>
      <c r="R1087" s="67"/>
      <c r="S1087" s="67"/>
      <c r="T1087" s="67"/>
      <c r="U1087" s="67"/>
      <c r="V1087" s="117" t="s">
        <v>3133</v>
      </c>
      <c r="W1087" s="67"/>
      <c r="X1087" s="67"/>
    </row>
    <row r="1088" spans="1:24" ht="13.5" hidden="1" customHeight="1" x14ac:dyDescent="0.3">
      <c r="A1088" s="40">
        <v>1088</v>
      </c>
      <c r="B1088" s="64">
        <v>44471</v>
      </c>
      <c r="C1088" s="65">
        <f t="shared" si="21"/>
        <v>2021</v>
      </c>
      <c r="D1088" s="66"/>
      <c r="E1088" s="67" t="s">
        <v>3136</v>
      </c>
      <c r="F1088" s="67" t="s">
        <v>256</v>
      </c>
      <c r="G1088" s="67"/>
      <c r="H1088" s="67"/>
      <c r="I1088" s="67"/>
      <c r="J1088" s="79" t="s">
        <v>151</v>
      </c>
      <c r="K1088" s="67"/>
      <c r="L1088" s="67"/>
      <c r="M1088" s="67"/>
      <c r="N1088" s="67"/>
      <c r="O1088" s="67"/>
      <c r="P1088" s="67"/>
      <c r="Q1088" s="67"/>
      <c r="R1088" s="67"/>
      <c r="S1088" s="67"/>
      <c r="T1088" s="67"/>
      <c r="U1088" s="67"/>
      <c r="V1088" s="102" t="s">
        <v>3137</v>
      </c>
      <c r="W1088" s="67"/>
      <c r="X1088" s="67"/>
    </row>
    <row r="1089" spans="1:24" ht="13.5" hidden="1" customHeight="1" x14ac:dyDescent="0.3">
      <c r="A1089" s="40">
        <v>1089</v>
      </c>
      <c r="B1089" s="64">
        <v>44472</v>
      </c>
      <c r="C1089" s="65">
        <f t="shared" si="21"/>
        <v>2021</v>
      </c>
      <c r="D1089" s="66"/>
      <c r="E1089" s="67" t="s">
        <v>3138</v>
      </c>
      <c r="F1089" s="67" t="s">
        <v>313</v>
      </c>
      <c r="G1089" s="67"/>
      <c r="H1089" s="67"/>
      <c r="I1089" s="67"/>
      <c r="J1089" s="67" t="s">
        <v>141</v>
      </c>
      <c r="K1089" s="67"/>
      <c r="L1089" s="67" t="s">
        <v>3050</v>
      </c>
      <c r="M1089" s="67"/>
      <c r="N1089" s="67"/>
      <c r="O1089" s="67"/>
      <c r="P1089" s="67"/>
      <c r="Q1089" s="67"/>
      <c r="R1089" s="67"/>
      <c r="S1089" s="67"/>
      <c r="T1089" s="67"/>
      <c r="U1089" s="67"/>
      <c r="V1089" s="121" t="s">
        <v>3139</v>
      </c>
      <c r="W1089" s="67"/>
      <c r="X1089" s="67"/>
    </row>
    <row r="1090" spans="1:24" ht="13.5" hidden="1" customHeight="1" x14ac:dyDescent="0.3">
      <c r="A1090" s="40">
        <v>1090</v>
      </c>
      <c r="B1090" s="64">
        <v>44478</v>
      </c>
      <c r="C1090" s="65">
        <f t="shared" ref="C1090:C1153" si="22">YEAR(B1090)</f>
        <v>2021</v>
      </c>
      <c r="D1090" s="66"/>
      <c r="E1090" s="67" t="s">
        <v>3140</v>
      </c>
      <c r="F1090" s="67" t="s">
        <v>84</v>
      </c>
      <c r="G1090" s="67"/>
      <c r="H1090" s="67"/>
      <c r="I1090" s="67"/>
      <c r="J1090" s="67" t="s">
        <v>681</v>
      </c>
      <c r="K1090" s="67"/>
      <c r="L1090" s="67"/>
      <c r="M1090" s="67"/>
      <c r="N1090" s="67"/>
      <c r="O1090" s="67"/>
      <c r="P1090" s="67"/>
      <c r="Q1090" s="67"/>
      <c r="R1090" s="67"/>
      <c r="S1090" s="67"/>
      <c r="T1090" s="67"/>
      <c r="U1090" s="67"/>
      <c r="V1090" s="102" t="s">
        <v>3141</v>
      </c>
      <c r="W1090" s="67"/>
      <c r="X1090" s="67"/>
    </row>
    <row r="1091" spans="1:24" ht="13.5" hidden="1" customHeight="1" x14ac:dyDescent="0.3">
      <c r="A1091" s="40">
        <v>1091</v>
      </c>
      <c r="B1091" s="64">
        <v>44478</v>
      </c>
      <c r="C1091" s="65">
        <f t="shared" si="22"/>
        <v>2021</v>
      </c>
      <c r="D1091" s="66"/>
      <c r="E1091" s="67" t="s">
        <v>3142</v>
      </c>
      <c r="F1091" s="67" t="s">
        <v>164</v>
      </c>
      <c r="G1091" s="67"/>
      <c r="H1091" s="67"/>
      <c r="I1091" s="67"/>
      <c r="J1091" s="67" t="s">
        <v>100</v>
      </c>
      <c r="K1091" s="67"/>
      <c r="L1091" s="67"/>
      <c r="M1091" s="67"/>
      <c r="N1091" s="67"/>
      <c r="O1091" s="67"/>
      <c r="P1091" s="67"/>
      <c r="Q1091" s="67"/>
      <c r="R1091" s="67"/>
      <c r="S1091" s="67"/>
      <c r="T1091" s="67"/>
      <c r="U1091" s="67"/>
      <c r="V1091" s="104" t="s">
        <v>3143</v>
      </c>
      <c r="W1091" s="67"/>
      <c r="X1091" s="67"/>
    </row>
    <row r="1092" spans="1:24" ht="13.5" hidden="1" customHeight="1" x14ac:dyDescent="0.3">
      <c r="A1092" s="40">
        <v>1092</v>
      </c>
      <c r="B1092" s="87">
        <v>44482</v>
      </c>
      <c r="C1092" s="65">
        <f t="shared" si="22"/>
        <v>2021</v>
      </c>
      <c r="D1092" s="93"/>
      <c r="E1092" s="62" t="s">
        <v>3144</v>
      </c>
      <c r="F1092" s="62" t="s">
        <v>1052</v>
      </c>
      <c r="G1092" s="62"/>
      <c r="H1092" s="62"/>
      <c r="I1092" s="62"/>
      <c r="J1092" s="62" t="s">
        <v>100</v>
      </c>
      <c r="K1092" s="62"/>
      <c r="L1092" s="62" t="s">
        <v>3145</v>
      </c>
      <c r="M1092" s="62"/>
      <c r="N1092" s="62"/>
      <c r="O1092" s="62" t="s">
        <v>608</v>
      </c>
      <c r="P1092" s="62"/>
      <c r="Q1092" s="62"/>
      <c r="R1092" s="62"/>
      <c r="S1092" s="62" t="s">
        <v>41</v>
      </c>
      <c r="T1092" s="62" t="s">
        <v>42</v>
      </c>
      <c r="U1092" s="62" t="s">
        <v>42</v>
      </c>
      <c r="V1092" s="102" t="s">
        <v>5069</v>
      </c>
      <c r="W1092" s="62"/>
      <c r="X1092" s="62" t="s">
        <v>3146</v>
      </c>
    </row>
    <row r="1093" spans="1:24" ht="13.5" hidden="1" customHeight="1" x14ac:dyDescent="0.3">
      <c r="A1093" s="40">
        <v>1093</v>
      </c>
      <c r="B1093" s="87">
        <v>44485</v>
      </c>
      <c r="C1093" s="65">
        <f t="shared" si="22"/>
        <v>2021</v>
      </c>
      <c r="D1093" s="93"/>
      <c r="E1093" s="62" t="s">
        <v>3147</v>
      </c>
      <c r="F1093" s="62" t="s">
        <v>1052</v>
      </c>
      <c r="G1093" s="62"/>
      <c r="H1093" s="62"/>
      <c r="I1093" s="62"/>
      <c r="J1093" s="62" t="s">
        <v>100</v>
      </c>
      <c r="K1093" s="62"/>
      <c r="L1093" s="62" t="s">
        <v>3148</v>
      </c>
      <c r="M1093" s="62"/>
      <c r="N1093" s="62"/>
      <c r="O1093" s="62"/>
      <c r="P1093" s="62"/>
      <c r="Q1093" s="62"/>
      <c r="R1093" s="62"/>
      <c r="S1093" s="62"/>
      <c r="T1093" s="62"/>
      <c r="U1093" s="62"/>
      <c r="V1093" s="104" t="s">
        <v>3149</v>
      </c>
      <c r="W1093" s="62"/>
      <c r="X1093" s="62"/>
    </row>
    <row r="1094" spans="1:24" ht="13.5" hidden="1" customHeight="1" x14ac:dyDescent="0.3">
      <c r="A1094" s="40">
        <v>1094</v>
      </c>
      <c r="B1094" s="87">
        <v>44485</v>
      </c>
      <c r="C1094" s="65">
        <f t="shared" si="22"/>
        <v>2021</v>
      </c>
      <c r="D1094" s="93"/>
      <c r="E1094" s="62" t="s">
        <v>3150</v>
      </c>
      <c r="F1094" s="62" t="s">
        <v>544</v>
      </c>
      <c r="G1094" s="62"/>
      <c r="H1094" s="62"/>
      <c r="I1094" s="62"/>
      <c r="J1094" s="38" t="s">
        <v>540</v>
      </c>
      <c r="K1094" s="62"/>
      <c r="L1094" s="62" t="s">
        <v>3151</v>
      </c>
      <c r="M1094" s="62"/>
      <c r="N1094" s="62"/>
      <c r="O1094" s="62" t="s">
        <v>608</v>
      </c>
      <c r="P1094" s="62"/>
      <c r="Q1094" s="62"/>
      <c r="R1094" s="62"/>
      <c r="S1094" s="62" t="s">
        <v>41</v>
      </c>
      <c r="T1094" s="62" t="s">
        <v>42</v>
      </c>
      <c r="U1094" s="62" t="s">
        <v>42</v>
      </c>
      <c r="V1094" s="62" t="s">
        <v>3152</v>
      </c>
      <c r="W1094" s="62"/>
      <c r="X1094" s="62"/>
    </row>
    <row r="1095" spans="1:24" ht="13.5" hidden="1" customHeight="1" x14ac:dyDescent="0.3">
      <c r="A1095" s="40">
        <v>1095</v>
      </c>
      <c r="B1095" s="87">
        <v>44489</v>
      </c>
      <c r="C1095" s="65">
        <f t="shared" si="22"/>
        <v>2021</v>
      </c>
      <c r="D1095" s="93"/>
      <c r="E1095" s="62" t="s">
        <v>3153</v>
      </c>
      <c r="F1095" s="62" t="s">
        <v>136</v>
      </c>
      <c r="G1095" s="62"/>
      <c r="H1095" s="62"/>
      <c r="I1095" s="62"/>
      <c r="J1095" s="62" t="s">
        <v>100</v>
      </c>
      <c r="K1095" s="62"/>
      <c r="L1095" s="62"/>
      <c r="M1095" s="62"/>
      <c r="N1095" s="62"/>
      <c r="O1095" s="62"/>
      <c r="P1095" s="62"/>
      <c r="Q1095" s="62"/>
      <c r="R1095" s="62"/>
      <c r="S1095" s="62"/>
      <c r="T1095" s="62"/>
      <c r="U1095" s="62"/>
      <c r="V1095" s="104" t="s">
        <v>3154</v>
      </c>
      <c r="W1095" s="62"/>
      <c r="X1095" s="62"/>
    </row>
    <row r="1096" spans="1:24" ht="13.5" hidden="1" customHeight="1" x14ac:dyDescent="0.3">
      <c r="A1096" s="40">
        <v>1096</v>
      </c>
      <c r="B1096" s="87">
        <v>44491</v>
      </c>
      <c r="C1096" s="65">
        <f t="shared" si="22"/>
        <v>2021</v>
      </c>
      <c r="D1096" s="93"/>
      <c r="E1096" s="62" t="s">
        <v>3155</v>
      </c>
      <c r="F1096" s="62" t="s">
        <v>3156</v>
      </c>
      <c r="G1096" s="62"/>
      <c r="H1096" s="62"/>
      <c r="I1096" s="62"/>
      <c r="J1096" s="62" t="s">
        <v>39</v>
      </c>
      <c r="K1096" s="62" t="s">
        <v>549</v>
      </c>
      <c r="L1096" s="62"/>
      <c r="M1096" s="62"/>
      <c r="N1096" s="62" t="s">
        <v>3157</v>
      </c>
      <c r="O1096" s="62" t="s">
        <v>28</v>
      </c>
      <c r="P1096" s="62" t="s">
        <v>3158</v>
      </c>
      <c r="Q1096" s="62"/>
      <c r="R1096" s="62"/>
      <c r="S1096" s="62" t="s">
        <v>41</v>
      </c>
      <c r="T1096" s="62" t="s">
        <v>42</v>
      </c>
      <c r="U1096" s="62" t="s">
        <v>42</v>
      </c>
      <c r="V1096" s="104" t="s">
        <v>5070</v>
      </c>
      <c r="W1096" s="62"/>
      <c r="X1096" s="62"/>
    </row>
    <row r="1097" spans="1:24" ht="13.5" hidden="1" customHeight="1" x14ac:dyDescent="0.3">
      <c r="A1097" s="40">
        <v>1097</v>
      </c>
      <c r="B1097" s="64">
        <v>44492</v>
      </c>
      <c r="C1097" s="65">
        <f t="shared" si="22"/>
        <v>2021</v>
      </c>
      <c r="D1097" s="66"/>
      <c r="E1097" s="67" t="s">
        <v>3159</v>
      </c>
      <c r="F1097" s="67" t="s">
        <v>186</v>
      </c>
      <c r="G1097" s="67"/>
      <c r="H1097" s="67"/>
      <c r="I1097" s="67"/>
      <c r="J1097" s="67" t="s">
        <v>129</v>
      </c>
      <c r="K1097" s="67"/>
      <c r="L1097" s="67"/>
      <c r="M1097" s="67"/>
      <c r="N1097" s="67"/>
      <c r="O1097" s="67"/>
      <c r="P1097" s="67"/>
      <c r="Q1097" s="67"/>
      <c r="R1097" s="67"/>
      <c r="S1097" s="67"/>
      <c r="T1097" s="67"/>
      <c r="U1097" s="67"/>
      <c r="V1097" s="102" t="s">
        <v>3160</v>
      </c>
      <c r="W1097" s="67"/>
      <c r="X1097" s="67"/>
    </row>
    <row r="1098" spans="1:24" ht="13.5" hidden="1" customHeight="1" x14ac:dyDescent="0.3">
      <c r="A1098" s="40">
        <v>1098</v>
      </c>
      <c r="B1098" s="64">
        <v>44493</v>
      </c>
      <c r="C1098" s="65">
        <f t="shared" si="22"/>
        <v>2021</v>
      </c>
      <c r="D1098" s="66"/>
      <c r="E1098" s="67" t="s">
        <v>3161</v>
      </c>
      <c r="F1098" s="67" t="s">
        <v>313</v>
      </c>
      <c r="G1098" s="67"/>
      <c r="H1098" s="67"/>
      <c r="I1098" s="67"/>
      <c r="J1098" s="79" t="s">
        <v>151</v>
      </c>
      <c r="K1098" s="67"/>
      <c r="L1098" s="67"/>
      <c r="M1098" s="67"/>
      <c r="N1098" s="67"/>
      <c r="O1098" s="67"/>
      <c r="P1098" s="67"/>
      <c r="Q1098" s="67"/>
      <c r="R1098" s="67"/>
      <c r="S1098" s="67"/>
      <c r="T1098" s="67"/>
      <c r="U1098" s="67"/>
      <c r="V1098" s="102" t="s">
        <v>3162</v>
      </c>
      <c r="W1098" s="67"/>
      <c r="X1098" s="67"/>
    </row>
    <row r="1099" spans="1:24" ht="13.5" hidden="1" customHeight="1" x14ac:dyDescent="0.3">
      <c r="A1099" s="40">
        <v>1099</v>
      </c>
      <c r="B1099" s="64">
        <v>44493</v>
      </c>
      <c r="C1099" s="65">
        <f t="shared" si="22"/>
        <v>2021</v>
      </c>
      <c r="D1099" s="66"/>
      <c r="E1099" s="67" t="s">
        <v>3163</v>
      </c>
      <c r="F1099" s="67" t="s">
        <v>544</v>
      </c>
      <c r="G1099" s="67"/>
      <c r="H1099" s="67"/>
      <c r="I1099" s="67"/>
      <c r="J1099" s="67" t="s">
        <v>1001</v>
      </c>
      <c r="K1099" s="67" t="s">
        <v>681</v>
      </c>
      <c r="L1099" s="67"/>
      <c r="M1099" s="67"/>
      <c r="N1099" s="67"/>
      <c r="O1099" s="67"/>
      <c r="P1099" s="67"/>
      <c r="Q1099" s="67"/>
      <c r="R1099" s="67"/>
      <c r="S1099" s="67"/>
      <c r="T1099" s="67"/>
      <c r="U1099" s="67"/>
      <c r="V1099" s="18" t="s">
        <v>3164</v>
      </c>
      <c r="W1099" s="67"/>
      <c r="X1099" s="67"/>
    </row>
    <row r="1100" spans="1:24" ht="13.5" hidden="1" customHeight="1" x14ac:dyDescent="0.3">
      <c r="A1100" s="40">
        <v>1100</v>
      </c>
      <c r="B1100" s="64">
        <v>44497</v>
      </c>
      <c r="C1100" s="65">
        <f t="shared" si="22"/>
        <v>2021</v>
      </c>
      <c r="D1100" s="66"/>
      <c r="E1100" s="67" t="s">
        <v>3165</v>
      </c>
      <c r="F1100" s="67" t="s">
        <v>136</v>
      </c>
      <c r="G1100" s="67"/>
      <c r="H1100" s="67"/>
      <c r="I1100" s="67"/>
      <c r="J1100" s="67" t="s">
        <v>141</v>
      </c>
      <c r="K1100" s="67"/>
      <c r="L1100" s="67"/>
      <c r="M1100" s="67"/>
      <c r="N1100" s="67"/>
      <c r="O1100" s="67"/>
      <c r="P1100" s="67"/>
      <c r="Q1100" s="67"/>
      <c r="R1100" s="62"/>
      <c r="S1100" s="67"/>
      <c r="T1100" s="67"/>
      <c r="U1100" s="67"/>
      <c r="V1100" s="102" t="s">
        <v>3166</v>
      </c>
      <c r="W1100" s="67"/>
      <c r="X1100" s="67"/>
    </row>
    <row r="1101" spans="1:24" ht="13.5" hidden="1" customHeight="1" x14ac:dyDescent="0.3">
      <c r="A1101" s="40">
        <v>1101</v>
      </c>
      <c r="B1101" s="87">
        <v>44498</v>
      </c>
      <c r="C1101" s="65">
        <f t="shared" si="22"/>
        <v>2021</v>
      </c>
      <c r="D1101" s="93"/>
      <c r="E1101" s="62" t="s">
        <v>3167</v>
      </c>
      <c r="F1101" s="62" t="s">
        <v>387</v>
      </c>
      <c r="G1101" s="62"/>
      <c r="H1101" s="62"/>
      <c r="I1101" s="62"/>
      <c r="J1101" s="62" t="s">
        <v>571</v>
      </c>
      <c r="K1101" s="62" t="s">
        <v>39</v>
      </c>
      <c r="L1101" s="62"/>
      <c r="M1101" s="62"/>
      <c r="N1101" s="62"/>
      <c r="O1101" s="62"/>
      <c r="P1101" s="62"/>
      <c r="Q1101" s="62"/>
      <c r="R1101" s="62"/>
      <c r="S1101" s="62"/>
      <c r="T1101" s="62"/>
      <c r="U1101" s="62"/>
      <c r="V1101" s="102" t="s">
        <v>3168</v>
      </c>
      <c r="W1101" s="62"/>
      <c r="X1101" s="62"/>
    </row>
    <row r="1102" spans="1:24" ht="13.5" hidden="1" customHeight="1" x14ac:dyDescent="0.3">
      <c r="A1102" s="40">
        <v>1102</v>
      </c>
      <c r="B1102" s="87">
        <v>44499</v>
      </c>
      <c r="C1102" s="65">
        <f t="shared" si="22"/>
        <v>2021</v>
      </c>
      <c r="D1102" s="93"/>
      <c r="E1102" s="62" t="s">
        <v>3169</v>
      </c>
      <c r="F1102" s="62" t="s">
        <v>136</v>
      </c>
      <c r="G1102" s="62"/>
      <c r="H1102" s="62"/>
      <c r="I1102" s="62"/>
      <c r="J1102" s="62" t="s">
        <v>100</v>
      </c>
      <c r="K1102" s="62" t="s">
        <v>39</v>
      </c>
      <c r="L1102" s="62"/>
      <c r="M1102" s="62"/>
      <c r="N1102" s="62"/>
      <c r="O1102" s="62"/>
      <c r="P1102" s="62"/>
      <c r="Q1102" s="62"/>
      <c r="R1102" s="62"/>
      <c r="S1102" s="62"/>
      <c r="T1102" s="62"/>
      <c r="U1102" s="62"/>
      <c r="V1102" s="102" t="s">
        <v>3170</v>
      </c>
      <c r="W1102" s="62"/>
      <c r="X1102" s="62"/>
    </row>
    <row r="1103" spans="1:24" ht="13.5" customHeight="1" x14ac:dyDescent="0.3">
      <c r="A1103" s="40">
        <v>1103</v>
      </c>
      <c r="B1103" s="87">
        <v>44500</v>
      </c>
      <c r="C1103" s="65">
        <f t="shared" si="22"/>
        <v>2021</v>
      </c>
      <c r="D1103" s="93"/>
      <c r="E1103" s="62" t="s">
        <v>3171</v>
      </c>
      <c r="F1103" s="62" t="s">
        <v>585</v>
      </c>
      <c r="G1103" s="62"/>
      <c r="H1103" s="62"/>
      <c r="I1103" s="62"/>
      <c r="J1103" s="62" t="s">
        <v>100</v>
      </c>
      <c r="K1103" s="62"/>
      <c r="L1103" s="62" t="s">
        <v>2442</v>
      </c>
      <c r="M1103" s="62"/>
      <c r="N1103" s="62"/>
      <c r="O1103" s="62"/>
      <c r="P1103" s="62"/>
      <c r="Q1103" s="98" t="s">
        <v>3172</v>
      </c>
      <c r="R1103" s="62" t="s">
        <v>144</v>
      </c>
      <c r="S1103" s="62" t="s">
        <v>32</v>
      </c>
      <c r="T1103" s="62"/>
      <c r="U1103" s="62" t="s">
        <v>3173</v>
      </c>
      <c r="V1103" s="18" t="s">
        <v>3174</v>
      </c>
      <c r="W1103" s="62"/>
      <c r="X1103" s="62"/>
    </row>
    <row r="1104" spans="1:24" ht="13.5" hidden="1" customHeight="1" x14ac:dyDescent="0.3">
      <c r="A1104" s="40">
        <v>1104</v>
      </c>
      <c r="B1104" s="87">
        <v>44500</v>
      </c>
      <c r="C1104" s="65">
        <f t="shared" si="22"/>
        <v>2021</v>
      </c>
      <c r="D1104" s="93" t="s">
        <v>3175</v>
      </c>
      <c r="E1104" s="62" t="s">
        <v>3176</v>
      </c>
      <c r="F1104" s="62" t="s">
        <v>585</v>
      </c>
      <c r="G1104" s="62"/>
      <c r="H1104" s="62"/>
      <c r="I1104" s="62"/>
      <c r="J1104" s="62" t="s">
        <v>100</v>
      </c>
      <c r="K1104" s="62"/>
      <c r="L1104" s="62"/>
      <c r="M1104" s="62"/>
      <c r="N1104" s="62" t="s">
        <v>1026</v>
      </c>
      <c r="O1104" s="62" t="s">
        <v>608</v>
      </c>
      <c r="P1104" s="62"/>
      <c r="Q1104" s="62"/>
      <c r="R1104" s="62"/>
      <c r="S1104" s="62" t="s">
        <v>41</v>
      </c>
      <c r="T1104" s="62" t="s">
        <v>42</v>
      </c>
      <c r="U1104" s="62" t="s">
        <v>42</v>
      </c>
      <c r="V1104" s="104" t="s">
        <v>3177</v>
      </c>
      <c r="W1104" s="62"/>
      <c r="X1104" s="62"/>
    </row>
    <row r="1105" spans="1:24" ht="13.5" hidden="1" customHeight="1" x14ac:dyDescent="0.3">
      <c r="A1105" s="40">
        <v>1105</v>
      </c>
      <c r="B1105" s="87">
        <v>44501</v>
      </c>
      <c r="C1105" s="65">
        <f t="shared" si="22"/>
        <v>2021</v>
      </c>
      <c r="D1105" s="97" t="s">
        <v>3178</v>
      </c>
      <c r="E1105" s="62" t="s">
        <v>3179</v>
      </c>
      <c r="F1105" s="62" t="s">
        <v>561</v>
      </c>
      <c r="G1105" s="62"/>
      <c r="H1105" s="62"/>
      <c r="I1105" s="62"/>
      <c r="J1105" s="62" t="s">
        <v>141</v>
      </c>
      <c r="K1105" s="62"/>
      <c r="L1105" s="62" t="s">
        <v>1733</v>
      </c>
      <c r="M1105" s="105" t="s">
        <v>1734</v>
      </c>
      <c r="N1105" s="62"/>
      <c r="O1105" s="62"/>
      <c r="P1105" s="62"/>
      <c r="Q1105" s="62"/>
      <c r="R1105" s="62"/>
      <c r="S1105" s="62"/>
      <c r="T1105" s="62"/>
      <c r="U1105" s="62"/>
      <c r="V1105" s="107" t="s">
        <v>3180</v>
      </c>
      <c r="W1105" s="62"/>
      <c r="X1105" s="62"/>
    </row>
    <row r="1106" spans="1:24" ht="13.5" hidden="1" customHeight="1" x14ac:dyDescent="0.3">
      <c r="A1106" s="40">
        <v>1106</v>
      </c>
      <c r="B1106" s="87">
        <v>44501</v>
      </c>
      <c r="C1106" s="65">
        <f t="shared" si="22"/>
        <v>2021</v>
      </c>
      <c r="D1106" s="97" t="s">
        <v>3178</v>
      </c>
      <c r="E1106" s="62" t="s">
        <v>3183</v>
      </c>
      <c r="F1106" s="62" t="s">
        <v>613</v>
      </c>
      <c r="G1106" s="62"/>
      <c r="H1106" s="62"/>
      <c r="I1106" s="62"/>
      <c r="J1106" s="62" t="s">
        <v>129</v>
      </c>
      <c r="K1106" s="62"/>
      <c r="L1106" s="62" t="s">
        <v>3184</v>
      </c>
      <c r="M1106" s="62"/>
      <c r="N1106" s="62"/>
      <c r="O1106" s="62"/>
      <c r="P1106" s="62"/>
      <c r="Q1106" s="62"/>
      <c r="R1106" s="62"/>
      <c r="S1106" s="62"/>
      <c r="T1106" s="62"/>
      <c r="U1106" s="62"/>
      <c r="V1106" s="117" t="s">
        <v>3185</v>
      </c>
      <c r="W1106" s="62"/>
      <c r="X1106" s="62"/>
    </row>
    <row r="1107" spans="1:24" ht="13.5" hidden="1" customHeight="1" x14ac:dyDescent="0.3">
      <c r="A1107" s="40">
        <v>1107</v>
      </c>
      <c r="B1107" s="87">
        <v>44501</v>
      </c>
      <c r="C1107" s="65">
        <f t="shared" si="22"/>
        <v>2021</v>
      </c>
      <c r="D1107" s="97" t="s">
        <v>3178</v>
      </c>
      <c r="E1107" s="62" t="s">
        <v>3181</v>
      </c>
      <c r="F1107" s="62" t="s">
        <v>613</v>
      </c>
      <c r="G1107" s="62"/>
      <c r="H1107" s="62"/>
      <c r="I1107" s="62"/>
      <c r="J1107" s="62" t="s">
        <v>141</v>
      </c>
      <c r="K1107" s="62"/>
      <c r="L1107" s="62"/>
      <c r="M1107" s="62"/>
      <c r="N1107" s="62"/>
      <c r="O1107" s="62"/>
      <c r="P1107" s="62"/>
      <c r="Q1107" s="62"/>
      <c r="R1107" s="62"/>
      <c r="S1107" s="62"/>
      <c r="T1107" s="62"/>
      <c r="U1107" s="62"/>
      <c r="V1107" s="117" t="s">
        <v>3182</v>
      </c>
      <c r="W1107" s="62"/>
      <c r="X1107" s="62"/>
    </row>
    <row r="1108" spans="1:24" ht="13.5" hidden="1" customHeight="1" x14ac:dyDescent="0.3">
      <c r="A1108" s="40">
        <v>1108</v>
      </c>
      <c r="B1108" s="87">
        <v>44507</v>
      </c>
      <c r="C1108" s="65">
        <f t="shared" si="22"/>
        <v>2021</v>
      </c>
      <c r="D1108" s="93"/>
      <c r="E1108" s="62" t="s">
        <v>3186</v>
      </c>
      <c r="F1108" s="62" t="s">
        <v>1959</v>
      </c>
      <c r="G1108" s="62"/>
      <c r="H1108" s="62"/>
      <c r="I1108" s="62"/>
      <c r="J1108" s="62" t="s">
        <v>571</v>
      </c>
      <c r="K1108" s="62"/>
      <c r="L1108" s="62" t="s">
        <v>3050</v>
      </c>
      <c r="M1108" s="62"/>
      <c r="N1108" s="62"/>
      <c r="O1108" s="62"/>
      <c r="P1108" s="62"/>
      <c r="Q1108" s="62" t="s">
        <v>3187</v>
      </c>
      <c r="R1108" s="62" t="s">
        <v>213</v>
      </c>
      <c r="S1108" s="62"/>
      <c r="T1108" s="62"/>
      <c r="U1108" s="62"/>
      <c r="V1108" s="102" t="s">
        <v>3188</v>
      </c>
      <c r="W1108" s="62"/>
      <c r="X1108" s="62"/>
    </row>
    <row r="1109" spans="1:24" ht="13.5" hidden="1" customHeight="1" x14ac:dyDescent="0.3">
      <c r="A1109" s="40">
        <v>1109</v>
      </c>
      <c r="B1109" s="87">
        <v>44507</v>
      </c>
      <c r="C1109" s="65">
        <f t="shared" si="22"/>
        <v>2021</v>
      </c>
      <c r="D1109" s="93"/>
      <c r="E1109" s="62" t="s">
        <v>3189</v>
      </c>
      <c r="F1109" s="62" t="s">
        <v>666</v>
      </c>
      <c r="G1109" s="62"/>
      <c r="H1109" s="62"/>
      <c r="I1109" s="62"/>
      <c r="J1109" s="67" t="s">
        <v>359</v>
      </c>
      <c r="K1109" s="62"/>
      <c r="L1109" s="62"/>
      <c r="M1109" s="62"/>
      <c r="N1109" s="62" t="s">
        <v>182</v>
      </c>
      <c r="O1109" s="62" t="s">
        <v>131</v>
      </c>
      <c r="P1109" s="62"/>
      <c r="Q1109" s="62"/>
      <c r="R1109" s="62"/>
      <c r="S1109" s="62"/>
      <c r="T1109" s="62"/>
      <c r="U1109" s="62"/>
      <c r="V1109" s="104" t="s">
        <v>3190</v>
      </c>
      <c r="W1109" s="62"/>
      <c r="X1109" s="62"/>
    </row>
    <row r="1110" spans="1:24" ht="13.5" hidden="1" customHeight="1" x14ac:dyDescent="0.3">
      <c r="A1110" s="40">
        <v>1110</v>
      </c>
      <c r="B1110" s="87">
        <v>44510</v>
      </c>
      <c r="C1110" s="65">
        <f t="shared" si="22"/>
        <v>2021</v>
      </c>
      <c r="D1110" s="93"/>
      <c r="E1110" s="62" t="s">
        <v>3191</v>
      </c>
      <c r="F1110" s="62" t="s">
        <v>186</v>
      </c>
      <c r="G1110" s="62"/>
      <c r="H1110" s="62"/>
      <c r="I1110" s="62"/>
      <c r="J1110" s="67" t="s">
        <v>129</v>
      </c>
      <c r="K1110" s="62" t="s">
        <v>359</v>
      </c>
      <c r="L1110" s="62" t="s">
        <v>2169</v>
      </c>
      <c r="M1110" s="105" t="s">
        <v>2170</v>
      </c>
      <c r="N1110" s="62"/>
      <c r="O1110" s="62"/>
      <c r="P1110" s="62"/>
      <c r="Q1110" s="62"/>
      <c r="R1110" s="62"/>
      <c r="S1110" s="62"/>
      <c r="T1110" s="62"/>
      <c r="U1110" s="62"/>
      <c r="V1110" s="104" t="s">
        <v>3192</v>
      </c>
      <c r="W1110" s="62"/>
      <c r="X1110" s="62"/>
    </row>
    <row r="1111" spans="1:24" ht="13.5" hidden="1" customHeight="1" x14ac:dyDescent="0.3">
      <c r="A1111" s="40">
        <v>1111</v>
      </c>
      <c r="B1111" s="87">
        <v>44513</v>
      </c>
      <c r="C1111" s="65">
        <f t="shared" si="22"/>
        <v>2021</v>
      </c>
      <c r="D1111" s="93"/>
      <c r="E1111" s="62" t="s">
        <v>3193</v>
      </c>
      <c r="F1111" s="62" t="s">
        <v>305</v>
      </c>
      <c r="G1111" s="62"/>
      <c r="H1111" s="62"/>
      <c r="I1111" s="62"/>
      <c r="J1111" s="67" t="s">
        <v>549</v>
      </c>
      <c r="K1111" s="62"/>
      <c r="L1111" s="62"/>
      <c r="M1111" s="62"/>
      <c r="N1111" s="62" t="s">
        <v>461</v>
      </c>
      <c r="O1111" s="62" t="s">
        <v>28</v>
      </c>
      <c r="P1111" s="62"/>
      <c r="Q1111" s="62"/>
      <c r="R1111" s="62"/>
      <c r="S1111" s="62"/>
      <c r="T1111" s="62"/>
      <c r="U1111" s="62"/>
      <c r="V1111" s="104" t="s">
        <v>3194</v>
      </c>
      <c r="W1111" s="62"/>
      <c r="X1111" s="62"/>
    </row>
    <row r="1112" spans="1:24" ht="13.5" hidden="1" customHeight="1" x14ac:dyDescent="0.3">
      <c r="A1112" s="40">
        <v>1112</v>
      </c>
      <c r="B1112" s="87">
        <v>44515</v>
      </c>
      <c r="C1112" s="65">
        <f t="shared" si="22"/>
        <v>2021</v>
      </c>
      <c r="D1112" s="93" t="s">
        <v>3195</v>
      </c>
      <c r="E1112" s="62" t="s">
        <v>3196</v>
      </c>
      <c r="F1112" s="62" t="s">
        <v>256</v>
      </c>
      <c r="G1112" s="62"/>
      <c r="H1112" s="62"/>
      <c r="I1112" s="62"/>
      <c r="J1112" s="67" t="s">
        <v>1001</v>
      </c>
      <c r="K1112" s="62"/>
      <c r="L1112" s="62"/>
      <c r="M1112" s="62"/>
      <c r="N1112" s="62"/>
      <c r="O1112" s="62"/>
      <c r="P1112" s="62"/>
      <c r="Q1112" s="62"/>
      <c r="R1112" s="62"/>
      <c r="S1112" s="62" t="s">
        <v>41</v>
      </c>
      <c r="T1112" s="62" t="s">
        <v>42</v>
      </c>
      <c r="U1112" s="62" t="s">
        <v>42</v>
      </c>
      <c r="V1112" s="104" t="s">
        <v>3197</v>
      </c>
      <c r="W1112" s="62"/>
      <c r="X1112" s="62"/>
    </row>
    <row r="1113" spans="1:24" ht="13.5" hidden="1" customHeight="1" x14ac:dyDescent="0.3">
      <c r="A1113" s="40">
        <v>1113</v>
      </c>
      <c r="B1113" s="87">
        <v>44519</v>
      </c>
      <c r="C1113" s="65">
        <f t="shared" si="22"/>
        <v>2021</v>
      </c>
      <c r="D1113" s="93"/>
      <c r="E1113" s="62" t="s">
        <v>3198</v>
      </c>
      <c r="F1113" s="62" t="s">
        <v>1290</v>
      </c>
      <c r="G1113" s="62"/>
      <c r="H1113" s="62"/>
      <c r="I1113" s="62"/>
      <c r="J1113" s="67" t="s">
        <v>359</v>
      </c>
      <c r="K1113" s="62"/>
      <c r="L1113" s="62"/>
      <c r="M1113" s="62"/>
      <c r="N1113" s="62"/>
      <c r="O1113" s="62"/>
      <c r="P1113" s="62"/>
      <c r="Q1113" s="62"/>
      <c r="R1113" s="62"/>
      <c r="S1113" s="62"/>
      <c r="T1113" s="62"/>
      <c r="U1113" s="62"/>
      <c r="V1113" s="104" t="s">
        <v>5071</v>
      </c>
      <c r="W1113" s="62"/>
      <c r="X1113" s="62"/>
    </row>
    <row r="1114" spans="1:24" ht="13.5" hidden="1" customHeight="1" x14ac:dyDescent="0.3">
      <c r="A1114" s="40">
        <v>1114</v>
      </c>
      <c r="B1114" s="87">
        <v>44523</v>
      </c>
      <c r="C1114" s="65">
        <f t="shared" si="22"/>
        <v>2021</v>
      </c>
      <c r="D1114" s="93"/>
      <c r="E1114" s="62" t="s">
        <v>3199</v>
      </c>
      <c r="F1114" s="62" t="s">
        <v>84</v>
      </c>
      <c r="G1114" s="62"/>
      <c r="H1114" s="62"/>
      <c r="I1114" s="62"/>
      <c r="J1114" s="79" t="s">
        <v>151</v>
      </c>
      <c r="K1114" s="62"/>
      <c r="L1114" s="62"/>
      <c r="M1114" s="62"/>
      <c r="N1114" s="62" t="s">
        <v>3200</v>
      </c>
      <c r="O1114" s="62" t="s">
        <v>131</v>
      </c>
      <c r="P1114" s="62"/>
      <c r="Q1114" s="62"/>
      <c r="R1114" s="62"/>
      <c r="S1114" s="62"/>
      <c r="T1114" s="62"/>
      <c r="U1114" s="62"/>
      <c r="V1114" s="104" t="s">
        <v>5072</v>
      </c>
      <c r="W1114" s="62"/>
      <c r="X1114" s="62"/>
    </row>
    <row r="1115" spans="1:24" ht="13.5" hidden="1" customHeight="1" x14ac:dyDescent="0.3">
      <c r="A1115" s="40">
        <v>1115</v>
      </c>
      <c r="B1115" s="87">
        <v>44524</v>
      </c>
      <c r="C1115" s="65">
        <f t="shared" si="22"/>
        <v>2021</v>
      </c>
      <c r="D1115" s="93"/>
      <c r="E1115" s="62" t="s">
        <v>3201</v>
      </c>
      <c r="F1115" s="62" t="s">
        <v>89</v>
      </c>
      <c r="G1115" s="62"/>
      <c r="H1115" s="62"/>
      <c r="I1115" s="62"/>
      <c r="J1115" s="79" t="s">
        <v>151</v>
      </c>
      <c r="K1115" s="62"/>
      <c r="L1115" s="62"/>
      <c r="M1115" s="62"/>
      <c r="N1115" s="62" t="s">
        <v>3202</v>
      </c>
      <c r="O1115" s="62" t="s">
        <v>28</v>
      </c>
      <c r="P1115" s="62"/>
      <c r="Q1115" s="62"/>
      <c r="R1115" s="62"/>
      <c r="S1115" s="62" t="s">
        <v>41</v>
      </c>
      <c r="T1115" s="62" t="s">
        <v>42</v>
      </c>
      <c r="U1115" s="62" t="s">
        <v>42</v>
      </c>
      <c r="V1115" s="104" t="s">
        <v>5073</v>
      </c>
      <c r="W1115" s="62"/>
      <c r="X1115" s="62"/>
    </row>
    <row r="1116" spans="1:24" ht="13.5" hidden="1" customHeight="1" x14ac:dyDescent="0.3">
      <c r="A1116" s="40">
        <v>1116</v>
      </c>
      <c r="B1116" s="90">
        <v>44524</v>
      </c>
      <c r="C1116" s="83">
        <f t="shared" si="22"/>
        <v>2021</v>
      </c>
      <c r="D1116" s="128"/>
      <c r="E1116" s="3" t="s">
        <v>5204</v>
      </c>
      <c r="J1116" s="79" t="s">
        <v>100</v>
      </c>
      <c r="K1116" s="38" t="s">
        <v>25</v>
      </c>
      <c r="V1116" s="48" t="s">
        <v>5205</v>
      </c>
    </row>
    <row r="1117" spans="1:24" ht="13.5" hidden="1" customHeight="1" x14ac:dyDescent="0.3">
      <c r="A1117" s="40">
        <v>1117</v>
      </c>
      <c r="B1117" s="87">
        <v>44527</v>
      </c>
      <c r="C1117" s="65">
        <f t="shared" si="22"/>
        <v>2021</v>
      </c>
      <c r="D1117" s="97"/>
      <c r="E1117" s="62" t="s">
        <v>3203</v>
      </c>
      <c r="F1117" s="62" t="s">
        <v>305</v>
      </c>
      <c r="G1117" s="62"/>
      <c r="H1117" s="62"/>
      <c r="I1117" s="62"/>
      <c r="J1117" s="67" t="s">
        <v>359</v>
      </c>
      <c r="K1117" s="62"/>
      <c r="L1117" s="62" t="s">
        <v>2169</v>
      </c>
      <c r="M1117" s="105" t="s">
        <v>2170</v>
      </c>
      <c r="N1117" s="62"/>
      <c r="O1117" s="62"/>
      <c r="P1117" s="62"/>
      <c r="Q1117" s="62"/>
      <c r="R1117" s="62"/>
      <c r="S1117" s="62"/>
      <c r="T1117" s="62"/>
      <c r="U1117" s="62"/>
      <c r="V1117" s="117" t="s">
        <v>5074</v>
      </c>
      <c r="W1117" s="62"/>
      <c r="X1117" s="62"/>
    </row>
    <row r="1118" spans="1:24" ht="13.5" hidden="1" customHeight="1" x14ac:dyDescent="0.3">
      <c r="A1118" s="40">
        <v>1118</v>
      </c>
      <c r="B1118" s="114">
        <v>44529</v>
      </c>
      <c r="C1118" s="65">
        <f t="shared" si="22"/>
        <v>2021</v>
      </c>
      <c r="D1118" s="115"/>
      <c r="E1118" s="62" t="s">
        <v>3204</v>
      </c>
      <c r="F1118" s="63" t="s">
        <v>427</v>
      </c>
      <c r="G1118" s="63"/>
      <c r="H1118" s="63"/>
      <c r="I1118" s="63"/>
      <c r="J1118" s="63" t="s">
        <v>549</v>
      </c>
      <c r="K1118" s="63"/>
      <c r="L1118" s="62"/>
      <c r="M1118" s="63"/>
      <c r="N1118" s="63"/>
      <c r="O1118" s="63"/>
      <c r="P1118" s="63"/>
      <c r="Q1118" s="63"/>
      <c r="R1118" s="63"/>
      <c r="S1118" s="63"/>
      <c r="T1118" s="63"/>
      <c r="U1118" s="63"/>
      <c r="V1118" s="104" t="s">
        <v>3205</v>
      </c>
      <c r="W1118" s="63"/>
      <c r="X1118" s="63"/>
    </row>
    <row r="1119" spans="1:24" ht="13.5" hidden="1" customHeight="1" x14ac:dyDescent="0.3">
      <c r="A1119" s="40">
        <v>1119</v>
      </c>
      <c r="B1119" s="90">
        <v>44529</v>
      </c>
      <c r="C1119" s="65">
        <f t="shared" si="22"/>
        <v>2021</v>
      </c>
      <c r="D1119" s="103"/>
      <c r="E1119" s="38" t="s">
        <v>3206</v>
      </c>
      <c r="F1119" s="38" t="s">
        <v>613</v>
      </c>
      <c r="J1119" s="38" t="s">
        <v>540</v>
      </c>
      <c r="V1119" s="38" t="s">
        <v>3207</v>
      </c>
    </row>
    <row r="1120" spans="1:24" ht="13.5" hidden="1" customHeight="1" x14ac:dyDescent="0.3">
      <c r="A1120" s="40">
        <v>1120</v>
      </c>
      <c r="B1120" s="87">
        <v>44530</v>
      </c>
      <c r="C1120" s="65">
        <f t="shared" si="22"/>
        <v>2021</v>
      </c>
      <c r="D1120" s="93"/>
      <c r="E1120" s="62" t="s">
        <v>3210</v>
      </c>
      <c r="F1120" s="62" t="s">
        <v>136</v>
      </c>
      <c r="G1120" s="62"/>
      <c r="H1120" s="62"/>
      <c r="I1120" s="62"/>
      <c r="J1120" s="62" t="s">
        <v>100</v>
      </c>
      <c r="K1120" s="62"/>
      <c r="L1120" s="62" t="s">
        <v>2169</v>
      </c>
      <c r="M1120" s="105" t="s">
        <v>2170</v>
      </c>
      <c r="N1120" s="62"/>
      <c r="O1120" s="62"/>
      <c r="P1120" s="62"/>
      <c r="Q1120" s="62"/>
      <c r="R1120" s="62"/>
      <c r="S1120" s="62"/>
      <c r="T1120" s="62"/>
      <c r="U1120" s="62"/>
      <c r="V1120" s="104" t="s">
        <v>3211</v>
      </c>
      <c r="W1120" s="62"/>
      <c r="X1120" s="62" t="s">
        <v>3212</v>
      </c>
    </row>
    <row r="1121" spans="1:24" ht="13.5" customHeight="1" x14ac:dyDescent="0.3">
      <c r="A1121" s="40">
        <v>1121</v>
      </c>
      <c r="B1121" s="87">
        <v>44530</v>
      </c>
      <c r="C1121" s="65">
        <f t="shared" si="22"/>
        <v>2021</v>
      </c>
      <c r="D1121" s="93"/>
      <c r="E1121" s="62" t="s">
        <v>3208</v>
      </c>
      <c r="F1121" s="62" t="s">
        <v>136</v>
      </c>
      <c r="G1121" s="62"/>
      <c r="H1121" s="62"/>
      <c r="I1121" s="62"/>
      <c r="J1121" s="38" t="s">
        <v>151</v>
      </c>
      <c r="K1121" s="62"/>
      <c r="L1121" s="62"/>
      <c r="M1121" s="62"/>
      <c r="N1121" s="62"/>
      <c r="O1121" s="62"/>
      <c r="P1121" s="62"/>
      <c r="Q1121" s="62"/>
      <c r="R1121" s="62"/>
      <c r="S1121" s="62" t="s">
        <v>32</v>
      </c>
      <c r="T1121" s="62"/>
      <c r="U1121" s="62"/>
      <c r="V1121" s="104" t="s">
        <v>3209</v>
      </c>
      <c r="W1121" s="62"/>
      <c r="X1121" s="62"/>
    </row>
    <row r="1122" spans="1:24" ht="13.5" hidden="1" customHeight="1" x14ac:dyDescent="0.3">
      <c r="A1122" s="40">
        <v>1122</v>
      </c>
      <c r="B1122" s="87">
        <v>44531</v>
      </c>
      <c r="C1122" s="65">
        <f t="shared" si="22"/>
        <v>2021</v>
      </c>
      <c r="D1122" s="97" t="s">
        <v>3213</v>
      </c>
      <c r="E1122" s="62" t="s">
        <v>3216</v>
      </c>
      <c r="F1122" s="62" t="s">
        <v>3217</v>
      </c>
      <c r="G1122" s="62"/>
      <c r="H1122" s="62"/>
      <c r="I1122" s="62"/>
      <c r="J1122" s="62" t="s">
        <v>549</v>
      </c>
      <c r="K1122" s="62"/>
      <c r="L1122" s="62" t="s">
        <v>2169</v>
      </c>
      <c r="M1122" s="95" t="s">
        <v>2170</v>
      </c>
      <c r="N1122" s="62"/>
      <c r="O1122" s="62"/>
      <c r="P1122" s="62"/>
      <c r="Q1122" s="62"/>
      <c r="R1122" s="62"/>
      <c r="S1122" s="62"/>
      <c r="T1122" s="62"/>
      <c r="U1122" s="62"/>
      <c r="V1122" s="117" t="s">
        <v>3218</v>
      </c>
      <c r="W1122" s="62"/>
      <c r="X1122" s="62"/>
    </row>
    <row r="1123" spans="1:24" ht="13.5" hidden="1" customHeight="1" x14ac:dyDescent="0.3">
      <c r="A1123" s="40">
        <v>1123</v>
      </c>
      <c r="B1123" s="87">
        <v>44531</v>
      </c>
      <c r="C1123" s="65">
        <f t="shared" si="22"/>
        <v>2021</v>
      </c>
      <c r="D1123" s="97" t="s">
        <v>3213</v>
      </c>
      <c r="E1123" s="62" t="s">
        <v>3221</v>
      </c>
      <c r="F1123" s="62" t="s">
        <v>544</v>
      </c>
      <c r="G1123" s="62"/>
      <c r="H1123" s="62"/>
      <c r="I1123" s="62"/>
      <c r="J1123" s="62" t="s">
        <v>549</v>
      </c>
      <c r="K1123" s="62"/>
      <c r="L1123" s="62" t="s">
        <v>2961</v>
      </c>
      <c r="M1123" s="67"/>
      <c r="N1123" s="62"/>
      <c r="O1123" s="62"/>
      <c r="P1123" s="62"/>
      <c r="Q1123" s="62"/>
      <c r="R1123" s="62"/>
      <c r="S1123" s="62"/>
      <c r="T1123" s="62"/>
      <c r="U1123" s="62"/>
      <c r="V1123" s="129" t="s">
        <v>3222</v>
      </c>
      <c r="W1123" s="62"/>
      <c r="X1123" s="62"/>
    </row>
    <row r="1124" spans="1:24" ht="13.5" hidden="1" customHeight="1" x14ac:dyDescent="0.3">
      <c r="A1124" s="40">
        <v>1124</v>
      </c>
      <c r="B1124" s="87">
        <v>44531</v>
      </c>
      <c r="C1124" s="65">
        <f t="shared" si="22"/>
        <v>2021</v>
      </c>
      <c r="D1124" s="97" t="s">
        <v>3213</v>
      </c>
      <c r="E1124" s="62" t="s">
        <v>3214</v>
      </c>
      <c r="F1124" s="62" t="s">
        <v>354</v>
      </c>
      <c r="G1124" s="62"/>
      <c r="H1124" s="62"/>
      <c r="I1124" s="62"/>
      <c r="J1124" s="62" t="s">
        <v>141</v>
      </c>
      <c r="K1124" s="62"/>
      <c r="L1124" s="62"/>
      <c r="M1124" s="67"/>
      <c r="N1124" s="62"/>
      <c r="O1124" s="62"/>
      <c r="P1124" s="62"/>
      <c r="Q1124" s="62"/>
      <c r="R1124" s="62"/>
      <c r="S1124" s="62"/>
      <c r="T1124" s="62"/>
      <c r="U1124" s="62"/>
      <c r="V1124" s="117" t="s">
        <v>3215</v>
      </c>
      <c r="W1124" s="62"/>
      <c r="X1124" s="62"/>
    </row>
    <row r="1125" spans="1:24" ht="13.5" hidden="1" customHeight="1" x14ac:dyDescent="0.3">
      <c r="A1125" s="40">
        <v>1125</v>
      </c>
      <c r="B1125" s="87">
        <v>44531</v>
      </c>
      <c r="C1125" s="65">
        <f t="shared" si="22"/>
        <v>2021</v>
      </c>
      <c r="D1125" s="97" t="s">
        <v>3213</v>
      </c>
      <c r="E1125" s="62" t="s">
        <v>3219</v>
      </c>
      <c r="F1125" s="62" t="s">
        <v>208</v>
      </c>
      <c r="G1125" s="62"/>
      <c r="H1125" s="62"/>
      <c r="I1125" s="62"/>
      <c r="J1125" s="62" t="s">
        <v>39</v>
      </c>
      <c r="K1125" s="62"/>
      <c r="L1125" s="62"/>
      <c r="M1125" s="67"/>
      <c r="N1125" s="62"/>
      <c r="O1125" s="62"/>
      <c r="P1125" s="62"/>
      <c r="Q1125" s="62"/>
      <c r="R1125" s="62"/>
      <c r="S1125" s="62"/>
      <c r="T1125" s="62"/>
      <c r="U1125" s="62"/>
      <c r="V1125" s="117" t="s">
        <v>3220</v>
      </c>
      <c r="W1125" s="62"/>
      <c r="X1125" s="62"/>
    </row>
    <row r="1126" spans="1:24" ht="13.5" hidden="1" customHeight="1" x14ac:dyDescent="0.3">
      <c r="A1126" s="40">
        <v>1126</v>
      </c>
      <c r="B1126" s="87">
        <v>44531</v>
      </c>
      <c r="C1126" s="65">
        <f t="shared" si="22"/>
        <v>2021</v>
      </c>
      <c r="D1126" s="97" t="s">
        <v>3213</v>
      </c>
      <c r="E1126" s="62" t="s">
        <v>3223</v>
      </c>
      <c r="F1126" s="62" t="s">
        <v>56</v>
      </c>
      <c r="G1126" s="62"/>
      <c r="H1126" s="62"/>
      <c r="I1126" s="62"/>
      <c r="J1126" s="62" t="s">
        <v>100</v>
      </c>
      <c r="K1126" s="62"/>
      <c r="L1126" s="62"/>
      <c r="M1126" s="67"/>
      <c r="N1126" s="62"/>
      <c r="O1126" s="62"/>
      <c r="P1126" s="62"/>
      <c r="Q1126" s="62"/>
      <c r="R1126" s="62"/>
      <c r="S1126" s="62"/>
      <c r="T1126" s="62"/>
      <c r="U1126" s="62"/>
      <c r="V1126" s="117" t="s">
        <v>3224</v>
      </c>
      <c r="W1126" s="62"/>
      <c r="X1126" s="62"/>
    </row>
    <row r="1127" spans="1:24" ht="13.5" hidden="1" customHeight="1" x14ac:dyDescent="0.3">
      <c r="A1127" s="40">
        <v>1127</v>
      </c>
      <c r="B1127" s="87">
        <v>44531</v>
      </c>
      <c r="C1127" s="65">
        <f t="shared" si="22"/>
        <v>2021</v>
      </c>
      <c r="D1127" s="97" t="s">
        <v>3213</v>
      </c>
      <c r="E1127" s="62" t="s">
        <v>3225</v>
      </c>
      <c r="F1127" s="62" t="s">
        <v>84</v>
      </c>
      <c r="G1127" s="62"/>
      <c r="H1127" s="62"/>
      <c r="I1127" s="62"/>
      <c r="J1127" s="38" t="s">
        <v>151</v>
      </c>
      <c r="K1127" s="62"/>
      <c r="L1127" s="62"/>
      <c r="M1127" s="67"/>
      <c r="N1127" s="62" t="s">
        <v>3226</v>
      </c>
      <c r="O1127" s="62" t="s">
        <v>608</v>
      </c>
      <c r="P1127" s="62"/>
      <c r="Q1127" s="62"/>
      <c r="R1127" s="62"/>
      <c r="S1127" s="62"/>
      <c r="T1127" s="62"/>
      <c r="U1127" s="62"/>
      <c r="V1127" s="117" t="s">
        <v>3227</v>
      </c>
      <c r="W1127" s="62"/>
      <c r="X1127" s="62"/>
    </row>
    <row r="1128" spans="1:24" ht="13.5" hidden="1" customHeight="1" x14ac:dyDescent="0.3">
      <c r="A1128" s="40">
        <v>1128</v>
      </c>
      <c r="B1128" s="87">
        <v>44531</v>
      </c>
      <c r="C1128" s="65">
        <f t="shared" si="22"/>
        <v>2021</v>
      </c>
      <c r="D1128" s="93"/>
      <c r="E1128" s="62" t="s">
        <v>3228</v>
      </c>
      <c r="F1128" s="62" t="s">
        <v>291</v>
      </c>
      <c r="G1128" s="62"/>
      <c r="H1128" s="62"/>
      <c r="I1128" s="62"/>
      <c r="J1128" s="38" t="s">
        <v>151</v>
      </c>
      <c r="K1128" s="62"/>
      <c r="L1128" s="62"/>
      <c r="M1128" s="67"/>
      <c r="N1128" s="62"/>
      <c r="O1128" s="62"/>
      <c r="P1128" s="62"/>
      <c r="Q1128" s="62"/>
      <c r="R1128" s="62"/>
      <c r="S1128" s="62"/>
      <c r="T1128" s="62"/>
      <c r="U1128" s="62"/>
      <c r="V1128" s="105" t="s">
        <v>3229</v>
      </c>
      <c r="W1128" s="62"/>
      <c r="X1128" s="62"/>
    </row>
    <row r="1129" spans="1:24" ht="13.5" hidden="1" customHeight="1" x14ac:dyDescent="0.3">
      <c r="A1129" s="40">
        <v>1129</v>
      </c>
      <c r="B1129" s="87">
        <v>44531</v>
      </c>
      <c r="C1129" s="65">
        <f t="shared" si="22"/>
        <v>2021</v>
      </c>
      <c r="D1129" s="97" t="s">
        <v>3213</v>
      </c>
      <c r="E1129" s="62" t="s">
        <v>3230</v>
      </c>
      <c r="F1129" s="62" t="s">
        <v>191</v>
      </c>
      <c r="G1129" s="62"/>
      <c r="H1129" s="62"/>
      <c r="I1129" s="62"/>
      <c r="J1129" s="62" t="s">
        <v>100</v>
      </c>
      <c r="K1129" s="62"/>
      <c r="L1129" s="62"/>
      <c r="M1129" s="67"/>
      <c r="N1129" s="62"/>
      <c r="O1129" s="62"/>
      <c r="P1129" s="62"/>
      <c r="Q1129" s="62"/>
      <c r="R1129" s="62"/>
      <c r="S1129" s="62"/>
      <c r="T1129" s="62"/>
      <c r="U1129" s="62"/>
      <c r="V1129" s="117" t="s">
        <v>3231</v>
      </c>
      <c r="W1129" s="62"/>
      <c r="X1129" s="62"/>
    </row>
    <row r="1130" spans="1:24" ht="13.5" hidden="1" customHeight="1" x14ac:dyDescent="0.3">
      <c r="A1130" s="40">
        <v>1130</v>
      </c>
      <c r="B1130" s="87">
        <v>44532</v>
      </c>
      <c r="C1130" s="65">
        <f t="shared" si="22"/>
        <v>2021</v>
      </c>
      <c r="D1130" s="93"/>
      <c r="E1130" s="62" t="s">
        <v>3232</v>
      </c>
      <c r="F1130" s="62" t="s">
        <v>2726</v>
      </c>
      <c r="G1130" s="62"/>
      <c r="H1130" s="62"/>
      <c r="I1130" s="62"/>
      <c r="J1130" s="62" t="s">
        <v>137</v>
      </c>
      <c r="K1130" s="62"/>
      <c r="L1130" s="62" t="s">
        <v>2169</v>
      </c>
      <c r="M1130" s="95" t="s">
        <v>2170</v>
      </c>
      <c r="N1130" s="62"/>
      <c r="O1130" s="62"/>
      <c r="P1130" s="62"/>
      <c r="Q1130" s="62"/>
      <c r="R1130" s="62"/>
      <c r="S1130" s="62"/>
      <c r="T1130" s="62"/>
      <c r="U1130" s="62"/>
      <c r="V1130" s="104" t="s">
        <v>3233</v>
      </c>
      <c r="W1130" s="62"/>
      <c r="X1130" s="62"/>
    </row>
    <row r="1131" spans="1:24" ht="13.5" hidden="1" customHeight="1" x14ac:dyDescent="0.3">
      <c r="A1131" s="40">
        <v>1131</v>
      </c>
      <c r="B1131" s="87">
        <v>44533</v>
      </c>
      <c r="C1131" s="65">
        <f t="shared" si="22"/>
        <v>2021</v>
      </c>
      <c r="D1131" s="93"/>
      <c r="E1131" s="62" t="s">
        <v>3234</v>
      </c>
      <c r="F1131" s="62" t="s">
        <v>46</v>
      </c>
      <c r="G1131" s="62"/>
      <c r="H1131" s="62"/>
      <c r="I1131" s="62"/>
      <c r="J1131" s="38" t="s">
        <v>151</v>
      </c>
      <c r="K1131" s="62"/>
      <c r="L1131" s="62"/>
      <c r="M1131" s="67"/>
      <c r="N1131" s="62"/>
      <c r="O1131" s="62"/>
      <c r="P1131" s="62"/>
      <c r="Q1131" s="62"/>
      <c r="R1131" s="62"/>
      <c r="S1131" s="62"/>
      <c r="T1131" s="62"/>
      <c r="U1131" s="62"/>
      <c r="V1131" s="130" t="s">
        <v>3235</v>
      </c>
      <c r="W1131" s="62"/>
      <c r="X1131" s="62"/>
    </row>
    <row r="1132" spans="1:24" ht="13.5" hidden="1" customHeight="1" x14ac:dyDescent="0.3">
      <c r="A1132" s="40">
        <v>1132</v>
      </c>
      <c r="B1132" s="87">
        <v>44534</v>
      </c>
      <c r="C1132" s="65">
        <f t="shared" si="22"/>
        <v>2021</v>
      </c>
      <c r="D1132" s="93"/>
      <c r="E1132" s="62" t="s">
        <v>3238</v>
      </c>
      <c r="F1132" s="62" t="s">
        <v>136</v>
      </c>
      <c r="G1132" s="62"/>
      <c r="H1132" s="62"/>
      <c r="I1132" s="62"/>
      <c r="J1132" s="62" t="s">
        <v>100</v>
      </c>
      <c r="K1132" s="62"/>
      <c r="L1132" s="62" t="s">
        <v>2169</v>
      </c>
      <c r="M1132" s="95" t="s">
        <v>2170</v>
      </c>
      <c r="N1132" s="62"/>
      <c r="O1132" s="62"/>
      <c r="P1132" s="62"/>
      <c r="Q1132" s="62"/>
      <c r="R1132" s="62"/>
      <c r="S1132" s="62"/>
      <c r="T1132" s="62"/>
      <c r="U1132" s="62"/>
      <c r="V1132" s="104" t="s">
        <v>3239</v>
      </c>
      <c r="W1132" s="62"/>
      <c r="X1132" s="62"/>
    </row>
    <row r="1133" spans="1:24" ht="13.5" hidden="1" customHeight="1" x14ac:dyDescent="0.3">
      <c r="A1133" s="40">
        <v>1133</v>
      </c>
      <c r="B1133" s="87">
        <v>44534</v>
      </c>
      <c r="C1133" s="65">
        <f t="shared" si="22"/>
        <v>2021</v>
      </c>
      <c r="D1133" s="93"/>
      <c r="E1133" s="62" t="s">
        <v>3236</v>
      </c>
      <c r="F1133" s="62" t="s">
        <v>256</v>
      </c>
      <c r="G1133" s="62"/>
      <c r="H1133" s="62"/>
      <c r="I1133" s="62"/>
      <c r="J1133" s="62" t="s">
        <v>39</v>
      </c>
      <c r="K1133" s="62" t="s">
        <v>100</v>
      </c>
      <c r="L1133" s="62"/>
      <c r="M1133" s="67"/>
      <c r="N1133" s="62" t="s">
        <v>3237</v>
      </c>
      <c r="O1133" s="62" t="s">
        <v>608</v>
      </c>
      <c r="P1133" s="62"/>
      <c r="Q1133" s="62"/>
      <c r="R1133" s="62"/>
      <c r="S1133" s="62" t="s">
        <v>41</v>
      </c>
      <c r="T1133" s="62" t="s">
        <v>42</v>
      </c>
      <c r="U1133" s="62" t="s">
        <v>42</v>
      </c>
      <c r="V1133" s="104" t="s">
        <v>5075</v>
      </c>
      <c r="W1133" s="62"/>
      <c r="X1133" s="62"/>
    </row>
    <row r="1134" spans="1:24" ht="13.5" hidden="1" customHeight="1" x14ac:dyDescent="0.3">
      <c r="A1134" s="40">
        <v>1134</v>
      </c>
      <c r="B1134" s="87">
        <v>44535</v>
      </c>
      <c r="C1134" s="65">
        <f t="shared" si="22"/>
        <v>2021</v>
      </c>
      <c r="D1134" s="93"/>
      <c r="E1134" s="62" t="s">
        <v>3240</v>
      </c>
      <c r="F1134" s="62" t="s">
        <v>75</v>
      </c>
      <c r="G1134" s="62"/>
      <c r="H1134" s="62"/>
      <c r="I1134" s="62"/>
      <c r="J1134" s="38" t="s">
        <v>151</v>
      </c>
      <c r="K1134" s="62"/>
      <c r="L1134" s="62"/>
      <c r="M1134" s="67"/>
      <c r="N1134" s="62"/>
      <c r="O1134" s="62"/>
      <c r="P1134" s="62"/>
      <c r="Q1134" s="62"/>
      <c r="R1134" s="62"/>
      <c r="S1134" s="62" t="s">
        <v>41</v>
      </c>
      <c r="T1134" s="62" t="s">
        <v>42</v>
      </c>
      <c r="U1134" s="62" t="s">
        <v>42</v>
      </c>
      <c r="V1134" s="105" t="s">
        <v>3241</v>
      </c>
      <c r="W1134" s="62"/>
      <c r="X1134" s="62"/>
    </row>
    <row r="1135" spans="1:24" ht="13.5" hidden="1" customHeight="1" x14ac:dyDescent="0.3">
      <c r="A1135" s="40">
        <v>1135</v>
      </c>
      <c r="B1135" s="87">
        <v>44536</v>
      </c>
      <c r="C1135" s="65">
        <f t="shared" si="22"/>
        <v>2021</v>
      </c>
      <c r="D1135" s="93"/>
      <c r="E1135" s="62" t="s">
        <v>3242</v>
      </c>
      <c r="F1135" s="62" t="s">
        <v>1290</v>
      </c>
      <c r="G1135" s="62"/>
      <c r="H1135" s="62"/>
      <c r="I1135" s="62"/>
      <c r="J1135" s="62" t="s">
        <v>571</v>
      </c>
      <c r="K1135" s="62"/>
      <c r="L1135" s="62" t="s">
        <v>2442</v>
      </c>
      <c r="M1135" s="67"/>
      <c r="N1135" s="62"/>
      <c r="O1135" s="62"/>
      <c r="P1135" s="62"/>
      <c r="Q1135" s="62"/>
      <c r="R1135" s="62"/>
      <c r="S1135" s="62" t="s">
        <v>41</v>
      </c>
      <c r="T1135" s="62" t="s">
        <v>42</v>
      </c>
      <c r="U1135" s="62" t="s">
        <v>42</v>
      </c>
      <c r="V1135" s="104" t="s">
        <v>3243</v>
      </c>
      <c r="W1135" s="62"/>
      <c r="X1135" s="62"/>
    </row>
    <row r="1136" spans="1:24" ht="13.5" hidden="1" customHeight="1" x14ac:dyDescent="0.3">
      <c r="A1136" s="40">
        <v>1136</v>
      </c>
      <c r="B1136" s="87">
        <v>44537</v>
      </c>
      <c r="C1136" s="65">
        <f t="shared" si="22"/>
        <v>2021</v>
      </c>
      <c r="D1136" s="93"/>
      <c r="E1136" s="62" t="s">
        <v>3244</v>
      </c>
      <c r="F1136" s="62" t="s">
        <v>387</v>
      </c>
      <c r="G1136" s="62"/>
      <c r="H1136" s="62"/>
      <c r="I1136" s="62"/>
      <c r="J1136" s="62" t="s">
        <v>681</v>
      </c>
      <c r="K1136" s="62"/>
      <c r="L1136" s="62"/>
      <c r="M1136" s="62"/>
      <c r="N1136" s="62"/>
      <c r="O1136" s="62"/>
      <c r="P1136" s="62"/>
      <c r="Q1136" s="62"/>
      <c r="R1136" s="62"/>
      <c r="S1136" s="62"/>
      <c r="T1136" s="62"/>
      <c r="U1136" s="62"/>
      <c r="V1136" s="104" t="s">
        <v>3245</v>
      </c>
      <c r="W1136" s="62"/>
      <c r="X1136" s="62"/>
    </row>
    <row r="1137" spans="1:24" ht="13.5" hidden="1" customHeight="1" x14ac:dyDescent="0.3">
      <c r="A1137" s="40">
        <v>1137</v>
      </c>
      <c r="B1137" s="87">
        <v>44537</v>
      </c>
      <c r="C1137" s="65">
        <f t="shared" si="22"/>
        <v>2021</v>
      </c>
      <c r="D1137" s="93"/>
      <c r="E1137" s="62" t="s">
        <v>3246</v>
      </c>
      <c r="F1137" s="62" t="s">
        <v>136</v>
      </c>
      <c r="G1137" s="62"/>
      <c r="H1137" s="62"/>
      <c r="I1137" s="62"/>
      <c r="J1137" s="62" t="s">
        <v>141</v>
      </c>
      <c r="K1137" s="62"/>
      <c r="L1137" s="62"/>
      <c r="M1137" s="62"/>
      <c r="N1137" s="62"/>
      <c r="O1137" s="62"/>
      <c r="P1137" s="62"/>
      <c r="Q1137" s="62"/>
      <c r="R1137" s="62"/>
      <c r="S1137" s="62" t="s">
        <v>41</v>
      </c>
      <c r="T1137" s="62" t="s">
        <v>42</v>
      </c>
      <c r="U1137" s="62" t="s">
        <v>42</v>
      </c>
      <c r="V1137" s="104" t="s">
        <v>3247</v>
      </c>
      <c r="W1137" s="62"/>
      <c r="X1137" s="62"/>
    </row>
    <row r="1138" spans="1:24" ht="13.5" hidden="1" customHeight="1" x14ac:dyDescent="0.3">
      <c r="A1138" s="40">
        <v>1138</v>
      </c>
      <c r="B1138" s="90">
        <v>44538</v>
      </c>
      <c r="C1138" s="65">
        <f t="shared" si="22"/>
        <v>2021</v>
      </c>
      <c r="D1138" s="103"/>
      <c r="E1138" s="38" t="s">
        <v>3248</v>
      </c>
      <c r="F1138" s="38" t="s">
        <v>544</v>
      </c>
      <c r="J1138" s="38" t="s">
        <v>100</v>
      </c>
      <c r="V1138" s="20" t="s">
        <v>3249</v>
      </c>
    </row>
    <row r="1139" spans="1:24" ht="13.5" hidden="1" customHeight="1" x14ac:dyDescent="0.3">
      <c r="A1139" s="40">
        <v>1139</v>
      </c>
      <c r="B1139" s="87">
        <v>44539</v>
      </c>
      <c r="C1139" s="65">
        <f t="shared" si="22"/>
        <v>2021</v>
      </c>
      <c r="D1139" s="93"/>
      <c r="E1139" s="62" t="s">
        <v>3250</v>
      </c>
      <c r="F1139" s="62" t="s">
        <v>613</v>
      </c>
      <c r="G1139" s="62"/>
      <c r="H1139" s="62"/>
      <c r="I1139" s="62"/>
      <c r="J1139" s="62" t="s">
        <v>141</v>
      </c>
      <c r="K1139" s="62"/>
      <c r="L1139" s="62" t="s">
        <v>2337</v>
      </c>
      <c r="M1139" s="62"/>
      <c r="N1139" s="62"/>
      <c r="O1139" s="62"/>
      <c r="P1139" s="62"/>
      <c r="Q1139" s="62"/>
      <c r="R1139" s="62"/>
      <c r="S1139" s="62"/>
      <c r="T1139" s="62"/>
      <c r="U1139" s="62"/>
      <c r="V1139" s="104" t="s">
        <v>3251</v>
      </c>
      <c r="W1139" s="62"/>
      <c r="X1139" s="62"/>
    </row>
    <row r="1140" spans="1:24" ht="13.5" hidden="1" customHeight="1" x14ac:dyDescent="0.3">
      <c r="A1140" s="40">
        <v>1140</v>
      </c>
      <c r="B1140" s="87">
        <v>44540</v>
      </c>
      <c r="C1140" s="65">
        <f t="shared" si="22"/>
        <v>2021</v>
      </c>
      <c r="D1140" s="93"/>
      <c r="E1140" s="62" t="s">
        <v>3252</v>
      </c>
      <c r="F1140" s="62" t="s">
        <v>573</v>
      </c>
      <c r="G1140" s="62"/>
      <c r="H1140" s="62"/>
      <c r="I1140" s="62"/>
      <c r="J1140" s="62" t="s">
        <v>39</v>
      </c>
      <c r="K1140" s="62" t="s">
        <v>100</v>
      </c>
      <c r="L1140" s="62" t="s">
        <v>3253</v>
      </c>
      <c r="M1140" s="49" t="s">
        <v>5250</v>
      </c>
      <c r="N1140" s="62"/>
      <c r="O1140" s="62"/>
      <c r="P1140" s="62"/>
      <c r="Q1140" s="62"/>
      <c r="R1140" s="62"/>
      <c r="S1140" s="62"/>
      <c r="T1140" s="62"/>
      <c r="U1140" s="62"/>
      <c r="V1140" s="104" t="s">
        <v>3254</v>
      </c>
      <c r="W1140" s="62"/>
      <c r="X1140" s="62"/>
    </row>
    <row r="1141" spans="1:24" ht="13.5" hidden="1" customHeight="1" x14ac:dyDescent="0.3">
      <c r="A1141" s="40">
        <v>1141</v>
      </c>
      <c r="B1141" s="64">
        <v>44540</v>
      </c>
      <c r="C1141" s="65">
        <f t="shared" si="22"/>
        <v>2021</v>
      </c>
      <c r="D1141" s="66"/>
      <c r="E1141" s="67" t="s">
        <v>3255</v>
      </c>
      <c r="F1141" s="67" t="s">
        <v>802</v>
      </c>
      <c r="G1141" s="67"/>
      <c r="H1141" s="67"/>
      <c r="I1141" s="67"/>
      <c r="J1141" s="67" t="s">
        <v>571</v>
      </c>
      <c r="K1141" s="67" t="s">
        <v>39</v>
      </c>
      <c r="L1141" s="67"/>
      <c r="M1141" s="67"/>
      <c r="N1141" s="67"/>
      <c r="O1141" s="67"/>
      <c r="P1141" s="67"/>
      <c r="Q1141" s="67"/>
      <c r="R1141" s="67"/>
      <c r="S1141" s="67"/>
      <c r="T1141" s="67"/>
      <c r="U1141" s="67"/>
      <c r="V1141" s="104" t="s">
        <v>3256</v>
      </c>
      <c r="W1141" s="67"/>
      <c r="X1141" s="67"/>
    </row>
    <row r="1142" spans="1:24" ht="13.5" hidden="1" customHeight="1" x14ac:dyDescent="0.3">
      <c r="A1142" s="40">
        <v>1142</v>
      </c>
      <c r="B1142" s="64">
        <v>44540</v>
      </c>
      <c r="C1142" s="65">
        <f t="shared" si="22"/>
        <v>2021</v>
      </c>
      <c r="D1142" s="66"/>
      <c r="E1142" s="67" t="s">
        <v>3257</v>
      </c>
      <c r="F1142" s="67" t="s">
        <v>201</v>
      </c>
      <c r="G1142" s="67"/>
      <c r="H1142" s="67"/>
      <c r="I1142" s="67"/>
      <c r="J1142" s="67" t="s">
        <v>100</v>
      </c>
      <c r="K1142" s="67"/>
      <c r="L1142" s="67"/>
      <c r="M1142" s="67"/>
      <c r="N1142" s="67"/>
      <c r="O1142" s="67"/>
      <c r="P1142" s="67"/>
      <c r="Q1142" s="67"/>
      <c r="R1142" s="67"/>
      <c r="S1142" s="67"/>
      <c r="T1142" s="67"/>
      <c r="U1142" s="67"/>
      <c r="V1142" s="104" t="s">
        <v>3258</v>
      </c>
      <c r="W1142" s="67"/>
      <c r="X1142" s="67"/>
    </row>
    <row r="1143" spans="1:24" ht="13.5" hidden="1" customHeight="1" x14ac:dyDescent="0.3">
      <c r="A1143" s="40">
        <v>1143</v>
      </c>
      <c r="B1143" s="64">
        <v>44541</v>
      </c>
      <c r="C1143" s="65">
        <f t="shared" si="22"/>
        <v>2021</v>
      </c>
      <c r="D1143" s="66"/>
      <c r="E1143" s="67" t="s">
        <v>3259</v>
      </c>
      <c r="F1143" s="67" t="s">
        <v>613</v>
      </c>
      <c r="G1143" s="67"/>
      <c r="H1143" s="67"/>
      <c r="I1143" s="67"/>
      <c r="J1143" s="67" t="s">
        <v>549</v>
      </c>
      <c r="K1143" s="67"/>
      <c r="L1143" s="67"/>
      <c r="M1143" s="67"/>
      <c r="N1143" s="67"/>
      <c r="O1143" s="67" t="s">
        <v>608</v>
      </c>
      <c r="P1143" s="67"/>
      <c r="Q1143" s="67"/>
      <c r="R1143" s="67"/>
      <c r="S1143" s="67"/>
      <c r="T1143" s="67"/>
      <c r="U1143" s="67"/>
      <c r="V1143" s="119" t="s">
        <v>3260</v>
      </c>
      <c r="W1143" s="67"/>
      <c r="X1143" s="67"/>
    </row>
    <row r="1144" spans="1:24" ht="13.5" hidden="1" customHeight="1" x14ac:dyDescent="0.3">
      <c r="A1144" s="40">
        <v>1144</v>
      </c>
      <c r="B1144" s="64">
        <v>44542</v>
      </c>
      <c r="C1144" s="65">
        <f t="shared" si="22"/>
        <v>2021</v>
      </c>
      <c r="D1144" s="66"/>
      <c r="E1144" s="67" t="s">
        <v>3263</v>
      </c>
      <c r="F1144" s="67" t="s">
        <v>279</v>
      </c>
      <c r="G1144" s="67"/>
      <c r="H1144" s="67"/>
      <c r="I1144" s="67"/>
      <c r="J1144" s="67" t="s">
        <v>681</v>
      </c>
      <c r="K1144" s="67"/>
      <c r="L1144" s="67" t="s">
        <v>2169</v>
      </c>
      <c r="M1144" s="95" t="s">
        <v>2170</v>
      </c>
      <c r="N1144" s="67"/>
      <c r="O1144" s="67"/>
      <c r="P1144" s="67"/>
      <c r="Q1144" s="67"/>
      <c r="R1144" s="67"/>
      <c r="S1144" s="67"/>
      <c r="T1144" s="67"/>
      <c r="U1144" s="67"/>
      <c r="V1144" s="104" t="s">
        <v>3264</v>
      </c>
      <c r="W1144" s="67"/>
      <c r="X1144" s="67"/>
    </row>
    <row r="1145" spans="1:24" ht="13.5" hidden="1" customHeight="1" x14ac:dyDescent="0.3">
      <c r="A1145" s="40">
        <v>1145</v>
      </c>
      <c r="B1145" s="64">
        <v>44542</v>
      </c>
      <c r="C1145" s="65">
        <f t="shared" si="22"/>
        <v>2021</v>
      </c>
      <c r="D1145" s="66"/>
      <c r="E1145" s="67" t="s">
        <v>3261</v>
      </c>
      <c r="F1145" s="67" t="s">
        <v>3025</v>
      </c>
      <c r="G1145" s="67"/>
      <c r="H1145" s="67"/>
      <c r="I1145" s="67"/>
      <c r="J1145" s="67" t="s">
        <v>359</v>
      </c>
      <c r="K1145" s="67"/>
      <c r="L1145" s="67"/>
      <c r="M1145" s="67"/>
      <c r="N1145" s="67"/>
      <c r="O1145" s="67"/>
      <c r="P1145" s="67"/>
      <c r="Q1145" s="67"/>
      <c r="R1145" s="67"/>
      <c r="S1145" s="67"/>
      <c r="T1145" s="67"/>
      <c r="U1145" s="67"/>
      <c r="V1145" s="104" t="s">
        <v>3262</v>
      </c>
      <c r="W1145" s="67"/>
      <c r="X1145" s="67"/>
    </row>
    <row r="1146" spans="1:24" ht="13.5" hidden="1" customHeight="1" x14ac:dyDescent="0.3">
      <c r="A1146" s="40">
        <v>1146</v>
      </c>
      <c r="B1146" s="64">
        <v>44546</v>
      </c>
      <c r="C1146" s="65">
        <f t="shared" si="22"/>
        <v>2021</v>
      </c>
      <c r="D1146" s="66"/>
      <c r="E1146" s="67" t="s">
        <v>3265</v>
      </c>
      <c r="F1146" s="67" t="s">
        <v>2807</v>
      </c>
      <c r="G1146" s="67"/>
      <c r="H1146" s="67"/>
      <c r="I1146" s="67"/>
      <c r="J1146" s="67" t="s">
        <v>100</v>
      </c>
      <c r="K1146" s="67"/>
      <c r="L1146" s="67"/>
      <c r="M1146" s="67"/>
      <c r="N1146" s="67"/>
      <c r="O1146" s="67"/>
      <c r="P1146" s="67"/>
      <c r="Q1146" s="67"/>
      <c r="R1146" s="67"/>
      <c r="S1146" s="67"/>
      <c r="T1146" s="67"/>
      <c r="U1146" s="67"/>
      <c r="V1146" s="104" t="s">
        <v>3266</v>
      </c>
      <c r="W1146" s="67"/>
      <c r="X1146" s="67"/>
    </row>
    <row r="1147" spans="1:24" ht="13.5" hidden="1" customHeight="1" x14ac:dyDescent="0.3">
      <c r="A1147" s="40">
        <v>1147</v>
      </c>
      <c r="B1147" s="64">
        <v>44550</v>
      </c>
      <c r="C1147" s="65">
        <f t="shared" si="22"/>
        <v>2021</v>
      </c>
      <c r="D1147" s="66"/>
      <c r="E1147" s="67" t="s">
        <v>3267</v>
      </c>
      <c r="F1147" s="67" t="s">
        <v>613</v>
      </c>
      <c r="G1147" s="67"/>
      <c r="H1147" s="67"/>
      <c r="I1147" s="67"/>
      <c r="J1147" s="67" t="s">
        <v>571</v>
      </c>
      <c r="K1147" s="67"/>
      <c r="L1147" s="79" t="s">
        <v>3268</v>
      </c>
      <c r="M1147" s="29" t="s">
        <v>3269</v>
      </c>
      <c r="N1147" s="67"/>
      <c r="O1147" s="67"/>
      <c r="P1147" s="67"/>
      <c r="Q1147" s="67"/>
      <c r="R1147" s="67"/>
      <c r="S1147" s="67"/>
      <c r="T1147" s="67"/>
      <c r="U1147" s="67"/>
      <c r="V1147" s="104" t="s">
        <v>3270</v>
      </c>
      <c r="W1147" s="67"/>
      <c r="X1147" s="67"/>
    </row>
    <row r="1148" spans="1:24" ht="13.5" hidden="1" customHeight="1" x14ac:dyDescent="0.3">
      <c r="A1148" s="40">
        <v>1148</v>
      </c>
      <c r="B1148" s="87">
        <v>44550</v>
      </c>
      <c r="C1148" s="65">
        <f t="shared" si="22"/>
        <v>2021</v>
      </c>
      <c r="D1148" s="93"/>
      <c r="E1148" s="62" t="s">
        <v>3271</v>
      </c>
      <c r="F1148" s="62" t="s">
        <v>613</v>
      </c>
      <c r="G1148" s="62"/>
      <c r="H1148" s="62"/>
      <c r="I1148" s="67"/>
      <c r="J1148" s="67" t="s">
        <v>100</v>
      </c>
      <c r="K1148" s="62"/>
      <c r="L1148" s="62"/>
      <c r="M1148" s="62"/>
      <c r="N1148" s="62"/>
      <c r="O1148" s="67"/>
      <c r="P1148" s="62"/>
      <c r="Q1148" s="62"/>
      <c r="R1148" s="62"/>
      <c r="S1148" s="62"/>
      <c r="T1148" s="62"/>
      <c r="U1148" s="62"/>
      <c r="V1148" s="104" t="s">
        <v>3272</v>
      </c>
      <c r="W1148" s="62"/>
      <c r="X1148" s="62"/>
    </row>
    <row r="1149" spans="1:24" ht="13.5" hidden="1" customHeight="1" x14ac:dyDescent="0.3">
      <c r="A1149" s="40">
        <v>1149</v>
      </c>
      <c r="B1149" s="87">
        <v>44550</v>
      </c>
      <c r="C1149" s="65">
        <f t="shared" si="22"/>
        <v>2021</v>
      </c>
      <c r="D1149" s="93"/>
      <c r="E1149" s="62" t="s">
        <v>3273</v>
      </c>
      <c r="F1149" s="62" t="s">
        <v>46</v>
      </c>
      <c r="G1149" s="62"/>
      <c r="H1149" s="62"/>
      <c r="I1149" s="67"/>
      <c r="J1149" s="62" t="s">
        <v>100</v>
      </c>
      <c r="K1149" s="62"/>
      <c r="L1149" s="62"/>
      <c r="M1149" s="62"/>
      <c r="N1149" s="62"/>
      <c r="O1149" s="67"/>
      <c r="P1149" s="62"/>
      <c r="Q1149" s="62"/>
      <c r="R1149" s="62"/>
      <c r="S1149" s="62"/>
      <c r="T1149" s="62"/>
      <c r="U1149" s="62"/>
      <c r="V1149" s="104" t="s">
        <v>3258</v>
      </c>
      <c r="W1149" s="62"/>
      <c r="X1149" s="62"/>
    </row>
    <row r="1150" spans="1:24" ht="13.5" hidden="1" customHeight="1" x14ac:dyDescent="0.3">
      <c r="A1150" s="40">
        <v>1150</v>
      </c>
      <c r="B1150" s="87">
        <v>44553</v>
      </c>
      <c r="C1150" s="65">
        <f t="shared" si="22"/>
        <v>2021</v>
      </c>
      <c r="D1150" s="93"/>
      <c r="E1150" s="62" t="s">
        <v>3274</v>
      </c>
      <c r="F1150" s="62" t="s">
        <v>1972</v>
      </c>
      <c r="G1150" s="62"/>
      <c r="H1150" s="62"/>
      <c r="I1150" s="62"/>
      <c r="J1150" s="62" t="s">
        <v>137</v>
      </c>
      <c r="K1150" s="62"/>
      <c r="L1150" s="38" t="s">
        <v>3268</v>
      </c>
      <c r="M1150" s="30" t="s">
        <v>3269</v>
      </c>
      <c r="N1150" s="62"/>
      <c r="O1150" s="62"/>
      <c r="P1150" s="62"/>
      <c r="Q1150" s="62" t="s">
        <v>1984</v>
      </c>
      <c r="R1150" s="62" t="s">
        <v>603</v>
      </c>
      <c r="S1150" s="62" t="s">
        <v>41</v>
      </c>
      <c r="T1150" s="62" t="s">
        <v>42</v>
      </c>
      <c r="U1150" s="62" t="s">
        <v>42</v>
      </c>
      <c r="V1150" s="104" t="s">
        <v>3275</v>
      </c>
      <c r="W1150" s="62"/>
      <c r="X1150" s="62"/>
    </row>
    <row r="1151" spans="1:24" ht="13.5" hidden="1" customHeight="1" x14ac:dyDescent="0.3">
      <c r="A1151" s="40">
        <v>1151</v>
      </c>
      <c r="B1151" s="87">
        <v>44556</v>
      </c>
      <c r="C1151" s="65">
        <f t="shared" si="22"/>
        <v>2021</v>
      </c>
      <c r="D1151" s="93"/>
      <c r="E1151" s="62" t="s">
        <v>910</v>
      </c>
      <c r="F1151" s="62" t="s">
        <v>427</v>
      </c>
      <c r="G1151" s="62"/>
      <c r="H1151" s="62"/>
      <c r="I1151" s="67"/>
      <c r="J1151" s="62" t="s">
        <v>39</v>
      </c>
      <c r="K1151" s="62"/>
      <c r="L1151" s="62"/>
      <c r="M1151" s="62"/>
      <c r="N1151" s="62"/>
      <c r="O1151" s="67" t="s">
        <v>608</v>
      </c>
      <c r="P1151" s="62"/>
      <c r="Q1151" s="62"/>
      <c r="R1151" s="62"/>
      <c r="S1151" s="62"/>
      <c r="T1151" s="62"/>
      <c r="U1151" s="62"/>
      <c r="V1151" s="104" t="s">
        <v>3276</v>
      </c>
      <c r="W1151" s="62"/>
      <c r="X1151" s="62"/>
    </row>
    <row r="1152" spans="1:24" ht="13.5" hidden="1" customHeight="1" x14ac:dyDescent="0.3">
      <c r="A1152" s="40">
        <v>1152</v>
      </c>
      <c r="B1152" s="90">
        <v>44562</v>
      </c>
      <c r="C1152" s="65">
        <f t="shared" si="22"/>
        <v>2022</v>
      </c>
      <c r="D1152" s="91" t="s">
        <v>3281</v>
      </c>
      <c r="E1152" s="38" t="s">
        <v>3282</v>
      </c>
      <c r="F1152" s="38" t="s">
        <v>573</v>
      </c>
      <c r="J1152" s="38" t="s">
        <v>39</v>
      </c>
      <c r="L1152" s="38" t="s">
        <v>3283</v>
      </c>
      <c r="V1152" s="30" t="s">
        <v>3284</v>
      </c>
    </row>
    <row r="1153" spans="1:24" ht="13.5" hidden="1" customHeight="1" x14ac:dyDescent="0.3">
      <c r="A1153" s="40">
        <v>1153</v>
      </c>
      <c r="B1153" s="87">
        <v>44562</v>
      </c>
      <c r="C1153" s="65">
        <f t="shared" si="22"/>
        <v>2022</v>
      </c>
      <c r="D1153" s="93"/>
      <c r="E1153" s="62" t="s">
        <v>3277</v>
      </c>
      <c r="F1153" s="62" t="s">
        <v>577</v>
      </c>
      <c r="G1153" s="62"/>
      <c r="H1153" s="62"/>
      <c r="I1153" s="67"/>
      <c r="J1153" s="38" t="s">
        <v>540</v>
      </c>
      <c r="K1153" s="62"/>
      <c r="L1153" s="62" t="s">
        <v>3253</v>
      </c>
      <c r="M1153" s="49" t="s">
        <v>5250</v>
      </c>
      <c r="N1153" s="62"/>
      <c r="O1153" s="67"/>
      <c r="P1153" s="62"/>
      <c r="Q1153" s="62"/>
      <c r="R1153" s="62"/>
      <c r="S1153" s="62"/>
      <c r="T1153" s="62"/>
      <c r="U1153" s="62"/>
      <c r="V1153" s="104" t="s">
        <v>3278</v>
      </c>
      <c r="W1153" s="62"/>
      <c r="X1153" s="62"/>
    </row>
    <row r="1154" spans="1:24" ht="13.5" hidden="1" customHeight="1" x14ac:dyDescent="0.3">
      <c r="A1154" s="40">
        <v>1154</v>
      </c>
      <c r="B1154" s="90">
        <v>44562</v>
      </c>
      <c r="C1154" s="65">
        <f t="shared" ref="C1154:C1217" si="23">YEAR(B1154)</f>
        <v>2022</v>
      </c>
      <c r="D1154" s="91">
        <v>2022</v>
      </c>
      <c r="E1154" s="38" t="s">
        <v>3279</v>
      </c>
      <c r="F1154" s="38" t="s">
        <v>544</v>
      </c>
      <c r="I1154" s="79"/>
      <c r="J1154" s="38" t="s">
        <v>549</v>
      </c>
      <c r="L1154" s="62" t="s">
        <v>2961</v>
      </c>
      <c r="O1154" s="79"/>
      <c r="V1154" s="38" t="s">
        <v>3280</v>
      </c>
    </row>
    <row r="1155" spans="1:24" ht="13.5" hidden="1" customHeight="1" x14ac:dyDescent="0.3">
      <c r="A1155" s="40">
        <v>1155</v>
      </c>
      <c r="B1155" s="87">
        <v>44565</v>
      </c>
      <c r="C1155" s="65">
        <f t="shared" si="23"/>
        <v>2022</v>
      </c>
      <c r="D1155" s="93"/>
      <c r="E1155" s="62" t="s">
        <v>3285</v>
      </c>
      <c r="F1155" s="62" t="s">
        <v>613</v>
      </c>
      <c r="G1155" s="62"/>
      <c r="H1155" s="62"/>
      <c r="I1155" s="62"/>
      <c r="J1155" s="62" t="s">
        <v>571</v>
      </c>
      <c r="K1155" s="38" t="s">
        <v>151</v>
      </c>
      <c r="L1155" s="62"/>
      <c r="M1155" s="62"/>
      <c r="N1155" s="62" t="s">
        <v>1081</v>
      </c>
      <c r="O1155" s="62" t="s">
        <v>28</v>
      </c>
      <c r="P1155" s="62"/>
      <c r="Q1155" s="62"/>
      <c r="R1155" s="62"/>
      <c r="S1155" s="62"/>
      <c r="T1155" s="62"/>
      <c r="U1155" s="62"/>
      <c r="V1155" s="104" t="s">
        <v>5076</v>
      </c>
      <c r="W1155" s="62"/>
      <c r="X1155" s="62"/>
    </row>
    <row r="1156" spans="1:24" ht="13.5" hidden="1" customHeight="1" x14ac:dyDescent="0.3">
      <c r="A1156" s="40">
        <v>1156</v>
      </c>
      <c r="B1156" s="87">
        <v>44566</v>
      </c>
      <c r="C1156" s="65">
        <f t="shared" si="23"/>
        <v>2022</v>
      </c>
      <c r="D1156" s="93"/>
      <c r="E1156" s="62" t="s">
        <v>3286</v>
      </c>
      <c r="F1156" s="62" t="s">
        <v>721</v>
      </c>
      <c r="G1156" s="62"/>
      <c r="H1156" s="62"/>
      <c r="I1156" s="67"/>
      <c r="J1156" s="62" t="s">
        <v>39</v>
      </c>
      <c r="K1156" s="62"/>
      <c r="L1156" s="62"/>
      <c r="M1156" s="62"/>
      <c r="N1156" s="62"/>
      <c r="O1156" s="67"/>
      <c r="P1156" s="62"/>
      <c r="Q1156" s="62"/>
      <c r="R1156" s="62"/>
      <c r="S1156" s="62"/>
      <c r="T1156" s="62"/>
      <c r="U1156" s="62"/>
      <c r="V1156" s="104" t="s">
        <v>3287</v>
      </c>
      <c r="W1156" s="62"/>
      <c r="X1156" s="62"/>
    </row>
    <row r="1157" spans="1:24" ht="13.5" hidden="1" customHeight="1" x14ac:dyDescent="0.3">
      <c r="A1157" s="40">
        <v>1157</v>
      </c>
      <c r="B1157" s="87">
        <v>44569</v>
      </c>
      <c r="C1157" s="65">
        <f t="shared" si="23"/>
        <v>2022</v>
      </c>
      <c r="D1157" s="93"/>
      <c r="E1157" s="62" t="s">
        <v>3288</v>
      </c>
      <c r="F1157" s="62" t="s">
        <v>666</v>
      </c>
      <c r="G1157" s="62"/>
      <c r="H1157" s="62"/>
      <c r="I1157" s="62"/>
      <c r="J1157" s="62" t="s">
        <v>571</v>
      </c>
      <c r="K1157" s="62"/>
      <c r="L1157" s="62" t="s">
        <v>1781</v>
      </c>
      <c r="M1157" s="102" t="s">
        <v>1782</v>
      </c>
      <c r="N1157" s="62"/>
      <c r="O1157" s="62"/>
      <c r="P1157" s="62"/>
      <c r="Q1157" s="62"/>
      <c r="R1157" s="62"/>
      <c r="S1157" s="62"/>
      <c r="T1157" s="62"/>
      <c r="U1157" s="62"/>
      <c r="V1157" s="104" t="s">
        <v>3289</v>
      </c>
      <c r="W1157" s="62"/>
      <c r="X1157" s="62"/>
    </row>
    <row r="1158" spans="1:24" ht="13.5" hidden="1" customHeight="1" x14ac:dyDescent="0.3">
      <c r="A1158" s="40">
        <v>1158</v>
      </c>
      <c r="B1158" s="87">
        <v>44570</v>
      </c>
      <c r="C1158" s="65">
        <f t="shared" si="23"/>
        <v>2022</v>
      </c>
      <c r="D1158" s="93"/>
      <c r="E1158" s="62" t="s">
        <v>3290</v>
      </c>
      <c r="F1158" s="62" t="s">
        <v>208</v>
      </c>
      <c r="G1158" s="62"/>
      <c r="H1158" s="62"/>
      <c r="I1158" s="62"/>
      <c r="J1158" s="62" t="s">
        <v>100</v>
      </c>
      <c r="K1158" s="62"/>
      <c r="L1158" s="62"/>
      <c r="M1158" s="62"/>
      <c r="N1158" s="62"/>
      <c r="O1158" s="62"/>
      <c r="P1158" s="62"/>
      <c r="Q1158" s="62"/>
      <c r="R1158" s="62"/>
      <c r="S1158" s="62"/>
      <c r="T1158" s="62"/>
      <c r="U1158" s="62"/>
      <c r="V1158" s="104" t="s">
        <v>3291</v>
      </c>
      <c r="W1158" s="62"/>
      <c r="X1158" s="62"/>
    </row>
    <row r="1159" spans="1:24" ht="13.5" hidden="1" customHeight="1" x14ac:dyDescent="0.3">
      <c r="A1159" s="40">
        <v>1159</v>
      </c>
      <c r="B1159" s="87">
        <v>44572</v>
      </c>
      <c r="C1159" s="65">
        <f t="shared" si="23"/>
        <v>2022</v>
      </c>
      <c r="D1159" s="93"/>
      <c r="E1159" s="62" t="s">
        <v>3292</v>
      </c>
      <c r="F1159" s="62" t="s">
        <v>954</v>
      </c>
      <c r="G1159" s="62"/>
      <c r="H1159" s="62"/>
      <c r="I1159" s="62"/>
      <c r="J1159" s="62" t="s">
        <v>141</v>
      </c>
      <c r="K1159" s="62"/>
      <c r="L1159" s="62" t="s">
        <v>3050</v>
      </c>
      <c r="M1159" s="62"/>
      <c r="N1159" s="62"/>
      <c r="O1159" s="62"/>
      <c r="P1159" s="62"/>
      <c r="Q1159" s="62"/>
      <c r="R1159" s="62"/>
      <c r="S1159" s="62"/>
      <c r="T1159" s="62"/>
      <c r="U1159" s="62"/>
      <c r="V1159" s="104" t="s">
        <v>3293</v>
      </c>
      <c r="W1159" s="62"/>
      <c r="X1159" s="62"/>
    </row>
    <row r="1160" spans="1:24" ht="13.5" hidden="1" customHeight="1" x14ac:dyDescent="0.3">
      <c r="A1160" s="40">
        <v>1160</v>
      </c>
      <c r="B1160" s="87">
        <v>44573</v>
      </c>
      <c r="C1160" s="65">
        <f t="shared" si="23"/>
        <v>2022</v>
      </c>
      <c r="D1160" s="93"/>
      <c r="E1160" s="62" t="s">
        <v>3294</v>
      </c>
      <c r="F1160" s="62" t="s">
        <v>613</v>
      </c>
      <c r="G1160" s="62"/>
      <c r="H1160" s="62"/>
      <c r="I1160" s="62"/>
      <c r="J1160" s="38" t="s">
        <v>540</v>
      </c>
      <c r="K1160" s="62"/>
      <c r="L1160" s="62"/>
      <c r="M1160" s="62"/>
      <c r="N1160" s="62"/>
      <c r="O1160" s="62"/>
      <c r="P1160" s="62"/>
      <c r="Q1160" s="62"/>
      <c r="R1160" s="62"/>
      <c r="S1160" s="62"/>
      <c r="T1160" s="62"/>
      <c r="U1160" s="62"/>
      <c r="V1160" s="104" t="s">
        <v>3295</v>
      </c>
      <c r="W1160" s="62"/>
      <c r="X1160" s="62"/>
    </row>
    <row r="1161" spans="1:24" ht="13.5" hidden="1" customHeight="1" x14ac:dyDescent="0.3">
      <c r="A1161" s="40">
        <v>1161</v>
      </c>
      <c r="B1161" s="87">
        <v>44574</v>
      </c>
      <c r="C1161" s="65">
        <f t="shared" si="23"/>
        <v>2022</v>
      </c>
      <c r="D1161" s="93"/>
      <c r="E1161" s="62" t="s">
        <v>3296</v>
      </c>
      <c r="F1161" s="62" t="s">
        <v>721</v>
      </c>
      <c r="G1161" s="62"/>
      <c r="H1161" s="62"/>
      <c r="I1161" s="62"/>
      <c r="J1161" s="38" t="s">
        <v>151</v>
      </c>
      <c r="K1161" s="62"/>
      <c r="L1161" s="62"/>
      <c r="M1161" s="62"/>
      <c r="N1161" s="62" t="s">
        <v>586</v>
      </c>
      <c r="O1161" s="62" t="s">
        <v>28</v>
      </c>
      <c r="P1161" s="62"/>
      <c r="Q1161" s="62"/>
      <c r="R1161" s="62"/>
      <c r="S1161" s="62"/>
      <c r="T1161" s="62"/>
      <c r="U1161" s="62"/>
      <c r="V1161" s="104" t="s">
        <v>5077</v>
      </c>
      <c r="W1161" s="62"/>
      <c r="X1161" s="62" t="s">
        <v>3297</v>
      </c>
    </row>
    <row r="1162" spans="1:24" ht="13.5" customHeight="1" x14ac:dyDescent="0.3">
      <c r="A1162" s="40">
        <v>1162</v>
      </c>
      <c r="B1162" s="87">
        <v>44576</v>
      </c>
      <c r="C1162" s="65">
        <f t="shared" si="23"/>
        <v>2022</v>
      </c>
      <c r="D1162" s="93" t="s">
        <v>3298</v>
      </c>
      <c r="E1162" s="62" t="s">
        <v>3299</v>
      </c>
      <c r="F1162" s="62" t="s">
        <v>544</v>
      </c>
      <c r="G1162" s="62"/>
      <c r="H1162" s="62"/>
      <c r="I1162" s="62"/>
      <c r="J1162" s="62" t="s">
        <v>549</v>
      </c>
      <c r="K1162" s="62"/>
      <c r="L1162" s="62"/>
      <c r="M1162" s="62"/>
      <c r="N1162" s="62"/>
      <c r="O1162" s="62"/>
      <c r="P1162" s="62"/>
      <c r="Q1162" s="62"/>
      <c r="R1162" s="62"/>
      <c r="S1162" s="62" t="s">
        <v>32</v>
      </c>
      <c r="T1162" s="62"/>
      <c r="U1162" s="62"/>
      <c r="V1162" s="105" t="s">
        <v>3300</v>
      </c>
      <c r="W1162" s="62"/>
      <c r="X1162" s="62"/>
    </row>
    <row r="1163" spans="1:24" ht="13.5" hidden="1" customHeight="1" x14ac:dyDescent="0.3">
      <c r="A1163" s="40">
        <v>1163</v>
      </c>
      <c r="B1163" s="87">
        <v>44579</v>
      </c>
      <c r="C1163" s="65">
        <f t="shared" si="23"/>
        <v>2022</v>
      </c>
      <c r="D1163" s="93"/>
      <c r="E1163" s="62" t="s">
        <v>3301</v>
      </c>
      <c r="F1163" s="62" t="s">
        <v>1884</v>
      </c>
      <c r="G1163" s="62"/>
      <c r="H1163" s="62"/>
      <c r="I1163" s="62"/>
      <c r="J1163" s="62" t="s">
        <v>129</v>
      </c>
      <c r="K1163" s="62"/>
      <c r="L1163" s="62" t="s">
        <v>2169</v>
      </c>
      <c r="M1163" s="105" t="s">
        <v>2170</v>
      </c>
      <c r="N1163" s="62"/>
      <c r="O1163" s="62"/>
      <c r="P1163" s="62"/>
      <c r="Q1163" s="62" t="s">
        <v>2919</v>
      </c>
      <c r="R1163" s="62" t="s">
        <v>213</v>
      </c>
      <c r="S1163" s="62"/>
      <c r="T1163" s="62"/>
      <c r="U1163" s="62"/>
      <c r="V1163" s="104" t="s">
        <v>3302</v>
      </c>
      <c r="W1163" s="62"/>
      <c r="X1163" s="62"/>
    </row>
    <row r="1164" spans="1:24" ht="13.5" hidden="1" customHeight="1" x14ac:dyDescent="0.3">
      <c r="A1164" s="40">
        <v>1164</v>
      </c>
      <c r="B1164" s="90">
        <v>44579</v>
      </c>
      <c r="C1164" s="65">
        <f t="shared" si="23"/>
        <v>2022</v>
      </c>
      <c r="D1164" s="103"/>
      <c r="E1164" s="38" t="s">
        <v>3303</v>
      </c>
      <c r="F1164" s="38" t="s">
        <v>577</v>
      </c>
      <c r="J1164" s="38" t="s">
        <v>141</v>
      </c>
      <c r="L1164" s="38" t="s">
        <v>2442</v>
      </c>
      <c r="Q1164" s="38" t="s">
        <v>3304</v>
      </c>
      <c r="R1164" s="38" t="s">
        <v>603</v>
      </c>
      <c r="V1164" s="20" t="s">
        <v>3305</v>
      </c>
    </row>
    <row r="1165" spans="1:24" ht="13.5" hidden="1" customHeight="1" x14ac:dyDescent="0.3">
      <c r="A1165" s="40">
        <v>1165</v>
      </c>
      <c r="B1165" s="87">
        <v>44580</v>
      </c>
      <c r="C1165" s="65">
        <f t="shared" si="23"/>
        <v>2022</v>
      </c>
      <c r="D1165" s="93"/>
      <c r="E1165" s="62" t="s">
        <v>3306</v>
      </c>
      <c r="F1165" s="62" t="s">
        <v>596</v>
      </c>
      <c r="G1165" s="62"/>
      <c r="H1165" s="62"/>
      <c r="I1165" s="62"/>
      <c r="J1165" s="62" t="s">
        <v>549</v>
      </c>
      <c r="K1165" s="62"/>
      <c r="L1165" s="62"/>
      <c r="M1165" s="62"/>
      <c r="N1165" s="62" t="s">
        <v>586</v>
      </c>
      <c r="O1165" s="62" t="s">
        <v>28</v>
      </c>
      <c r="P1165" s="62"/>
      <c r="Q1165" s="62"/>
      <c r="R1165" s="62"/>
      <c r="S1165" s="62"/>
      <c r="T1165" s="62"/>
      <c r="U1165" s="62"/>
      <c r="V1165" s="104" t="s">
        <v>3307</v>
      </c>
      <c r="W1165" s="62"/>
      <c r="X1165" s="62"/>
    </row>
    <row r="1166" spans="1:24" ht="13.5" hidden="1" customHeight="1" x14ac:dyDescent="0.3">
      <c r="A1166" s="40">
        <v>1166</v>
      </c>
      <c r="B1166" s="87">
        <v>44581</v>
      </c>
      <c r="C1166" s="65">
        <f t="shared" si="23"/>
        <v>2022</v>
      </c>
      <c r="D1166" s="93"/>
      <c r="E1166" s="62" t="s">
        <v>3308</v>
      </c>
      <c r="F1166" s="62" t="s">
        <v>164</v>
      </c>
      <c r="G1166" s="62"/>
      <c r="H1166" s="62"/>
      <c r="I1166" s="62"/>
      <c r="J1166" s="38" t="s">
        <v>151</v>
      </c>
      <c r="K1166" s="62"/>
      <c r="L1166" s="62"/>
      <c r="M1166" s="62"/>
      <c r="N1166" s="62"/>
      <c r="O1166" s="62"/>
      <c r="P1166" s="62"/>
      <c r="Q1166" s="62"/>
      <c r="R1166" s="62"/>
      <c r="S1166" s="62"/>
      <c r="T1166" s="62"/>
      <c r="U1166" s="62"/>
      <c r="V1166" s="104" t="s">
        <v>3309</v>
      </c>
      <c r="W1166" s="62"/>
      <c r="X1166" s="62"/>
    </row>
    <row r="1167" spans="1:24" ht="13.5" hidden="1" customHeight="1" x14ac:dyDescent="0.3">
      <c r="A1167" s="40">
        <v>1167</v>
      </c>
      <c r="B1167" s="87">
        <v>44585</v>
      </c>
      <c r="C1167" s="65">
        <f t="shared" si="23"/>
        <v>2022</v>
      </c>
      <c r="D1167" s="93"/>
      <c r="E1167" s="62" t="s">
        <v>3310</v>
      </c>
      <c r="F1167" s="62" t="s">
        <v>279</v>
      </c>
      <c r="G1167" s="62"/>
      <c r="H1167" s="62"/>
      <c r="I1167" s="62"/>
      <c r="J1167" s="62" t="s">
        <v>39</v>
      </c>
      <c r="K1167" s="62"/>
      <c r="L1167" s="62"/>
      <c r="M1167" s="67"/>
      <c r="N1167" s="62"/>
      <c r="O1167" s="62"/>
      <c r="P1167" s="62"/>
      <c r="Q1167" s="62"/>
      <c r="R1167" s="62"/>
      <c r="S1167" s="62"/>
      <c r="T1167" s="62"/>
      <c r="U1167" s="62"/>
      <c r="V1167" s="104" t="s">
        <v>3311</v>
      </c>
      <c r="W1167" s="62"/>
      <c r="X1167" s="62"/>
    </row>
    <row r="1168" spans="1:24" ht="13.5" hidden="1" customHeight="1" x14ac:dyDescent="0.3">
      <c r="A1168" s="40">
        <v>1168</v>
      </c>
      <c r="B1168" s="87">
        <v>44585</v>
      </c>
      <c r="C1168" s="65">
        <f t="shared" si="23"/>
        <v>2022</v>
      </c>
      <c r="D1168" s="93"/>
      <c r="E1168" s="62" t="s">
        <v>3312</v>
      </c>
      <c r="F1168" s="62" t="s">
        <v>3313</v>
      </c>
      <c r="G1168" s="62"/>
      <c r="H1168" s="62"/>
      <c r="I1168" s="62"/>
      <c r="J1168" s="62" t="s">
        <v>141</v>
      </c>
      <c r="K1168" s="62"/>
      <c r="L1168" s="62"/>
      <c r="M1168" s="62"/>
      <c r="N1168" s="62"/>
      <c r="O1168" s="62"/>
      <c r="P1168" s="62"/>
      <c r="Q1168" s="62"/>
      <c r="R1168" s="62"/>
      <c r="S1168" s="62"/>
      <c r="T1168" s="62"/>
      <c r="U1168" s="62"/>
      <c r="V1168" s="104" t="s">
        <v>3314</v>
      </c>
      <c r="W1168" s="62"/>
      <c r="X1168" s="62" t="s">
        <v>3315</v>
      </c>
    </row>
    <row r="1169" spans="1:24" ht="13.5" hidden="1" customHeight="1" x14ac:dyDescent="0.3">
      <c r="A1169" s="40">
        <v>1169</v>
      </c>
      <c r="B1169" s="87">
        <v>44585</v>
      </c>
      <c r="C1169" s="65">
        <f t="shared" si="23"/>
        <v>2022</v>
      </c>
      <c r="D1169" s="93"/>
      <c r="E1169" s="62" t="s">
        <v>3316</v>
      </c>
      <c r="F1169" s="62" t="s">
        <v>208</v>
      </c>
      <c r="G1169" s="62"/>
      <c r="H1169" s="62"/>
      <c r="I1169" s="62"/>
      <c r="J1169" s="62" t="s">
        <v>100</v>
      </c>
      <c r="K1169" s="62"/>
      <c r="L1169" s="62"/>
      <c r="M1169" s="67"/>
      <c r="N1169" s="62"/>
      <c r="O1169" s="62"/>
      <c r="P1169" s="62"/>
      <c r="Q1169" s="62"/>
      <c r="R1169" s="62"/>
      <c r="S1169" s="62"/>
      <c r="T1169" s="62"/>
      <c r="U1169" s="62"/>
      <c r="V1169" s="104" t="s">
        <v>3258</v>
      </c>
      <c r="W1169" s="62"/>
      <c r="X1169" s="62"/>
    </row>
    <row r="1170" spans="1:24" ht="13.5" hidden="1" customHeight="1" x14ac:dyDescent="0.3">
      <c r="A1170" s="40">
        <v>1170</v>
      </c>
      <c r="B1170" s="87">
        <v>44588</v>
      </c>
      <c r="C1170" s="65">
        <f t="shared" si="23"/>
        <v>2022</v>
      </c>
      <c r="D1170" s="93"/>
      <c r="E1170" s="62" t="s">
        <v>3317</v>
      </c>
      <c r="F1170" s="62" t="s">
        <v>128</v>
      </c>
      <c r="G1170" s="62"/>
      <c r="H1170" s="62"/>
      <c r="I1170" s="62"/>
      <c r="J1170" s="62" t="s">
        <v>39</v>
      </c>
      <c r="K1170" s="62"/>
      <c r="L1170" s="62"/>
      <c r="M1170" s="62"/>
      <c r="N1170" s="62"/>
      <c r="O1170" s="62"/>
      <c r="P1170" s="62"/>
      <c r="Q1170" s="62"/>
      <c r="R1170" s="62"/>
      <c r="S1170" s="62"/>
      <c r="T1170" s="62"/>
      <c r="U1170" s="62"/>
      <c r="V1170" s="104" t="s">
        <v>3318</v>
      </c>
      <c r="W1170" s="62"/>
      <c r="X1170" s="62"/>
    </row>
    <row r="1171" spans="1:24" ht="13.5" hidden="1" customHeight="1" x14ac:dyDescent="0.3">
      <c r="A1171" s="40">
        <v>1171</v>
      </c>
      <c r="B1171" s="90">
        <v>44588</v>
      </c>
      <c r="C1171" s="65">
        <f t="shared" si="23"/>
        <v>2022</v>
      </c>
      <c r="D1171" s="103"/>
      <c r="E1171" s="38" t="s">
        <v>3319</v>
      </c>
      <c r="F1171" s="38" t="s">
        <v>84</v>
      </c>
      <c r="J1171" s="38" t="s">
        <v>100</v>
      </c>
      <c r="V1171" s="20" t="s">
        <v>3320</v>
      </c>
    </row>
    <row r="1172" spans="1:24" ht="13.5" hidden="1" customHeight="1" x14ac:dyDescent="0.3">
      <c r="A1172" s="40">
        <v>1172</v>
      </c>
      <c r="B1172" s="87">
        <v>44589</v>
      </c>
      <c r="C1172" s="65">
        <f t="shared" si="23"/>
        <v>2022</v>
      </c>
      <c r="D1172" s="93"/>
      <c r="E1172" s="62" t="s">
        <v>3321</v>
      </c>
      <c r="F1172" s="62" t="s">
        <v>387</v>
      </c>
      <c r="G1172" s="62"/>
      <c r="H1172" s="62"/>
      <c r="I1172" s="62"/>
      <c r="J1172" s="62" t="s">
        <v>681</v>
      </c>
      <c r="K1172" s="62"/>
      <c r="L1172" s="62" t="s">
        <v>2169</v>
      </c>
      <c r="M1172" s="95" t="s">
        <v>2170</v>
      </c>
      <c r="N1172" s="62"/>
      <c r="O1172" s="62"/>
      <c r="P1172" s="62"/>
      <c r="Q1172" s="62"/>
      <c r="R1172" s="62"/>
      <c r="S1172" s="62"/>
      <c r="T1172" s="62"/>
      <c r="U1172" s="62"/>
      <c r="V1172" s="104" t="s">
        <v>3322</v>
      </c>
      <c r="W1172" s="62"/>
      <c r="X1172" s="62"/>
    </row>
    <row r="1173" spans="1:24" ht="13.5" hidden="1" customHeight="1" x14ac:dyDescent="0.3">
      <c r="A1173" s="40">
        <v>1173</v>
      </c>
      <c r="B1173" s="87">
        <v>44590</v>
      </c>
      <c r="C1173" s="65">
        <f t="shared" si="23"/>
        <v>2022</v>
      </c>
      <c r="D1173" s="93"/>
      <c r="E1173" s="62" t="s">
        <v>3323</v>
      </c>
      <c r="F1173" s="62" t="s">
        <v>186</v>
      </c>
      <c r="G1173" s="62"/>
      <c r="H1173" s="62"/>
      <c r="I1173" s="62"/>
      <c r="J1173" s="62" t="s">
        <v>359</v>
      </c>
      <c r="K1173" s="62"/>
      <c r="L1173" s="38" t="s">
        <v>3268</v>
      </c>
      <c r="M1173" s="30" t="s">
        <v>3269</v>
      </c>
      <c r="N1173" s="62"/>
      <c r="O1173" s="62"/>
      <c r="P1173" s="62"/>
      <c r="Q1173" s="62"/>
      <c r="R1173" s="62"/>
      <c r="S1173" s="62"/>
      <c r="T1173" s="62"/>
      <c r="U1173" s="62"/>
      <c r="V1173" s="104" t="s">
        <v>3324</v>
      </c>
      <c r="W1173" s="62"/>
      <c r="X1173" s="62" t="s">
        <v>3325</v>
      </c>
    </row>
    <row r="1174" spans="1:24" ht="13.5" hidden="1" customHeight="1" x14ac:dyDescent="0.3">
      <c r="A1174" s="40">
        <v>1174</v>
      </c>
      <c r="B1174" s="87">
        <v>44591</v>
      </c>
      <c r="C1174" s="65">
        <f t="shared" si="23"/>
        <v>2022</v>
      </c>
      <c r="D1174" s="93"/>
      <c r="E1174" s="62" t="s">
        <v>3326</v>
      </c>
      <c r="F1174" s="62" t="s">
        <v>1126</v>
      </c>
      <c r="G1174" s="62"/>
      <c r="H1174" s="62"/>
      <c r="I1174" s="62"/>
      <c r="J1174" s="62" t="s">
        <v>141</v>
      </c>
      <c r="K1174" s="62"/>
      <c r="L1174" s="62"/>
      <c r="M1174" s="67"/>
      <c r="N1174" s="62"/>
      <c r="O1174" s="62"/>
      <c r="P1174" s="62"/>
      <c r="Q1174" s="62"/>
      <c r="R1174" s="62"/>
      <c r="S1174" s="62"/>
      <c r="T1174" s="62"/>
      <c r="U1174" s="62"/>
      <c r="V1174" s="104" t="s">
        <v>5078</v>
      </c>
      <c r="W1174" s="62"/>
      <c r="X1174" s="62" t="s">
        <v>3327</v>
      </c>
    </row>
    <row r="1175" spans="1:24" ht="13.5" hidden="1" customHeight="1" x14ac:dyDescent="0.3">
      <c r="A1175" s="40">
        <v>1175</v>
      </c>
      <c r="B1175" s="87">
        <v>44593</v>
      </c>
      <c r="C1175" s="65">
        <f t="shared" si="23"/>
        <v>2022</v>
      </c>
      <c r="D1175" s="97" t="s">
        <v>3328</v>
      </c>
      <c r="E1175" s="62" t="s">
        <v>3330</v>
      </c>
      <c r="F1175" s="62" t="s">
        <v>136</v>
      </c>
      <c r="G1175" s="62"/>
      <c r="H1175" s="62"/>
      <c r="I1175" s="62"/>
      <c r="J1175" s="62" t="s">
        <v>571</v>
      </c>
      <c r="K1175" s="62"/>
      <c r="L1175" s="62" t="s">
        <v>2169</v>
      </c>
      <c r="M1175" s="105" t="s">
        <v>2170</v>
      </c>
      <c r="N1175" s="62"/>
      <c r="O1175" s="62"/>
      <c r="P1175" s="62"/>
      <c r="Q1175" s="62"/>
      <c r="R1175" s="62"/>
      <c r="S1175" s="62"/>
      <c r="T1175" s="62"/>
      <c r="U1175" s="62"/>
      <c r="V1175" s="117" t="s">
        <v>3331</v>
      </c>
      <c r="W1175" s="62"/>
      <c r="X1175" s="62"/>
    </row>
    <row r="1176" spans="1:24" ht="13.5" hidden="1" customHeight="1" x14ac:dyDescent="0.3">
      <c r="A1176" s="40">
        <v>1176</v>
      </c>
      <c r="B1176" s="87">
        <v>44593</v>
      </c>
      <c r="C1176" s="65">
        <f t="shared" si="23"/>
        <v>2022</v>
      </c>
      <c r="D1176" s="97" t="s">
        <v>3328</v>
      </c>
      <c r="E1176" s="62" t="s">
        <v>3332</v>
      </c>
      <c r="F1176" s="62" t="s">
        <v>305</v>
      </c>
      <c r="G1176" s="62"/>
      <c r="H1176" s="62"/>
      <c r="I1176" s="62"/>
      <c r="J1176" s="62" t="s">
        <v>100</v>
      </c>
      <c r="K1176" s="62"/>
      <c r="L1176" s="62" t="s">
        <v>3333</v>
      </c>
      <c r="M1176" s="62"/>
      <c r="N1176" s="62"/>
      <c r="O1176" s="62"/>
      <c r="P1176" s="62"/>
      <c r="Q1176" s="62"/>
      <c r="R1176" s="62"/>
      <c r="S1176" s="62"/>
      <c r="T1176" s="62"/>
      <c r="U1176" s="62"/>
      <c r="V1176" s="28" t="s">
        <v>3334</v>
      </c>
      <c r="W1176" s="62"/>
      <c r="X1176" s="62"/>
    </row>
    <row r="1177" spans="1:24" ht="13.5" hidden="1" customHeight="1" x14ac:dyDescent="0.3">
      <c r="A1177" s="40">
        <v>1177</v>
      </c>
      <c r="B1177" s="87">
        <v>44593</v>
      </c>
      <c r="C1177" s="65">
        <f t="shared" si="23"/>
        <v>2022</v>
      </c>
      <c r="D1177" s="97" t="s">
        <v>3328</v>
      </c>
      <c r="E1177" s="62" t="s">
        <v>3329</v>
      </c>
      <c r="F1177" s="62" t="s">
        <v>22</v>
      </c>
      <c r="G1177" s="62"/>
      <c r="H1177" s="62"/>
      <c r="I1177" s="62"/>
      <c r="J1177" s="62" t="s">
        <v>39</v>
      </c>
      <c r="K1177" s="62"/>
      <c r="L1177" s="62"/>
      <c r="M1177" s="62"/>
      <c r="N1177" s="62"/>
      <c r="O1177" s="62"/>
      <c r="P1177" s="62"/>
      <c r="Q1177" s="62"/>
      <c r="R1177" s="62"/>
      <c r="S1177" s="62"/>
      <c r="T1177" s="62"/>
      <c r="U1177" s="62"/>
      <c r="V1177" s="117" t="s">
        <v>3135</v>
      </c>
      <c r="W1177" s="62"/>
      <c r="X1177" s="62"/>
    </row>
    <row r="1178" spans="1:24" ht="13.5" hidden="1" customHeight="1" x14ac:dyDescent="0.3">
      <c r="A1178" s="40">
        <v>1178</v>
      </c>
      <c r="B1178" s="87">
        <v>44596</v>
      </c>
      <c r="C1178" s="65">
        <f t="shared" si="23"/>
        <v>2022</v>
      </c>
      <c r="D1178" s="93"/>
      <c r="E1178" s="62" t="s">
        <v>3335</v>
      </c>
      <c r="F1178" s="62" t="s">
        <v>954</v>
      </c>
      <c r="G1178" s="62"/>
      <c r="H1178" s="62"/>
      <c r="I1178" s="62"/>
      <c r="J1178" s="62" t="s">
        <v>141</v>
      </c>
      <c r="K1178" s="62"/>
      <c r="L1178" s="38" t="s">
        <v>3268</v>
      </c>
      <c r="M1178" s="30" t="s">
        <v>3269</v>
      </c>
      <c r="N1178" s="62"/>
      <c r="O1178" s="62"/>
      <c r="P1178" s="62"/>
      <c r="Q1178" s="62"/>
      <c r="R1178" s="62"/>
      <c r="S1178" s="62"/>
      <c r="T1178" s="62"/>
      <c r="U1178" s="62"/>
      <c r="V1178" s="104" t="s">
        <v>5079</v>
      </c>
      <c r="W1178" s="62"/>
      <c r="X1178" s="62"/>
    </row>
    <row r="1179" spans="1:24" ht="13.5" hidden="1" customHeight="1" x14ac:dyDescent="0.3">
      <c r="A1179" s="40">
        <v>1179</v>
      </c>
      <c r="B1179" s="87">
        <v>44596</v>
      </c>
      <c r="C1179" s="65">
        <f t="shared" si="23"/>
        <v>2022</v>
      </c>
      <c r="D1179" s="93"/>
      <c r="E1179" s="62" t="s">
        <v>3336</v>
      </c>
      <c r="F1179" s="62" t="s">
        <v>544</v>
      </c>
      <c r="G1179" s="62"/>
      <c r="H1179" s="62"/>
      <c r="I1179" s="62"/>
      <c r="J1179" s="62" t="s">
        <v>137</v>
      </c>
      <c r="K1179" s="62"/>
      <c r="L1179" s="62"/>
      <c r="M1179" s="62"/>
      <c r="N1179" s="62"/>
      <c r="O1179" s="62"/>
      <c r="P1179" s="62"/>
      <c r="Q1179" s="62"/>
      <c r="R1179" s="62"/>
      <c r="S1179" s="62"/>
      <c r="T1179" s="62"/>
      <c r="U1179" s="62"/>
      <c r="V1179" s="104" t="s">
        <v>3337</v>
      </c>
      <c r="W1179" s="62"/>
      <c r="X1179" s="62" t="s">
        <v>3338</v>
      </c>
    </row>
    <row r="1180" spans="1:24" ht="13.5" hidden="1" customHeight="1" x14ac:dyDescent="0.3">
      <c r="A1180" s="40">
        <v>1180</v>
      </c>
      <c r="B1180" s="87">
        <v>44596</v>
      </c>
      <c r="C1180" s="65">
        <f t="shared" si="23"/>
        <v>2022</v>
      </c>
      <c r="D1180" s="93"/>
      <c r="E1180" s="62" t="s">
        <v>3339</v>
      </c>
      <c r="F1180" s="62" t="s">
        <v>56</v>
      </c>
      <c r="G1180" s="62"/>
      <c r="H1180" s="62"/>
      <c r="I1180" s="62"/>
      <c r="J1180" s="38" t="s">
        <v>151</v>
      </c>
      <c r="K1180" s="62"/>
      <c r="L1180" s="62"/>
      <c r="M1180" s="62"/>
      <c r="N1180" s="62"/>
      <c r="O1180" s="62"/>
      <c r="P1180" s="62"/>
      <c r="Q1180" s="62"/>
      <c r="R1180" s="62"/>
      <c r="S1180" s="62"/>
      <c r="T1180" s="62"/>
      <c r="U1180" s="62"/>
      <c r="V1180" s="104" t="s">
        <v>3135</v>
      </c>
      <c r="W1180" s="62"/>
      <c r="X1180" s="62"/>
    </row>
    <row r="1181" spans="1:24" ht="13.5" hidden="1" customHeight="1" x14ac:dyDescent="0.3">
      <c r="A1181" s="40">
        <v>1181</v>
      </c>
      <c r="B1181" s="87">
        <v>44598</v>
      </c>
      <c r="C1181" s="65">
        <f t="shared" si="23"/>
        <v>2022</v>
      </c>
      <c r="D1181" s="93"/>
      <c r="E1181" s="62" t="s">
        <v>3340</v>
      </c>
      <c r="F1181" s="62" t="s">
        <v>164</v>
      </c>
      <c r="G1181" s="62"/>
      <c r="H1181" s="62"/>
      <c r="I1181" s="62"/>
      <c r="J1181" s="62" t="s">
        <v>137</v>
      </c>
      <c r="K1181" s="62"/>
      <c r="L1181" s="62" t="s">
        <v>3341</v>
      </c>
      <c r="M1181" s="62"/>
      <c r="N1181" s="62"/>
      <c r="O1181" s="62" t="s">
        <v>608</v>
      </c>
      <c r="P1181" s="62"/>
      <c r="Q1181" s="62"/>
      <c r="R1181" s="62"/>
      <c r="S1181" s="62"/>
      <c r="T1181" s="62"/>
      <c r="U1181" s="62"/>
      <c r="V1181" s="19" t="s">
        <v>3342</v>
      </c>
      <c r="W1181" s="62"/>
      <c r="X1181" s="62"/>
    </row>
    <row r="1182" spans="1:24" ht="13.5" hidden="1" customHeight="1" x14ac:dyDescent="0.3">
      <c r="A1182" s="40">
        <v>1182</v>
      </c>
      <c r="B1182" s="87">
        <v>44604</v>
      </c>
      <c r="C1182" s="65">
        <f t="shared" si="23"/>
        <v>2022</v>
      </c>
      <c r="D1182" s="93"/>
      <c r="E1182" s="62" t="s">
        <v>3343</v>
      </c>
      <c r="F1182" s="62" t="s">
        <v>164</v>
      </c>
      <c r="G1182" s="62"/>
      <c r="H1182" s="62"/>
      <c r="I1182" s="62"/>
      <c r="J1182" s="67" t="s">
        <v>137</v>
      </c>
      <c r="K1182" s="62"/>
      <c r="L1182" s="62" t="s">
        <v>3341</v>
      </c>
      <c r="M1182" s="62"/>
      <c r="N1182" s="62"/>
      <c r="O1182" s="62"/>
      <c r="P1182" s="62"/>
      <c r="Q1182" s="62"/>
      <c r="R1182" s="62"/>
      <c r="S1182" s="62"/>
      <c r="T1182" s="62"/>
      <c r="U1182" s="62"/>
      <c r="V1182" s="104" t="s">
        <v>3344</v>
      </c>
      <c r="W1182" s="62"/>
      <c r="X1182" s="62"/>
    </row>
    <row r="1183" spans="1:24" ht="13.5" hidden="1" customHeight="1" x14ac:dyDescent="0.3">
      <c r="A1183" s="40">
        <v>1183</v>
      </c>
      <c r="B1183" s="87">
        <v>44606</v>
      </c>
      <c r="C1183" s="65">
        <f t="shared" si="23"/>
        <v>2022</v>
      </c>
      <c r="D1183" s="93"/>
      <c r="E1183" s="62" t="s">
        <v>3345</v>
      </c>
      <c r="F1183" s="62" t="s">
        <v>675</v>
      </c>
      <c r="G1183" s="62"/>
      <c r="H1183" s="62"/>
      <c r="I1183" s="62"/>
      <c r="J1183" s="79" t="s">
        <v>151</v>
      </c>
      <c r="K1183" s="62"/>
      <c r="L1183" s="62"/>
      <c r="M1183" s="62"/>
      <c r="N1183" s="62"/>
      <c r="O1183" s="62"/>
      <c r="P1183" s="62"/>
      <c r="Q1183" s="62"/>
      <c r="R1183" s="62"/>
      <c r="S1183" s="62"/>
      <c r="T1183" s="62"/>
      <c r="U1183" s="62"/>
      <c r="V1183" s="104" t="s">
        <v>3346</v>
      </c>
      <c r="W1183" s="62"/>
      <c r="X1183" s="62"/>
    </row>
    <row r="1184" spans="1:24" ht="13.5" hidden="1" customHeight="1" x14ac:dyDescent="0.3">
      <c r="A1184" s="40">
        <v>1184</v>
      </c>
      <c r="B1184" s="87">
        <v>44612</v>
      </c>
      <c r="C1184" s="65">
        <f t="shared" si="23"/>
        <v>2022</v>
      </c>
      <c r="D1184" s="93"/>
      <c r="E1184" s="62" t="s">
        <v>3347</v>
      </c>
      <c r="F1184" s="62" t="s">
        <v>675</v>
      </c>
      <c r="G1184" s="62"/>
      <c r="H1184" s="62"/>
      <c r="I1184" s="62"/>
      <c r="J1184" s="67" t="s">
        <v>141</v>
      </c>
      <c r="K1184" s="62"/>
      <c r="L1184" s="62"/>
      <c r="M1184" s="62"/>
      <c r="N1184" s="62" t="s">
        <v>1765</v>
      </c>
      <c r="O1184" s="62" t="s">
        <v>131</v>
      </c>
      <c r="P1184" s="62"/>
      <c r="Q1184" s="62"/>
      <c r="R1184" s="62"/>
      <c r="S1184" s="62"/>
      <c r="T1184" s="62"/>
      <c r="U1184" s="62"/>
      <c r="V1184" s="104" t="s">
        <v>5081</v>
      </c>
      <c r="W1184" s="62"/>
      <c r="X1184" s="62"/>
    </row>
    <row r="1185" spans="1:24" ht="13.5" hidden="1" customHeight="1" x14ac:dyDescent="0.3">
      <c r="A1185" s="40">
        <v>1185</v>
      </c>
      <c r="B1185" s="87">
        <v>44617</v>
      </c>
      <c r="C1185" s="65">
        <f t="shared" si="23"/>
        <v>2022</v>
      </c>
      <c r="D1185" s="93"/>
      <c r="E1185" s="62" t="s">
        <v>3353</v>
      </c>
      <c r="F1185" s="62" t="s">
        <v>632</v>
      </c>
      <c r="G1185" s="62"/>
      <c r="H1185" s="62"/>
      <c r="I1185" s="62"/>
      <c r="J1185" s="67" t="s">
        <v>100</v>
      </c>
      <c r="K1185" s="62"/>
      <c r="L1185" s="62" t="s">
        <v>2169</v>
      </c>
      <c r="M1185" s="105" t="s">
        <v>2170</v>
      </c>
      <c r="N1185" s="62"/>
      <c r="O1185" s="62"/>
      <c r="P1185" s="62"/>
      <c r="Q1185" s="62"/>
      <c r="R1185" s="62"/>
      <c r="S1185" s="62"/>
      <c r="T1185" s="62"/>
      <c r="U1185" s="62"/>
      <c r="V1185" s="104" t="s">
        <v>3354</v>
      </c>
      <c r="W1185" s="62"/>
      <c r="X1185" s="62"/>
    </row>
    <row r="1186" spans="1:24" ht="13.5" hidden="1" customHeight="1" x14ac:dyDescent="0.3">
      <c r="A1186" s="40">
        <v>1186</v>
      </c>
      <c r="B1186" s="87">
        <v>44617</v>
      </c>
      <c r="C1186" s="65">
        <f t="shared" si="23"/>
        <v>2022</v>
      </c>
      <c r="D1186" s="93"/>
      <c r="E1186" s="62" t="s">
        <v>3351</v>
      </c>
      <c r="F1186" s="62" t="s">
        <v>544</v>
      </c>
      <c r="G1186" s="62"/>
      <c r="H1186" s="62"/>
      <c r="I1186" s="62"/>
      <c r="J1186" s="67" t="s">
        <v>129</v>
      </c>
      <c r="K1186" s="62"/>
      <c r="L1186" s="62" t="s">
        <v>3253</v>
      </c>
      <c r="M1186" s="49" t="s">
        <v>5250</v>
      </c>
      <c r="N1186" s="62"/>
      <c r="O1186" s="62"/>
      <c r="P1186" s="62"/>
      <c r="Q1186" s="62"/>
      <c r="R1186" s="62"/>
      <c r="S1186" s="62"/>
      <c r="T1186" s="62"/>
      <c r="U1186" s="62"/>
      <c r="V1186" s="104" t="s">
        <v>3352</v>
      </c>
      <c r="W1186" s="62"/>
      <c r="X1186" s="62"/>
    </row>
    <row r="1187" spans="1:24" ht="13.5" hidden="1" customHeight="1" x14ac:dyDescent="0.3">
      <c r="A1187" s="40">
        <v>1187</v>
      </c>
      <c r="B1187" s="87">
        <v>44617</v>
      </c>
      <c r="C1187" s="65">
        <f t="shared" si="23"/>
        <v>2022</v>
      </c>
      <c r="D1187" s="93"/>
      <c r="E1187" s="62" t="s">
        <v>3348</v>
      </c>
      <c r="F1187" s="62" t="s">
        <v>613</v>
      </c>
      <c r="G1187" s="62"/>
      <c r="H1187" s="62"/>
      <c r="I1187" s="62"/>
      <c r="J1187" s="67" t="s">
        <v>681</v>
      </c>
      <c r="K1187" s="62"/>
      <c r="L1187" s="62" t="s">
        <v>3184</v>
      </c>
      <c r="M1187" s="62"/>
      <c r="N1187" s="62"/>
      <c r="O1187" s="62"/>
      <c r="P1187" s="62"/>
      <c r="Q1187" s="62"/>
      <c r="R1187" s="62"/>
      <c r="S1187" s="62"/>
      <c r="T1187" s="62"/>
      <c r="U1187" s="62"/>
      <c r="V1187" s="104" t="s">
        <v>3349</v>
      </c>
      <c r="W1187" s="62"/>
      <c r="X1187" s="62" t="s">
        <v>3350</v>
      </c>
    </row>
    <row r="1188" spans="1:24" ht="13.5" hidden="1" customHeight="1" x14ac:dyDescent="0.3">
      <c r="A1188" s="40">
        <v>1188</v>
      </c>
      <c r="B1188" s="114">
        <v>44618</v>
      </c>
      <c r="C1188" s="65">
        <f t="shared" si="23"/>
        <v>2022</v>
      </c>
      <c r="D1188" s="115"/>
      <c r="E1188" s="62" t="s">
        <v>3355</v>
      </c>
      <c r="F1188" s="63" t="s">
        <v>666</v>
      </c>
      <c r="G1188" s="63"/>
      <c r="H1188" s="63"/>
      <c r="I1188" s="63"/>
      <c r="J1188" s="116" t="s">
        <v>549</v>
      </c>
      <c r="K1188" s="63" t="s">
        <v>100</v>
      </c>
      <c r="L1188" s="62" t="s">
        <v>3333</v>
      </c>
      <c r="M1188" s="63"/>
      <c r="N1188" s="63"/>
      <c r="O1188" s="63"/>
      <c r="P1188" s="63"/>
      <c r="Q1188" s="63"/>
      <c r="R1188" s="63"/>
      <c r="S1188" s="63"/>
      <c r="T1188" s="63"/>
      <c r="U1188" s="63"/>
      <c r="V1188" s="104" t="s">
        <v>3356</v>
      </c>
      <c r="W1188" s="63"/>
      <c r="X1188" s="63"/>
    </row>
    <row r="1189" spans="1:24" ht="13.5" hidden="1" customHeight="1" x14ac:dyDescent="0.3">
      <c r="A1189" s="40">
        <v>1189</v>
      </c>
      <c r="B1189" s="87">
        <v>44619</v>
      </c>
      <c r="C1189" s="65">
        <f t="shared" si="23"/>
        <v>2022</v>
      </c>
      <c r="D1189" s="93"/>
      <c r="E1189" s="62" t="s">
        <v>3357</v>
      </c>
      <c r="F1189" s="62" t="s">
        <v>75</v>
      </c>
      <c r="G1189" s="62"/>
      <c r="H1189" s="62"/>
      <c r="I1189" s="62"/>
      <c r="J1189" s="67" t="s">
        <v>129</v>
      </c>
      <c r="K1189" s="62"/>
      <c r="L1189" s="62" t="s">
        <v>2442</v>
      </c>
      <c r="M1189" s="62"/>
      <c r="N1189" s="62" t="s">
        <v>2403</v>
      </c>
      <c r="O1189" s="62" t="s">
        <v>131</v>
      </c>
      <c r="P1189" s="62"/>
      <c r="Q1189" s="62"/>
      <c r="R1189" s="62"/>
      <c r="S1189" s="62"/>
      <c r="T1189" s="62"/>
      <c r="U1189" s="62"/>
      <c r="V1189" s="104" t="s">
        <v>3358</v>
      </c>
      <c r="W1189" s="62"/>
      <c r="X1189" s="62"/>
    </row>
    <row r="1190" spans="1:24" ht="13.5" hidden="1" customHeight="1" x14ac:dyDescent="0.3">
      <c r="A1190" s="40">
        <v>1190</v>
      </c>
      <c r="B1190" s="87">
        <v>44620</v>
      </c>
      <c r="C1190" s="65">
        <f t="shared" si="23"/>
        <v>2022</v>
      </c>
      <c r="D1190" s="93"/>
      <c r="E1190" s="62" t="s">
        <v>3359</v>
      </c>
      <c r="F1190" s="62" t="s">
        <v>585</v>
      </c>
      <c r="G1190" s="62"/>
      <c r="H1190" s="62"/>
      <c r="I1190" s="62"/>
      <c r="J1190" s="67" t="s">
        <v>129</v>
      </c>
      <c r="K1190" s="62"/>
      <c r="L1190" s="62"/>
      <c r="M1190" s="62"/>
      <c r="N1190" s="62"/>
      <c r="O1190" s="62"/>
      <c r="P1190" s="62"/>
      <c r="Q1190" s="62"/>
      <c r="R1190" s="62"/>
      <c r="S1190" s="62"/>
      <c r="T1190" s="62"/>
      <c r="U1190" s="62"/>
      <c r="V1190" s="104" t="s">
        <v>3360</v>
      </c>
      <c r="W1190" s="62"/>
      <c r="X1190" s="62"/>
    </row>
    <row r="1191" spans="1:24" ht="13.5" hidden="1" customHeight="1" x14ac:dyDescent="0.3">
      <c r="A1191" s="40">
        <v>1191</v>
      </c>
      <c r="B1191" s="87">
        <v>44621</v>
      </c>
      <c r="C1191" s="65">
        <f t="shared" si="23"/>
        <v>2022</v>
      </c>
      <c r="D1191" s="97" t="s">
        <v>3361</v>
      </c>
      <c r="E1191" s="62" t="s">
        <v>3366</v>
      </c>
      <c r="F1191" s="62" t="s">
        <v>548</v>
      </c>
      <c r="G1191" s="62"/>
      <c r="H1191" s="62"/>
      <c r="I1191" s="62"/>
      <c r="J1191" s="67" t="s">
        <v>681</v>
      </c>
      <c r="K1191" s="62"/>
      <c r="L1191" s="62" t="s">
        <v>3367</v>
      </c>
      <c r="M1191" s="62"/>
      <c r="N1191" s="62"/>
      <c r="O1191" s="62"/>
      <c r="P1191" s="62"/>
      <c r="Q1191" s="62"/>
      <c r="R1191" s="62"/>
      <c r="S1191" s="62"/>
      <c r="T1191" s="62"/>
      <c r="U1191" s="62"/>
      <c r="V1191" s="117" t="s">
        <v>3368</v>
      </c>
      <c r="W1191" s="62"/>
      <c r="X1191" s="62"/>
    </row>
    <row r="1192" spans="1:24" ht="13.5" hidden="1" customHeight="1" x14ac:dyDescent="0.3">
      <c r="A1192" s="40">
        <v>1192</v>
      </c>
      <c r="B1192" s="87">
        <v>44621</v>
      </c>
      <c r="C1192" s="65">
        <f t="shared" si="23"/>
        <v>2022</v>
      </c>
      <c r="D1192" s="93"/>
      <c r="E1192" s="62" t="s">
        <v>3364</v>
      </c>
      <c r="F1192" s="62" t="s">
        <v>313</v>
      </c>
      <c r="G1192" s="62"/>
      <c r="H1192" s="62"/>
      <c r="I1192" s="62"/>
      <c r="J1192" s="67" t="s">
        <v>129</v>
      </c>
      <c r="K1192" s="62"/>
      <c r="L1192" s="62" t="s">
        <v>2169</v>
      </c>
      <c r="M1192" s="105" t="s">
        <v>2170</v>
      </c>
      <c r="N1192" s="62"/>
      <c r="O1192" s="62"/>
      <c r="P1192" s="62"/>
      <c r="Q1192" s="62"/>
      <c r="R1192" s="62"/>
      <c r="S1192" s="62"/>
      <c r="T1192" s="62"/>
      <c r="U1192" s="62"/>
      <c r="V1192" s="104" t="s">
        <v>3365</v>
      </c>
      <c r="W1192" s="62"/>
      <c r="X1192" s="62"/>
    </row>
    <row r="1193" spans="1:24" ht="13.5" hidden="1" customHeight="1" x14ac:dyDescent="0.3">
      <c r="A1193" s="40">
        <v>1193</v>
      </c>
      <c r="B1193" s="87">
        <v>44621</v>
      </c>
      <c r="C1193" s="65">
        <f t="shared" si="23"/>
        <v>2022</v>
      </c>
      <c r="D1193" s="97" t="s">
        <v>3361</v>
      </c>
      <c r="E1193" s="62" t="s">
        <v>3371</v>
      </c>
      <c r="F1193" s="62" t="s">
        <v>596</v>
      </c>
      <c r="G1193" s="62"/>
      <c r="H1193" s="62"/>
      <c r="I1193" s="62"/>
      <c r="J1193" s="67" t="s">
        <v>359</v>
      </c>
      <c r="K1193" s="62"/>
      <c r="L1193" s="62" t="s">
        <v>3372</v>
      </c>
      <c r="M1193" s="62"/>
      <c r="N1193" s="62"/>
      <c r="O1193" s="62"/>
      <c r="P1193" s="62"/>
      <c r="Q1193" s="62" t="s">
        <v>3373</v>
      </c>
      <c r="R1193" s="62" t="s">
        <v>61</v>
      </c>
      <c r="S1193" s="62"/>
      <c r="T1193" s="62"/>
      <c r="U1193" s="62"/>
      <c r="V1193" s="31" t="s">
        <v>3374</v>
      </c>
      <c r="W1193" s="62"/>
      <c r="X1193" s="62"/>
    </row>
    <row r="1194" spans="1:24" ht="13.5" hidden="1" customHeight="1" x14ac:dyDescent="0.3">
      <c r="A1194" s="40">
        <v>1194</v>
      </c>
      <c r="B1194" s="87">
        <v>44621</v>
      </c>
      <c r="C1194" s="65">
        <f t="shared" si="23"/>
        <v>2022</v>
      </c>
      <c r="D1194" s="97" t="s">
        <v>3361</v>
      </c>
      <c r="E1194" s="62" t="s">
        <v>3369</v>
      </c>
      <c r="F1194" s="62" t="s">
        <v>544</v>
      </c>
      <c r="G1194" s="62"/>
      <c r="H1194" s="62"/>
      <c r="I1194" s="62"/>
      <c r="J1194" s="67" t="s">
        <v>681</v>
      </c>
      <c r="K1194" s="62"/>
      <c r="L1194" s="62" t="s">
        <v>2816</v>
      </c>
      <c r="M1194" s="62"/>
      <c r="N1194" s="62"/>
      <c r="O1194" s="62"/>
      <c r="P1194" s="62"/>
      <c r="Q1194" s="62"/>
      <c r="R1194" s="62"/>
      <c r="S1194" s="62"/>
      <c r="T1194" s="62"/>
      <c r="U1194" s="62"/>
      <c r="V1194" s="117" t="s">
        <v>3370</v>
      </c>
      <c r="W1194" s="62"/>
      <c r="X1194" s="62"/>
    </row>
    <row r="1195" spans="1:24" ht="13.5" hidden="1" customHeight="1" x14ac:dyDescent="0.3">
      <c r="A1195" s="40">
        <v>1195</v>
      </c>
      <c r="B1195" s="87">
        <v>44621</v>
      </c>
      <c r="C1195" s="65">
        <f t="shared" si="23"/>
        <v>2022</v>
      </c>
      <c r="D1195" s="97" t="s">
        <v>3361</v>
      </c>
      <c r="E1195" s="62" t="s">
        <v>3362</v>
      </c>
      <c r="F1195" s="62" t="s">
        <v>368</v>
      </c>
      <c r="G1195" s="62"/>
      <c r="H1195" s="62"/>
      <c r="I1195" s="62"/>
      <c r="J1195" s="67" t="s">
        <v>100</v>
      </c>
      <c r="K1195" s="62"/>
      <c r="L1195" s="62"/>
      <c r="M1195" s="62"/>
      <c r="N1195" s="62"/>
      <c r="O1195" s="62"/>
      <c r="P1195" s="62"/>
      <c r="Q1195" s="62"/>
      <c r="R1195" s="62"/>
      <c r="S1195" s="62"/>
      <c r="T1195" s="62"/>
      <c r="U1195" s="62"/>
      <c r="V1195" s="117" t="s">
        <v>3363</v>
      </c>
      <c r="W1195" s="62"/>
      <c r="X1195" s="62"/>
    </row>
    <row r="1196" spans="1:24" ht="13.5" hidden="1" customHeight="1" x14ac:dyDescent="0.3">
      <c r="A1196" s="40">
        <v>1196</v>
      </c>
      <c r="B1196" s="87">
        <v>44622</v>
      </c>
      <c r="C1196" s="65">
        <f t="shared" si="23"/>
        <v>2022</v>
      </c>
      <c r="D1196" s="93"/>
      <c r="E1196" s="62" t="s">
        <v>3375</v>
      </c>
      <c r="F1196" s="62" t="s">
        <v>89</v>
      </c>
      <c r="G1196" s="62"/>
      <c r="H1196" s="62"/>
      <c r="I1196" s="62"/>
      <c r="J1196" s="79" t="s">
        <v>151</v>
      </c>
      <c r="K1196" s="62"/>
      <c r="L1196" s="62"/>
      <c r="M1196" s="62"/>
      <c r="N1196" s="62"/>
      <c r="O1196" s="62"/>
      <c r="P1196" s="62"/>
      <c r="Q1196" s="62"/>
      <c r="R1196" s="62"/>
      <c r="S1196" s="62"/>
      <c r="T1196" s="62"/>
      <c r="U1196" s="62"/>
      <c r="V1196" s="104" t="s">
        <v>3376</v>
      </c>
      <c r="W1196" s="62"/>
      <c r="X1196" s="62"/>
    </row>
    <row r="1197" spans="1:24" ht="13.5" hidden="1" customHeight="1" x14ac:dyDescent="0.3">
      <c r="A1197" s="40">
        <v>1197</v>
      </c>
      <c r="B1197" s="87">
        <v>44627</v>
      </c>
      <c r="C1197" s="65">
        <f t="shared" si="23"/>
        <v>2022</v>
      </c>
      <c r="D1197" s="93"/>
      <c r="E1197" s="62" t="s">
        <v>3385</v>
      </c>
      <c r="F1197" s="62" t="s">
        <v>191</v>
      </c>
      <c r="G1197" s="62"/>
      <c r="H1197" s="62"/>
      <c r="I1197" s="62"/>
      <c r="J1197" s="75" t="s">
        <v>151</v>
      </c>
      <c r="K1197" s="62"/>
      <c r="L1197" s="38" t="s">
        <v>3268</v>
      </c>
      <c r="M1197" s="30" t="s">
        <v>3269</v>
      </c>
      <c r="N1197" s="62"/>
      <c r="O1197" s="62"/>
      <c r="P1197" s="62"/>
      <c r="Q1197" s="62"/>
      <c r="R1197" s="62"/>
      <c r="S1197" s="62"/>
      <c r="T1197" s="62"/>
      <c r="U1197" s="62"/>
      <c r="V1197" s="104" t="s">
        <v>3386</v>
      </c>
      <c r="W1197" s="62"/>
      <c r="X1197" s="62"/>
    </row>
    <row r="1198" spans="1:24" ht="13.5" hidden="1" customHeight="1" x14ac:dyDescent="0.3">
      <c r="A1198" s="40">
        <v>1198</v>
      </c>
      <c r="B1198" s="87">
        <v>44627</v>
      </c>
      <c r="C1198" s="65">
        <f t="shared" si="23"/>
        <v>2022</v>
      </c>
      <c r="D1198" s="93"/>
      <c r="E1198" s="62" t="s">
        <v>3379</v>
      </c>
      <c r="F1198" s="62" t="s">
        <v>3380</v>
      </c>
      <c r="G1198" s="62"/>
      <c r="H1198" s="62"/>
      <c r="I1198" s="62"/>
      <c r="J1198" s="67" t="s">
        <v>359</v>
      </c>
      <c r="K1198" s="62"/>
      <c r="L1198" s="62" t="s">
        <v>3050</v>
      </c>
      <c r="M1198" s="62"/>
      <c r="N1198" s="62"/>
      <c r="O1198" s="62"/>
      <c r="P1198" s="62"/>
      <c r="Q1198" s="62" t="s">
        <v>3381</v>
      </c>
      <c r="R1198" s="62" t="s">
        <v>603</v>
      </c>
      <c r="S1198" s="62"/>
      <c r="T1198" s="62"/>
      <c r="U1198" s="62"/>
      <c r="V1198" s="104" t="s">
        <v>3382</v>
      </c>
      <c r="W1198" s="62"/>
      <c r="X1198" s="62"/>
    </row>
    <row r="1199" spans="1:24" ht="13.5" hidden="1" customHeight="1" x14ac:dyDescent="0.3">
      <c r="A1199" s="40">
        <v>1199</v>
      </c>
      <c r="B1199" s="87">
        <v>44627</v>
      </c>
      <c r="C1199" s="65">
        <f t="shared" si="23"/>
        <v>2022</v>
      </c>
      <c r="D1199" s="93"/>
      <c r="E1199" s="62" t="s">
        <v>3377</v>
      </c>
      <c r="F1199" s="62" t="s">
        <v>585</v>
      </c>
      <c r="G1199" s="62"/>
      <c r="H1199" s="62"/>
      <c r="I1199" s="62"/>
      <c r="J1199" s="67" t="s">
        <v>129</v>
      </c>
      <c r="K1199" s="38" t="s">
        <v>540</v>
      </c>
      <c r="L1199" s="62" t="s">
        <v>3253</v>
      </c>
      <c r="M1199" s="49" t="s">
        <v>5250</v>
      </c>
      <c r="N1199" s="62"/>
      <c r="O1199" s="62"/>
      <c r="P1199" s="62"/>
      <c r="Q1199" s="62"/>
      <c r="R1199" s="62"/>
      <c r="S1199" s="62"/>
      <c r="T1199" s="62"/>
      <c r="U1199" s="62"/>
      <c r="V1199" s="104" t="s">
        <v>3378</v>
      </c>
      <c r="W1199" s="62"/>
      <c r="X1199" s="62"/>
    </row>
    <row r="1200" spans="1:24" ht="13.5" hidden="1" customHeight="1" x14ac:dyDescent="0.3">
      <c r="A1200" s="40">
        <v>1200</v>
      </c>
      <c r="B1200" s="87">
        <v>44627</v>
      </c>
      <c r="C1200" s="65">
        <f t="shared" si="23"/>
        <v>2022</v>
      </c>
      <c r="D1200" s="93"/>
      <c r="E1200" s="62" t="s">
        <v>3383</v>
      </c>
      <c r="F1200" s="62" t="s">
        <v>99</v>
      </c>
      <c r="G1200" s="62"/>
      <c r="H1200" s="62"/>
      <c r="I1200" s="62"/>
      <c r="J1200" s="67" t="s">
        <v>39</v>
      </c>
      <c r="K1200" s="62" t="s">
        <v>359</v>
      </c>
      <c r="L1200" s="62" t="s">
        <v>2816</v>
      </c>
      <c r="M1200" s="62"/>
      <c r="N1200" s="62"/>
      <c r="O1200" s="62"/>
      <c r="P1200" s="62"/>
      <c r="Q1200" s="62"/>
      <c r="R1200" s="62"/>
      <c r="S1200" s="62"/>
      <c r="T1200" s="62"/>
      <c r="U1200" s="62"/>
      <c r="V1200" s="104" t="s">
        <v>3384</v>
      </c>
      <c r="W1200" s="62"/>
      <c r="X1200" s="62"/>
    </row>
    <row r="1201" spans="1:24" ht="13.5" hidden="1" customHeight="1" x14ac:dyDescent="0.3">
      <c r="A1201" s="40">
        <v>1201</v>
      </c>
      <c r="B1201" s="87">
        <v>44631</v>
      </c>
      <c r="C1201" s="65">
        <f t="shared" si="23"/>
        <v>2022</v>
      </c>
      <c r="D1201" s="93"/>
      <c r="E1201" s="62" t="s">
        <v>3387</v>
      </c>
      <c r="F1201" s="62" t="s">
        <v>186</v>
      </c>
      <c r="G1201" s="62"/>
      <c r="H1201" s="62"/>
      <c r="I1201" s="62"/>
      <c r="J1201" s="67" t="s">
        <v>129</v>
      </c>
      <c r="K1201" s="62"/>
      <c r="L1201" s="62" t="s">
        <v>3388</v>
      </c>
      <c r="M1201" s="18" t="s">
        <v>5042</v>
      </c>
      <c r="N1201" s="62"/>
      <c r="O1201" s="62"/>
      <c r="P1201" s="62"/>
      <c r="Q1201" s="62"/>
      <c r="R1201" s="62"/>
      <c r="S1201" s="62"/>
      <c r="T1201" s="62"/>
      <c r="U1201" s="62"/>
      <c r="V1201" s="104" t="s">
        <v>3389</v>
      </c>
      <c r="W1201" s="62"/>
      <c r="X1201" s="62"/>
    </row>
    <row r="1202" spans="1:24" ht="13.5" hidden="1" customHeight="1" x14ac:dyDescent="0.3">
      <c r="A1202" s="40">
        <v>1202</v>
      </c>
      <c r="B1202" s="87">
        <v>44631</v>
      </c>
      <c r="C1202" s="65">
        <f t="shared" si="23"/>
        <v>2022</v>
      </c>
      <c r="D1202" s="93"/>
      <c r="E1202" s="62" t="s">
        <v>3390</v>
      </c>
      <c r="F1202" s="62" t="s">
        <v>56</v>
      </c>
      <c r="G1202" s="62"/>
      <c r="H1202" s="62"/>
      <c r="I1202" s="62"/>
      <c r="J1202" s="67" t="s">
        <v>100</v>
      </c>
      <c r="K1202" s="62"/>
      <c r="L1202" s="62"/>
      <c r="M1202" s="62"/>
      <c r="N1202" s="62"/>
      <c r="O1202" s="62"/>
      <c r="P1202" s="62"/>
      <c r="Q1202" s="62"/>
      <c r="R1202" s="62"/>
      <c r="S1202" s="62"/>
      <c r="T1202" s="62"/>
      <c r="U1202" s="62"/>
      <c r="V1202" s="104" t="s">
        <v>2950</v>
      </c>
      <c r="W1202" s="62"/>
      <c r="X1202" s="62"/>
    </row>
    <row r="1203" spans="1:24" ht="13.5" hidden="1" customHeight="1" x14ac:dyDescent="0.3">
      <c r="A1203" s="40">
        <v>1203</v>
      </c>
      <c r="B1203" s="87">
        <v>44634</v>
      </c>
      <c r="C1203" s="65">
        <f t="shared" si="23"/>
        <v>2022</v>
      </c>
      <c r="D1203" s="93"/>
      <c r="E1203" s="62" t="s">
        <v>3391</v>
      </c>
      <c r="F1203" s="62" t="s">
        <v>613</v>
      </c>
      <c r="G1203" s="62"/>
      <c r="H1203" s="62"/>
      <c r="I1203" s="62"/>
      <c r="J1203" s="67" t="s">
        <v>129</v>
      </c>
      <c r="K1203" s="62"/>
      <c r="L1203" s="62" t="s">
        <v>2169</v>
      </c>
      <c r="M1203" s="105" t="s">
        <v>2170</v>
      </c>
      <c r="N1203" s="62"/>
      <c r="O1203" s="62"/>
      <c r="P1203" s="62"/>
      <c r="Q1203" s="62"/>
      <c r="R1203" s="62"/>
      <c r="S1203" s="62"/>
      <c r="T1203" s="62"/>
      <c r="U1203" s="62"/>
      <c r="V1203" s="104" t="s">
        <v>3392</v>
      </c>
      <c r="W1203" s="62"/>
      <c r="X1203" s="62"/>
    </row>
    <row r="1204" spans="1:24" ht="13.5" hidden="1" customHeight="1" x14ac:dyDescent="0.3">
      <c r="A1204" s="40">
        <v>1204</v>
      </c>
      <c r="B1204" s="87">
        <v>44637</v>
      </c>
      <c r="C1204" s="65">
        <f t="shared" si="23"/>
        <v>2022</v>
      </c>
      <c r="D1204" s="93"/>
      <c r="E1204" s="62" t="s">
        <v>3393</v>
      </c>
      <c r="F1204" s="62" t="s">
        <v>2807</v>
      </c>
      <c r="G1204" s="62"/>
      <c r="H1204" s="62"/>
      <c r="I1204" s="62"/>
      <c r="J1204" s="67" t="s">
        <v>100</v>
      </c>
      <c r="K1204" s="62"/>
      <c r="L1204" s="62"/>
      <c r="M1204" s="62"/>
      <c r="N1204" s="62"/>
      <c r="O1204" s="62"/>
      <c r="P1204" s="62"/>
      <c r="Q1204" s="62"/>
      <c r="R1204" s="62"/>
      <c r="S1204" s="62"/>
      <c r="T1204" s="62"/>
      <c r="U1204" s="62"/>
      <c r="V1204" s="104" t="s">
        <v>3394</v>
      </c>
      <c r="W1204" s="62"/>
      <c r="X1204" s="62"/>
    </row>
    <row r="1205" spans="1:24" ht="13.5" hidden="1" customHeight="1" x14ac:dyDescent="0.3">
      <c r="A1205" s="40">
        <v>1205</v>
      </c>
      <c r="B1205" s="87">
        <v>44639</v>
      </c>
      <c r="C1205" s="65">
        <f t="shared" si="23"/>
        <v>2022</v>
      </c>
      <c r="D1205" s="93"/>
      <c r="E1205" s="62" t="s">
        <v>3395</v>
      </c>
      <c r="F1205" s="62" t="s">
        <v>763</v>
      </c>
      <c r="G1205" s="62"/>
      <c r="H1205" s="62"/>
      <c r="I1205" s="62"/>
      <c r="J1205" s="67" t="s">
        <v>39</v>
      </c>
      <c r="K1205" s="62" t="s">
        <v>25</v>
      </c>
      <c r="L1205" s="62"/>
      <c r="M1205" s="62"/>
      <c r="N1205" s="62"/>
      <c r="O1205" s="62"/>
      <c r="P1205" s="62" t="s">
        <v>3396</v>
      </c>
      <c r="Q1205" s="94">
        <v>199000</v>
      </c>
      <c r="R1205" s="62"/>
      <c r="S1205" s="62"/>
      <c r="T1205" s="62"/>
      <c r="U1205" s="62"/>
      <c r="V1205" s="104" t="s">
        <v>3397</v>
      </c>
      <c r="W1205" s="62"/>
      <c r="X1205" s="62"/>
    </row>
    <row r="1206" spans="1:24" ht="13.5" hidden="1" customHeight="1" x14ac:dyDescent="0.3">
      <c r="A1206" s="40">
        <v>1206</v>
      </c>
      <c r="B1206" s="87">
        <v>44640</v>
      </c>
      <c r="C1206" s="65">
        <f t="shared" si="23"/>
        <v>2022</v>
      </c>
      <c r="D1206" s="93"/>
      <c r="E1206" s="62" t="s">
        <v>3398</v>
      </c>
      <c r="F1206" s="62" t="s">
        <v>99</v>
      </c>
      <c r="G1206" s="62"/>
      <c r="H1206" s="62"/>
      <c r="I1206" s="62"/>
      <c r="J1206" s="67" t="s">
        <v>39</v>
      </c>
      <c r="K1206" s="62"/>
      <c r="L1206" s="62"/>
      <c r="M1206" s="62"/>
      <c r="N1206" s="62"/>
      <c r="O1206" s="62"/>
      <c r="P1206" s="62"/>
      <c r="Q1206" s="62"/>
      <c r="R1206" s="62"/>
      <c r="S1206" s="62"/>
      <c r="T1206" s="62"/>
      <c r="U1206" s="62"/>
      <c r="V1206" s="104" t="s">
        <v>3399</v>
      </c>
      <c r="W1206" s="62"/>
      <c r="X1206" s="62"/>
    </row>
    <row r="1207" spans="1:24" ht="13.5" hidden="1" customHeight="1" x14ac:dyDescent="0.3">
      <c r="A1207" s="40">
        <v>1207</v>
      </c>
      <c r="B1207" s="87">
        <v>44641</v>
      </c>
      <c r="C1207" s="65">
        <f t="shared" si="23"/>
        <v>2022</v>
      </c>
      <c r="D1207" s="93"/>
      <c r="E1207" s="62" t="s">
        <v>3400</v>
      </c>
      <c r="F1207" s="62" t="s">
        <v>164</v>
      </c>
      <c r="G1207" s="62"/>
      <c r="H1207" s="62"/>
      <c r="I1207" s="62"/>
      <c r="J1207" s="67" t="s">
        <v>100</v>
      </c>
      <c r="K1207" s="62"/>
      <c r="L1207" s="62" t="s">
        <v>3050</v>
      </c>
      <c r="M1207" s="62"/>
      <c r="N1207" s="62"/>
      <c r="O1207" s="62"/>
      <c r="P1207" s="62"/>
      <c r="Q1207" s="62"/>
      <c r="R1207" s="62"/>
      <c r="S1207" s="62"/>
      <c r="T1207" s="62"/>
      <c r="U1207" s="62"/>
      <c r="V1207" s="104" t="s">
        <v>3401</v>
      </c>
      <c r="W1207" s="62"/>
      <c r="X1207" s="62"/>
    </row>
    <row r="1208" spans="1:24" ht="13.5" hidden="1" customHeight="1" x14ac:dyDescent="0.3">
      <c r="A1208" s="40">
        <v>1208</v>
      </c>
      <c r="B1208" s="87">
        <v>44641</v>
      </c>
      <c r="C1208" s="65">
        <f t="shared" si="23"/>
        <v>2022</v>
      </c>
      <c r="D1208" s="93"/>
      <c r="E1208" s="62" t="s">
        <v>3402</v>
      </c>
      <c r="F1208" s="62" t="s">
        <v>3403</v>
      </c>
      <c r="G1208" s="62"/>
      <c r="H1208" s="62"/>
      <c r="I1208" s="62"/>
      <c r="J1208" s="79" t="s">
        <v>540</v>
      </c>
      <c r="K1208" s="62"/>
      <c r="L1208" s="62"/>
      <c r="M1208" s="62"/>
      <c r="N1208" s="62"/>
      <c r="O1208" s="62"/>
      <c r="P1208" s="62"/>
      <c r="Q1208" s="62"/>
      <c r="R1208" s="62"/>
      <c r="S1208" s="62"/>
      <c r="T1208" s="62"/>
      <c r="U1208" s="62"/>
      <c r="V1208" s="104" t="s">
        <v>3404</v>
      </c>
      <c r="W1208" s="62"/>
      <c r="X1208" s="62"/>
    </row>
    <row r="1209" spans="1:24" ht="13.5" hidden="1" customHeight="1" x14ac:dyDescent="0.3">
      <c r="A1209" s="40">
        <v>1209</v>
      </c>
      <c r="B1209" s="87">
        <v>44643</v>
      </c>
      <c r="C1209" s="65">
        <f t="shared" si="23"/>
        <v>2022</v>
      </c>
      <c r="D1209" s="93"/>
      <c r="E1209" s="62" t="s">
        <v>3405</v>
      </c>
      <c r="F1209" s="62" t="s">
        <v>554</v>
      </c>
      <c r="G1209" s="62"/>
      <c r="H1209" s="62"/>
      <c r="I1209" s="62"/>
      <c r="J1209" s="67" t="s">
        <v>100</v>
      </c>
      <c r="K1209" s="62"/>
      <c r="L1209" s="62"/>
      <c r="M1209" s="62"/>
      <c r="N1209" s="62"/>
      <c r="O1209" s="62"/>
      <c r="P1209" s="62" t="s">
        <v>3406</v>
      </c>
      <c r="Q1209" s="94">
        <v>5000</v>
      </c>
      <c r="R1209" s="62" t="s">
        <v>95</v>
      </c>
      <c r="S1209" s="62"/>
      <c r="T1209" s="62"/>
      <c r="U1209" s="62"/>
      <c r="V1209" s="104" t="s">
        <v>3407</v>
      </c>
      <c r="W1209" s="62"/>
      <c r="X1209" s="62"/>
    </row>
    <row r="1210" spans="1:24" ht="13.5" hidden="1" customHeight="1" x14ac:dyDescent="0.3">
      <c r="A1210" s="40">
        <v>1210</v>
      </c>
      <c r="B1210" s="87">
        <v>44644</v>
      </c>
      <c r="C1210" s="65">
        <f t="shared" si="23"/>
        <v>2022</v>
      </c>
      <c r="D1210" s="93"/>
      <c r="E1210" s="62" t="s">
        <v>3408</v>
      </c>
      <c r="F1210" s="62" t="s">
        <v>136</v>
      </c>
      <c r="G1210" s="62"/>
      <c r="H1210" s="62"/>
      <c r="I1210" s="62"/>
      <c r="J1210" s="67" t="s">
        <v>359</v>
      </c>
      <c r="K1210" s="62"/>
      <c r="L1210" s="62"/>
      <c r="M1210" s="62"/>
      <c r="N1210" s="62"/>
      <c r="O1210" s="62"/>
      <c r="P1210" s="62"/>
      <c r="Q1210" s="62"/>
      <c r="R1210" s="62"/>
      <c r="S1210" s="62"/>
      <c r="T1210" s="62"/>
      <c r="U1210" s="62"/>
      <c r="V1210" s="104" t="s">
        <v>3409</v>
      </c>
      <c r="W1210" s="62"/>
      <c r="X1210" s="62"/>
    </row>
    <row r="1211" spans="1:24" ht="13.5" hidden="1" customHeight="1" x14ac:dyDescent="0.3">
      <c r="A1211" s="40">
        <v>1211</v>
      </c>
      <c r="B1211" s="87">
        <v>44651</v>
      </c>
      <c r="C1211" s="65">
        <f t="shared" si="23"/>
        <v>2022</v>
      </c>
      <c r="D1211" s="93"/>
      <c r="E1211" s="62" t="s">
        <v>3410</v>
      </c>
      <c r="F1211" s="62" t="s">
        <v>613</v>
      </c>
      <c r="G1211" s="62"/>
      <c r="H1211" s="62"/>
      <c r="I1211" s="62"/>
      <c r="J1211" s="62" t="s">
        <v>359</v>
      </c>
      <c r="K1211" s="62" t="s">
        <v>129</v>
      </c>
      <c r="L1211" s="62" t="s">
        <v>2169</v>
      </c>
      <c r="M1211" s="105" t="s">
        <v>2170</v>
      </c>
      <c r="N1211" s="62"/>
      <c r="O1211" s="62"/>
      <c r="P1211" s="62"/>
      <c r="Q1211" s="62"/>
      <c r="R1211" s="62"/>
      <c r="S1211" s="62"/>
      <c r="T1211" s="62"/>
      <c r="U1211" s="62"/>
      <c r="V1211" s="104" t="s">
        <v>3411</v>
      </c>
      <c r="W1211" s="62"/>
      <c r="X1211" s="62"/>
    </row>
    <row r="1212" spans="1:24" ht="13.5" hidden="1" customHeight="1" x14ac:dyDescent="0.3">
      <c r="A1212" s="40">
        <v>1212</v>
      </c>
      <c r="B1212" s="87">
        <v>44652</v>
      </c>
      <c r="C1212" s="65">
        <f t="shared" si="23"/>
        <v>2022</v>
      </c>
      <c r="D1212" s="97" t="s">
        <v>3412</v>
      </c>
      <c r="E1212" s="62" t="s">
        <v>3420</v>
      </c>
      <c r="F1212" s="62" t="s">
        <v>1852</v>
      </c>
      <c r="G1212" s="62"/>
      <c r="H1212" s="62"/>
      <c r="I1212" s="62"/>
      <c r="J1212" s="67" t="s">
        <v>39</v>
      </c>
      <c r="K1212" s="62"/>
      <c r="L1212" s="62" t="s">
        <v>2169</v>
      </c>
      <c r="M1212" s="105" t="s">
        <v>2170</v>
      </c>
      <c r="N1212" s="62"/>
      <c r="O1212" s="62"/>
      <c r="P1212" s="62"/>
      <c r="Q1212" s="62" t="s">
        <v>3421</v>
      </c>
      <c r="R1212" s="62" t="s">
        <v>213</v>
      </c>
      <c r="S1212" s="62" t="s">
        <v>41</v>
      </c>
      <c r="T1212" s="62" t="s">
        <v>42</v>
      </c>
      <c r="U1212" s="62" t="s">
        <v>42</v>
      </c>
      <c r="V1212" s="117" t="s">
        <v>5045</v>
      </c>
      <c r="W1212" s="62"/>
      <c r="X1212" s="62" t="s">
        <v>3422</v>
      </c>
    </row>
    <row r="1213" spans="1:24" ht="13.5" hidden="1" customHeight="1" x14ac:dyDescent="0.3">
      <c r="A1213" s="40">
        <v>1213</v>
      </c>
      <c r="B1213" s="87">
        <v>44652</v>
      </c>
      <c r="C1213" s="65">
        <f t="shared" si="23"/>
        <v>2022</v>
      </c>
      <c r="D1213" s="97" t="s">
        <v>3412</v>
      </c>
      <c r="E1213" s="62" t="s">
        <v>3413</v>
      </c>
      <c r="F1213" s="62" t="s">
        <v>2807</v>
      </c>
      <c r="G1213" s="62"/>
      <c r="H1213" s="62"/>
      <c r="I1213" s="62"/>
      <c r="J1213" s="62" t="s">
        <v>141</v>
      </c>
      <c r="K1213" s="62"/>
      <c r="L1213" s="62" t="s">
        <v>2169</v>
      </c>
      <c r="M1213" s="105" t="s">
        <v>2170</v>
      </c>
      <c r="N1213" s="62"/>
      <c r="O1213" s="62"/>
      <c r="P1213" s="62"/>
      <c r="Q1213" s="62"/>
      <c r="R1213" s="62"/>
      <c r="S1213" s="62"/>
      <c r="T1213" s="62"/>
      <c r="U1213" s="62"/>
      <c r="V1213" s="117" t="s">
        <v>3414</v>
      </c>
      <c r="W1213" s="62"/>
      <c r="X1213" s="62"/>
    </row>
    <row r="1214" spans="1:24" ht="13.5" hidden="1" customHeight="1" x14ac:dyDescent="0.3">
      <c r="A1214" s="40">
        <v>1214</v>
      </c>
      <c r="B1214" s="87">
        <v>44652</v>
      </c>
      <c r="C1214" s="65">
        <f t="shared" si="23"/>
        <v>2022</v>
      </c>
      <c r="D1214" s="97" t="s">
        <v>3412</v>
      </c>
      <c r="E1214" s="62" t="s">
        <v>3415</v>
      </c>
      <c r="F1214" s="62" t="s">
        <v>548</v>
      </c>
      <c r="G1214" s="62"/>
      <c r="H1214" s="62"/>
      <c r="I1214" s="62"/>
      <c r="J1214" s="62" t="s">
        <v>571</v>
      </c>
      <c r="K1214" s="62"/>
      <c r="L1214" s="62" t="s">
        <v>2169</v>
      </c>
      <c r="M1214" s="105" t="s">
        <v>2170</v>
      </c>
      <c r="N1214" s="62"/>
      <c r="O1214" s="62"/>
      <c r="P1214" s="62"/>
      <c r="Q1214" s="62"/>
      <c r="R1214" s="62"/>
      <c r="S1214" s="62"/>
      <c r="T1214" s="62"/>
      <c r="U1214" s="62"/>
      <c r="V1214" s="117" t="s">
        <v>3416</v>
      </c>
      <c r="W1214" s="62"/>
      <c r="X1214" s="62" t="s">
        <v>3417</v>
      </c>
    </row>
    <row r="1215" spans="1:24" ht="13.5" hidden="1" customHeight="1" x14ac:dyDescent="0.3">
      <c r="A1215" s="40">
        <v>1215</v>
      </c>
      <c r="B1215" s="87">
        <v>44652</v>
      </c>
      <c r="C1215" s="65">
        <f t="shared" si="23"/>
        <v>2022</v>
      </c>
      <c r="D1215" s="97" t="s">
        <v>3412</v>
      </c>
      <c r="E1215" s="62" t="s">
        <v>3418</v>
      </c>
      <c r="F1215" s="62" t="s">
        <v>548</v>
      </c>
      <c r="G1215" s="62"/>
      <c r="H1215" s="62"/>
      <c r="I1215" s="62"/>
      <c r="J1215" s="62" t="s">
        <v>39</v>
      </c>
      <c r="K1215" s="62"/>
      <c r="L1215" s="62" t="s">
        <v>2169</v>
      </c>
      <c r="M1215" s="105" t="s">
        <v>2170</v>
      </c>
      <c r="N1215" s="62"/>
      <c r="O1215" s="62"/>
      <c r="P1215" s="62"/>
      <c r="Q1215" s="62"/>
      <c r="R1215" s="62"/>
      <c r="S1215" s="62"/>
      <c r="T1215" s="62"/>
      <c r="U1215" s="62"/>
      <c r="V1215" s="117" t="s">
        <v>3416</v>
      </c>
      <c r="W1215" s="62"/>
      <c r="X1215" s="62" t="s">
        <v>3417</v>
      </c>
    </row>
    <row r="1216" spans="1:24" ht="13.5" hidden="1" customHeight="1" x14ac:dyDescent="0.3">
      <c r="A1216" s="40">
        <v>1216</v>
      </c>
      <c r="B1216" s="87">
        <v>44652</v>
      </c>
      <c r="C1216" s="65">
        <f t="shared" si="23"/>
        <v>2022</v>
      </c>
      <c r="D1216" s="97" t="s">
        <v>3412</v>
      </c>
      <c r="E1216" s="62" t="s">
        <v>3419</v>
      </c>
      <c r="F1216" s="62" t="s">
        <v>548</v>
      </c>
      <c r="G1216" s="62"/>
      <c r="H1216" s="62"/>
      <c r="I1216" s="62"/>
      <c r="J1216" s="38" t="s">
        <v>540</v>
      </c>
      <c r="K1216" s="62"/>
      <c r="L1216" s="62" t="s">
        <v>2169</v>
      </c>
      <c r="M1216" s="105" t="s">
        <v>2170</v>
      </c>
      <c r="N1216" s="62"/>
      <c r="O1216" s="62"/>
      <c r="P1216" s="62"/>
      <c r="Q1216" s="62"/>
      <c r="R1216" s="62"/>
      <c r="S1216" s="62"/>
      <c r="T1216" s="62"/>
      <c r="U1216" s="62"/>
      <c r="V1216" s="117" t="s">
        <v>3416</v>
      </c>
      <c r="W1216" s="62"/>
      <c r="X1216" s="62" t="s">
        <v>3417</v>
      </c>
    </row>
    <row r="1217" spans="1:24" ht="13.5" hidden="1" customHeight="1" x14ac:dyDescent="0.3">
      <c r="A1217" s="40">
        <v>1217</v>
      </c>
      <c r="B1217" s="87">
        <v>44652</v>
      </c>
      <c r="C1217" s="65">
        <f t="shared" si="23"/>
        <v>2022</v>
      </c>
      <c r="D1217" s="97" t="s">
        <v>3412</v>
      </c>
      <c r="E1217" s="62" t="s">
        <v>3425</v>
      </c>
      <c r="F1217" s="62" t="s">
        <v>3426</v>
      </c>
      <c r="G1217" s="62"/>
      <c r="H1217" s="62"/>
      <c r="I1217" s="62"/>
      <c r="J1217" s="62" t="s">
        <v>39</v>
      </c>
      <c r="K1217" s="62"/>
      <c r="L1217" s="62" t="s">
        <v>2169</v>
      </c>
      <c r="M1217" s="105" t="s">
        <v>2170</v>
      </c>
      <c r="N1217" s="62"/>
      <c r="O1217" s="62"/>
      <c r="P1217" s="62"/>
      <c r="Q1217" s="62" t="s">
        <v>3427</v>
      </c>
      <c r="R1217" s="62" t="s">
        <v>603</v>
      </c>
      <c r="S1217" s="62"/>
      <c r="T1217" s="62"/>
      <c r="U1217" s="62"/>
      <c r="V1217" s="117" t="s">
        <v>3428</v>
      </c>
      <c r="W1217" s="62"/>
      <c r="X1217" s="62"/>
    </row>
    <row r="1218" spans="1:24" ht="13.5" hidden="1" customHeight="1" x14ac:dyDescent="0.3">
      <c r="A1218" s="40">
        <v>1218</v>
      </c>
      <c r="B1218" s="87">
        <v>44652</v>
      </c>
      <c r="C1218" s="65">
        <f t="shared" ref="C1218:C1281" si="24">YEAR(B1218)</f>
        <v>2022</v>
      </c>
      <c r="D1218" s="97" t="s">
        <v>3412</v>
      </c>
      <c r="E1218" s="62" t="s">
        <v>3423</v>
      </c>
      <c r="F1218" s="62" t="s">
        <v>46</v>
      </c>
      <c r="G1218" s="62"/>
      <c r="H1218" s="62"/>
      <c r="I1218" s="62"/>
      <c r="J1218" s="38" t="s">
        <v>151</v>
      </c>
      <c r="K1218" s="62"/>
      <c r="L1218" s="62"/>
      <c r="M1218" s="62"/>
      <c r="N1218" s="62"/>
      <c r="O1218" s="62"/>
      <c r="P1218" s="62"/>
      <c r="Q1218" s="62"/>
      <c r="R1218" s="62"/>
      <c r="S1218" s="62"/>
      <c r="T1218" s="62"/>
      <c r="U1218" s="62"/>
      <c r="V1218" s="117" t="s">
        <v>3424</v>
      </c>
      <c r="W1218" s="62"/>
      <c r="X1218" s="62"/>
    </row>
    <row r="1219" spans="1:24" ht="13.5" hidden="1" customHeight="1" x14ac:dyDescent="0.3">
      <c r="A1219" s="40">
        <v>1219</v>
      </c>
      <c r="B1219" s="87">
        <v>44654</v>
      </c>
      <c r="C1219" s="65">
        <f t="shared" si="24"/>
        <v>2022</v>
      </c>
      <c r="D1219" s="93"/>
      <c r="E1219" s="62" t="s">
        <v>3429</v>
      </c>
      <c r="F1219" s="62" t="s">
        <v>3217</v>
      </c>
      <c r="G1219" s="62"/>
      <c r="H1219" s="62"/>
      <c r="I1219" s="62"/>
      <c r="J1219" s="62" t="s">
        <v>359</v>
      </c>
      <c r="K1219" s="62"/>
      <c r="L1219" s="62" t="s">
        <v>3050</v>
      </c>
      <c r="M1219" s="62"/>
      <c r="N1219" s="62"/>
      <c r="O1219" s="62"/>
      <c r="P1219" s="62"/>
      <c r="Q1219" s="62"/>
      <c r="R1219" s="62"/>
      <c r="S1219" s="62"/>
      <c r="T1219" s="62"/>
      <c r="U1219" s="62"/>
      <c r="V1219" s="104" t="s">
        <v>3430</v>
      </c>
      <c r="W1219" s="62"/>
      <c r="X1219" s="62"/>
    </row>
    <row r="1220" spans="1:24" ht="13.5" hidden="1" customHeight="1" x14ac:dyDescent="0.3">
      <c r="A1220" s="40">
        <v>1220</v>
      </c>
      <c r="B1220" s="90">
        <v>44655</v>
      </c>
      <c r="C1220" s="65">
        <f t="shared" si="24"/>
        <v>2022</v>
      </c>
      <c r="D1220" s="103"/>
      <c r="E1220" s="38" t="s">
        <v>3431</v>
      </c>
      <c r="F1220" s="38" t="s">
        <v>89</v>
      </c>
      <c r="J1220" s="38" t="s">
        <v>100</v>
      </c>
      <c r="V1220" s="20" t="s">
        <v>3432</v>
      </c>
    </row>
    <row r="1221" spans="1:24" ht="13.5" hidden="1" customHeight="1" x14ac:dyDescent="0.3">
      <c r="A1221" s="40">
        <v>1221</v>
      </c>
      <c r="B1221" s="87">
        <v>44659</v>
      </c>
      <c r="C1221" s="65">
        <f t="shared" si="24"/>
        <v>2022</v>
      </c>
      <c r="D1221" s="93"/>
      <c r="E1221" s="62" t="s">
        <v>3433</v>
      </c>
      <c r="F1221" s="62" t="s">
        <v>208</v>
      </c>
      <c r="G1221" s="62"/>
      <c r="H1221" s="62"/>
      <c r="I1221" s="62"/>
      <c r="J1221" s="38" t="s">
        <v>151</v>
      </c>
      <c r="K1221" s="62"/>
      <c r="L1221" s="38" t="s">
        <v>3268</v>
      </c>
      <c r="M1221" s="30" t="s">
        <v>3269</v>
      </c>
      <c r="N1221" s="62"/>
      <c r="O1221" s="62"/>
      <c r="P1221" s="62"/>
      <c r="Q1221" s="62"/>
      <c r="R1221" s="62"/>
      <c r="S1221" s="62"/>
      <c r="T1221" s="62"/>
      <c r="U1221" s="62"/>
      <c r="V1221" s="104" t="s">
        <v>3434</v>
      </c>
      <c r="W1221" s="62"/>
      <c r="X1221" s="62"/>
    </row>
    <row r="1222" spans="1:24" ht="13.5" hidden="1" customHeight="1" x14ac:dyDescent="0.3">
      <c r="A1222" s="40">
        <v>1222</v>
      </c>
      <c r="B1222" s="90">
        <v>44662</v>
      </c>
      <c r="C1222" s="65">
        <f t="shared" si="24"/>
        <v>2022</v>
      </c>
      <c r="D1222" s="103"/>
      <c r="E1222" s="38" t="s">
        <v>3435</v>
      </c>
      <c r="F1222" s="38" t="s">
        <v>186</v>
      </c>
      <c r="J1222" s="38" t="s">
        <v>359</v>
      </c>
      <c r="L1222" s="38" t="s">
        <v>3436</v>
      </c>
      <c r="M1222" s="30" t="s">
        <v>3437</v>
      </c>
      <c r="V1222" s="30" t="s">
        <v>3438</v>
      </c>
    </row>
    <row r="1223" spans="1:24" ht="13.5" hidden="1" customHeight="1" x14ac:dyDescent="0.3">
      <c r="A1223" s="40">
        <v>1223</v>
      </c>
      <c r="B1223" s="87">
        <v>44663</v>
      </c>
      <c r="C1223" s="65">
        <f t="shared" si="24"/>
        <v>2022</v>
      </c>
      <c r="D1223" s="93"/>
      <c r="E1223" s="62" t="s">
        <v>3439</v>
      </c>
      <c r="F1223" s="62" t="s">
        <v>46</v>
      </c>
      <c r="G1223" s="62"/>
      <c r="H1223" s="62"/>
      <c r="I1223" s="62"/>
      <c r="J1223" s="62" t="s">
        <v>549</v>
      </c>
      <c r="K1223" s="62"/>
      <c r="L1223" s="62"/>
      <c r="M1223" s="62"/>
      <c r="N1223" s="62"/>
      <c r="O1223" s="62"/>
      <c r="P1223" s="62"/>
      <c r="Q1223" s="62"/>
      <c r="R1223" s="62"/>
      <c r="S1223" s="62"/>
      <c r="T1223" s="62"/>
      <c r="U1223" s="62"/>
      <c r="V1223" s="18" t="s">
        <v>3440</v>
      </c>
      <c r="W1223" s="62"/>
      <c r="X1223" s="62"/>
    </row>
    <row r="1224" spans="1:24" ht="13.5" hidden="1" customHeight="1" x14ac:dyDescent="0.3">
      <c r="A1224" s="40">
        <v>1224</v>
      </c>
      <c r="B1224" s="87">
        <v>44666</v>
      </c>
      <c r="C1224" s="65">
        <f t="shared" si="24"/>
        <v>2022</v>
      </c>
      <c r="D1224" s="93" t="s">
        <v>3441</v>
      </c>
      <c r="E1224" s="62" t="s">
        <v>3442</v>
      </c>
      <c r="F1224" s="62" t="s">
        <v>274</v>
      </c>
      <c r="G1224" s="62"/>
      <c r="H1224" s="62"/>
      <c r="I1224" s="62"/>
      <c r="J1224" s="62" t="s">
        <v>39</v>
      </c>
      <c r="K1224" s="62"/>
      <c r="L1224" s="62"/>
      <c r="M1224" s="62"/>
      <c r="N1224" s="62"/>
      <c r="O1224" s="62"/>
      <c r="P1224" s="62"/>
      <c r="Q1224" s="62"/>
      <c r="R1224" s="62"/>
      <c r="S1224" s="62"/>
      <c r="T1224" s="62"/>
      <c r="U1224" s="62"/>
      <c r="V1224" s="104" t="s">
        <v>3443</v>
      </c>
      <c r="W1224" s="62"/>
      <c r="X1224" s="62"/>
    </row>
    <row r="1225" spans="1:24" ht="13.5" hidden="1" customHeight="1" x14ac:dyDescent="0.3">
      <c r="A1225" s="40">
        <v>1225</v>
      </c>
      <c r="B1225" s="87">
        <v>44667</v>
      </c>
      <c r="C1225" s="65">
        <f t="shared" si="24"/>
        <v>2022</v>
      </c>
      <c r="D1225" s="93"/>
      <c r="E1225" s="62" t="s">
        <v>3444</v>
      </c>
      <c r="F1225" s="62" t="s">
        <v>1967</v>
      </c>
      <c r="G1225" s="62"/>
      <c r="H1225" s="62"/>
      <c r="I1225" s="62"/>
      <c r="J1225" s="62" t="s">
        <v>549</v>
      </c>
      <c r="K1225" s="62"/>
      <c r="L1225" s="62"/>
      <c r="M1225" s="62"/>
      <c r="N1225" s="62"/>
      <c r="O1225" s="62"/>
      <c r="P1225" s="62"/>
      <c r="Q1225" s="62"/>
      <c r="R1225" s="62"/>
      <c r="S1225" s="62"/>
      <c r="T1225" s="62"/>
      <c r="U1225" s="62"/>
      <c r="V1225" s="104" t="s">
        <v>3445</v>
      </c>
      <c r="W1225" s="62"/>
      <c r="X1225" s="62"/>
    </row>
    <row r="1226" spans="1:24" ht="13.5" hidden="1" customHeight="1" x14ac:dyDescent="0.3">
      <c r="A1226" s="40">
        <v>1226</v>
      </c>
      <c r="B1226" s="87">
        <v>44668</v>
      </c>
      <c r="C1226" s="65">
        <f t="shared" si="24"/>
        <v>2022</v>
      </c>
      <c r="D1226" s="93"/>
      <c r="E1226" s="62" t="s">
        <v>3446</v>
      </c>
      <c r="F1226" s="62" t="s">
        <v>274</v>
      </c>
      <c r="G1226" s="62"/>
      <c r="H1226" s="62"/>
      <c r="I1226" s="62"/>
      <c r="J1226" s="62" t="s">
        <v>39</v>
      </c>
      <c r="K1226" s="62"/>
      <c r="L1226" s="62"/>
      <c r="M1226" s="62"/>
      <c r="N1226" s="62"/>
      <c r="O1226" s="62"/>
      <c r="P1226" s="62"/>
      <c r="Q1226" s="62"/>
      <c r="R1226" s="62"/>
      <c r="S1226" s="62" t="s">
        <v>41</v>
      </c>
      <c r="T1226" s="62" t="s">
        <v>42</v>
      </c>
      <c r="U1226" s="62" t="s">
        <v>42</v>
      </c>
      <c r="V1226" s="104" t="s">
        <v>3447</v>
      </c>
      <c r="W1226" s="62"/>
      <c r="X1226" s="62"/>
    </row>
    <row r="1227" spans="1:24" ht="13.5" hidden="1" customHeight="1" x14ac:dyDescent="0.3">
      <c r="A1227" s="40">
        <v>1227</v>
      </c>
      <c r="B1227" s="87">
        <v>44668</v>
      </c>
      <c r="C1227" s="65">
        <f t="shared" si="24"/>
        <v>2022</v>
      </c>
      <c r="D1227" s="93"/>
      <c r="E1227" s="62" t="s">
        <v>3448</v>
      </c>
      <c r="F1227" s="62" t="s">
        <v>305</v>
      </c>
      <c r="G1227" s="62"/>
      <c r="H1227" s="62"/>
      <c r="I1227" s="62"/>
      <c r="J1227" s="62" t="s">
        <v>225</v>
      </c>
      <c r="K1227" s="62"/>
      <c r="L1227" s="62"/>
      <c r="M1227" s="62"/>
      <c r="N1227" s="62"/>
      <c r="O1227" s="62"/>
      <c r="P1227" s="62"/>
      <c r="Q1227" s="62"/>
      <c r="R1227" s="62"/>
      <c r="S1227" s="62"/>
      <c r="T1227" s="62"/>
      <c r="U1227" s="62"/>
      <c r="V1227" s="19" t="s">
        <v>3449</v>
      </c>
      <c r="W1227" s="62"/>
      <c r="X1227" s="62"/>
    </row>
    <row r="1228" spans="1:24" ht="13.5" hidden="1" customHeight="1" x14ac:dyDescent="0.3">
      <c r="A1228" s="40">
        <v>1228</v>
      </c>
      <c r="B1228" s="87">
        <v>44669</v>
      </c>
      <c r="C1228" s="65">
        <f t="shared" si="24"/>
        <v>2022</v>
      </c>
      <c r="D1228" s="93"/>
      <c r="E1228" s="62" t="s">
        <v>3450</v>
      </c>
      <c r="F1228" s="62" t="s">
        <v>1959</v>
      </c>
      <c r="G1228" s="62"/>
      <c r="H1228" s="62"/>
      <c r="I1228" s="62"/>
      <c r="J1228" s="62" t="s">
        <v>571</v>
      </c>
      <c r="K1228" s="62" t="s">
        <v>39</v>
      </c>
      <c r="L1228" s="62" t="s">
        <v>2816</v>
      </c>
      <c r="M1228" s="62"/>
      <c r="N1228" s="62"/>
      <c r="O1228" s="62"/>
      <c r="P1228" s="62"/>
      <c r="Q1228" s="62"/>
      <c r="R1228" s="62"/>
      <c r="S1228" s="62" t="s">
        <v>41</v>
      </c>
      <c r="T1228" s="62" t="s">
        <v>42</v>
      </c>
      <c r="U1228" s="62" t="s">
        <v>42</v>
      </c>
      <c r="V1228" s="104" t="s">
        <v>3451</v>
      </c>
      <c r="W1228" s="62"/>
      <c r="X1228" s="62"/>
    </row>
    <row r="1229" spans="1:24" ht="13.5" hidden="1" customHeight="1" x14ac:dyDescent="0.3">
      <c r="A1229" s="40">
        <v>1229</v>
      </c>
      <c r="B1229" s="87">
        <v>44673</v>
      </c>
      <c r="C1229" s="65">
        <f t="shared" si="24"/>
        <v>2022</v>
      </c>
      <c r="D1229" s="93"/>
      <c r="E1229" s="38" t="s">
        <v>3452</v>
      </c>
      <c r="F1229" s="38" t="s">
        <v>544</v>
      </c>
      <c r="G1229" s="62"/>
      <c r="H1229" s="62"/>
      <c r="I1229" s="62"/>
      <c r="J1229" s="38" t="s">
        <v>100</v>
      </c>
      <c r="L1229" s="38" t="s">
        <v>3436</v>
      </c>
      <c r="M1229" s="30" t="s">
        <v>3437</v>
      </c>
      <c r="V1229" s="104" t="s">
        <v>3453</v>
      </c>
      <c r="W1229" s="62"/>
      <c r="X1229" s="62"/>
    </row>
    <row r="1230" spans="1:24" ht="13.5" hidden="1" customHeight="1" x14ac:dyDescent="0.3">
      <c r="A1230" s="40">
        <v>1230</v>
      </c>
      <c r="B1230" s="87">
        <v>44673</v>
      </c>
      <c r="C1230" s="65">
        <f t="shared" si="24"/>
        <v>2022</v>
      </c>
      <c r="D1230" s="93"/>
      <c r="E1230" s="62" t="s">
        <v>3454</v>
      </c>
      <c r="F1230" s="62" t="s">
        <v>573</v>
      </c>
      <c r="G1230" s="62"/>
      <c r="H1230" s="62"/>
      <c r="I1230" s="62"/>
      <c r="J1230" s="62" t="s">
        <v>549</v>
      </c>
      <c r="K1230" s="62" t="s">
        <v>39</v>
      </c>
      <c r="L1230" s="62" t="s">
        <v>2442</v>
      </c>
      <c r="M1230" s="62"/>
      <c r="N1230" s="62"/>
      <c r="O1230" s="62"/>
      <c r="P1230" s="62"/>
      <c r="Q1230" s="62"/>
      <c r="R1230" s="62"/>
      <c r="S1230" s="62"/>
      <c r="T1230" s="62"/>
      <c r="U1230" s="62"/>
      <c r="V1230" s="104" t="s">
        <v>3455</v>
      </c>
      <c r="W1230" s="62"/>
      <c r="X1230" s="62"/>
    </row>
    <row r="1231" spans="1:24" ht="13.5" hidden="1" customHeight="1" x14ac:dyDescent="0.3">
      <c r="A1231" s="40">
        <v>1231</v>
      </c>
      <c r="B1231" s="87">
        <v>44675</v>
      </c>
      <c r="C1231" s="65">
        <f t="shared" si="24"/>
        <v>2022</v>
      </c>
      <c r="D1231" s="93"/>
      <c r="E1231" s="62" t="s">
        <v>3456</v>
      </c>
      <c r="F1231" s="62" t="s">
        <v>613</v>
      </c>
      <c r="G1231" s="62"/>
      <c r="H1231" s="62"/>
      <c r="I1231" s="62"/>
      <c r="J1231" s="62" t="s">
        <v>681</v>
      </c>
      <c r="K1231" s="62"/>
      <c r="L1231" s="62" t="s">
        <v>3457</v>
      </c>
      <c r="M1231" s="67"/>
      <c r="N1231" s="62"/>
      <c r="O1231" s="62"/>
      <c r="P1231" s="62"/>
      <c r="Q1231" s="62"/>
      <c r="R1231" s="62"/>
      <c r="S1231" s="62"/>
      <c r="T1231" s="62"/>
      <c r="U1231" s="62"/>
      <c r="V1231" s="104" t="s">
        <v>3458</v>
      </c>
      <c r="W1231" s="62"/>
      <c r="X1231" s="62"/>
    </row>
    <row r="1232" spans="1:24" ht="13.5" hidden="1" customHeight="1" x14ac:dyDescent="0.3">
      <c r="A1232" s="40">
        <v>1232</v>
      </c>
      <c r="B1232" s="87">
        <v>44676</v>
      </c>
      <c r="C1232" s="65">
        <f t="shared" si="24"/>
        <v>2022</v>
      </c>
      <c r="D1232" s="93"/>
      <c r="E1232" s="62" t="s">
        <v>3459</v>
      </c>
      <c r="F1232" s="62" t="s">
        <v>201</v>
      </c>
      <c r="G1232" s="62"/>
      <c r="H1232" s="62"/>
      <c r="I1232" s="62"/>
      <c r="J1232" s="62" t="s">
        <v>100</v>
      </c>
      <c r="K1232" s="62"/>
      <c r="L1232" s="62"/>
      <c r="M1232" s="62"/>
      <c r="N1232" s="62"/>
      <c r="O1232" s="62"/>
      <c r="P1232" s="62"/>
      <c r="Q1232" s="62"/>
      <c r="R1232" s="62"/>
      <c r="S1232" s="62"/>
      <c r="T1232" s="62"/>
      <c r="U1232" s="62"/>
      <c r="V1232" s="104" t="s">
        <v>3460</v>
      </c>
      <c r="W1232" s="62"/>
      <c r="X1232" s="62"/>
    </row>
    <row r="1233" spans="1:24" ht="13.5" hidden="1" customHeight="1" x14ac:dyDescent="0.3">
      <c r="A1233" s="40">
        <v>1233</v>
      </c>
      <c r="B1233" s="87">
        <v>44678</v>
      </c>
      <c r="C1233" s="65">
        <f t="shared" si="24"/>
        <v>2022</v>
      </c>
      <c r="D1233" s="93"/>
      <c r="E1233" s="62" t="s">
        <v>3461</v>
      </c>
      <c r="F1233" s="62" t="s">
        <v>75</v>
      </c>
      <c r="G1233" s="62"/>
      <c r="H1233" s="62"/>
      <c r="I1233" s="62"/>
      <c r="J1233" s="38" t="s">
        <v>151</v>
      </c>
      <c r="K1233" s="62"/>
      <c r="L1233" s="62"/>
      <c r="M1233" s="67"/>
      <c r="N1233" s="62"/>
      <c r="O1233" s="62"/>
      <c r="P1233" s="62"/>
      <c r="Q1233" s="62"/>
      <c r="R1233" s="62"/>
      <c r="S1233" s="62"/>
      <c r="T1233" s="62"/>
      <c r="U1233" s="62"/>
      <c r="V1233" s="104" t="s">
        <v>3462</v>
      </c>
      <c r="W1233" s="62"/>
      <c r="X1233" s="62"/>
    </row>
    <row r="1234" spans="1:24" ht="13.5" hidden="1" customHeight="1" x14ac:dyDescent="0.3">
      <c r="A1234" s="40">
        <v>1234</v>
      </c>
      <c r="B1234" s="114">
        <v>44679</v>
      </c>
      <c r="C1234" s="65">
        <f t="shared" si="24"/>
        <v>2022</v>
      </c>
      <c r="D1234" s="115"/>
      <c r="E1234" s="62" t="s">
        <v>3463</v>
      </c>
      <c r="F1234" s="63" t="s">
        <v>313</v>
      </c>
      <c r="G1234" s="63"/>
      <c r="H1234" s="63"/>
      <c r="I1234" s="63"/>
      <c r="J1234" s="38" t="s">
        <v>540</v>
      </c>
      <c r="K1234" s="63" t="s">
        <v>100</v>
      </c>
      <c r="L1234" s="62"/>
      <c r="M1234" s="63"/>
      <c r="N1234" s="63"/>
      <c r="O1234" s="63"/>
      <c r="P1234" s="63"/>
      <c r="Q1234" s="63"/>
      <c r="R1234" s="63"/>
      <c r="S1234" s="63"/>
      <c r="T1234" s="63"/>
      <c r="U1234" s="63"/>
      <c r="V1234" s="18" t="s">
        <v>3464</v>
      </c>
      <c r="W1234" s="63"/>
      <c r="X1234" s="63"/>
    </row>
    <row r="1235" spans="1:24" ht="13.5" hidden="1" customHeight="1" x14ac:dyDescent="0.3">
      <c r="A1235" s="40">
        <v>1235</v>
      </c>
      <c r="B1235" s="87">
        <v>44681</v>
      </c>
      <c r="C1235" s="65">
        <f t="shared" si="24"/>
        <v>2022</v>
      </c>
      <c r="D1235" s="93"/>
      <c r="E1235" s="62" t="s">
        <v>3465</v>
      </c>
      <c r="F1235" s="62" t="s">
        <v>56</v>
      </c>
      <c r="G1235" s="62"/>
      <c r="H1235" s="62"/>
      <c r="I1235" s="62"/>
      <c r="J1235" s="38" t="s">
        <v>151</v>
      </c>
      <c r="K1235" s="62"/>
      <c r="L1235" s="62"/>
      <c r="M1235" s="67"/>
      <c r="N1235" s="62"/>
      <c r="O1235" s="62"/>
      <c r="P1235" s="62"/>
      <c r="Q1235" s="62"/>
      <c r="R1235" s="62"/>
      <c r="S1235" s="62"/>
      <c r="T1235" s="62"/>
      <c r="U1235" s="62"/>
      <c r="V1235" s="121" t="s">
        <v>3466</v>
      </c>
      <c r="W1235" s="62"/>
      <c r="X1235" s="62"/>
    </row>
    <row r="1236" spans="1:24" ht="13.5" hidden="1" customHeight="1" x14ac:dyDescent="0.3">
      <c r="A1236" s="40">
        <v>1236</v>
      </c>
      <c r="B1236" s="87">
        <v>44682</v>
      </c>
      <c r="C1236" s="65">
        <f t="shared" si="24"/>
        <v>2022</v>
      </c>
      <c r="D1236" s="97" t="s">
        <v>3467</v>
      </c>
      <c r="E1236" s="62" t="s">
        <v>3470</v>
      </c>
      <c r="F1236" s="62" t="s">
        <v>99</v>
      </c>
      <c r="G1236" s="62"/>
      <c r="H1236" s="62"/>
      <c r="I1236" s="62"/>
      <c r="J1236" s="62" t="s">
        <v>100</v>
      </c>
      <c r="K1236" s="62"/>
      <c r="L1236" s="62" t="s">
        <v>3128</v>
      </c>
      <c r="M1236" s="30" t="s">
        <v>3129</v>
      </c>
      <c r="N1236" s="62"/>
      <c r="O1236" s="62"/>
      <c r="P1236" s="62"/>
      <c r="Q1236" s="62"/>
      <c r="R1236" s="62"/>
      <c r="S1236" s="62"/>
      <c r="T1236" s="62"/>
      <c r="U1236" s="62"/>
      <c r="V1236" s="117" t="s">
        <v>3471</v>
      </c>
      <c r="W1236" s="62"/>
      <c r="X1236" s="62"/>
    </row>
    <row r="1237" spans="1:24" ht="13.5" hidden="1" customHeight="1" x14ac:dyDescent="0.3">
      <c r="A1237" s="40">
        <v>1237</v>
      </c>
      <c r="B1237" s="87">
        <v>44682</v>
      </c>
      <c r="C1237" s="65">
        <f t="shared" si="24"/>
        <v>2022</v>
      </c>
      <c r="D1237" s="97" t="s">
        <v>3467</v>
      </c>
      <c r="E1237" s="62" t="s">
        <v>3474</v>
      </c>
      <c r="F1237" s="62" t="s">
        <v>136</v>
      </c>
      <c r="G1237" s="62"/>
      <c r="H1237" s="62"/>
      <c r="I1237" s="62"/>
      <c r="J1237" s="38" t="s">
        <v>151</v>
      </c>
      <c r="K1237" s="62"/>
      <c r="L1237" s="38" t="s">
        <v>3268</v>
      </c>
      <c r="M1237" s="30" t="s">
        <v>3269</v>
      </c>
      <c r="N1237" s="62"/>
      <c r="O1237" s="62"/>
      <c r="P1237" s="62"/>
      <c r="Q1237" s="62"/>
      <c r="R1237" s="62"/>
      <c r="S1237" s="62"/>
      <c r="T1237" s="62"/>
      <c r="U1237" s="62"/>
      <c r="V1237" s="117" t="s">
        <v>3475</v>
      </c>
      <c r="W1237" s="62"/>
      <c r="X1237" s="62"/>
    </row>
    <row r="1238" spans="1:24" ht="13.5" hidden="1" customHeight="1" x14ac:dyDescent="0.3">
      <c r="A1238" s="40">
        <v>1238</v>
      </c>
      <c r="B1238" s="87">
        <v>44682</v>
      </c>
      <c r="C1238" s="65">
        <f t="shared" si="24"/>
        <v>2022</v>
      </c>
      <c r="D1238" s="97" t="s">
        <v>3467</v>
      </c>
      <c r="E1238" s="62" t="s">
        <v>3468</v>
      </c>
      <c r="F1238" s="62" t="s">
        <v>136</v>
      </c>
      <c r="G1238" s="62"/>
      <c r="H1238" s="62"/>
      <c r="I1238" s="62"/>
      <c r="J1238" s="62" t="s">
        <v>1523</v>
      </c>
      <c r="K1238" s="62"/>
      <c r="L1238" s="62" t="s">
        <v>2816</v>
      </c>
      <c r="M1238" s="62"/>
      <c r="N1238" s="62"/>
      <c r="O1238" s="62"/>
      <c r="P1238" s="62"/>
      <c r="Q1238" s="62"/>
      <c r="R1238" s="62"/>
      <c r="S1238" s="62"/>
      <c r="T1238" s="62"/>
      <c r="U1238" s="62"/>
      <c r="V1238" s="117" t="s">
        <v>3469</v>
      </c>
      <c r="W1238" s="62"/>
      <c r="X1238" s="62"/>
    </row>
    <row r="1239" spans="1:24" ht="13.5" hidden="1" customHeight="1" x14ac:dyDescent="0.3">
      <c r="A1239" s="40">
        <v>1239</v>
      </c>
      <c r="B1239" s="87">
        <v>44682</v>
      </c>
      <c r="C1239" s="65">
        <f t="shared" si="24"/>
        <v>2022</v>
      </c>
      <c r="D1239" s="93"/>
      <c r="E1239" s="62" t="s">
        <v>3472</v>
      </c>
      <c r="F1239" s="62" t="s">
        <v>164</v>
      </c>
      <c r="G1239" s="62"/>
      <c r="H1239" s="62"/>
      <c r="I1239" s="62"/>
      <c r="J1239" s="62" t="s">
        <v>100</v>
      </c>
      <c r="K1239" s="62"/>
      <c r="L1239" s="62"/>
      <c r="M1239" s="62"/>
      <c r="N1239" s="62"/>
      <c r="O1239" s="62"/>
      <c r="P1239" s="62"/>
      <c r="Q1239" s="62"/>
      <c r="R1239" s="62"/>
      <c r="S1239" s="62"/>
      <c r="T1239" s="62"/>
      <c r="U1239" s="62"/>
      <c r="V1239" s="104" t="s">
        <v>3473</v>
      </c>
      <c r="W1239" s="62"/>
      <c r="X1239" s="62"/>
    </row>
    <row r="1240" spans="1:24" ht="13.5" hidden="1" customHeight="1" x14ac:dyDescent="0.3">
      <c r="A1240" s="40">
        <v>1240</v>
      </c>
      <c r="B1240" s="87">
        <v>44683</v>
      </c>
      <c r="C1240" s="65">
        <f t="shared" si="24"/>
        <v>2022</v>
      </c>
      <c r="D1240" s="93"/>
      <c r="E1240" s="62" t="s">
        <v>3476</v>
      </c>
      <c r="F1240" s="62" t="s">
        <v>445</v>
      </c>
      <c r="G1240" s="62"/>
      <c r="H1240" s="62"/>
      <c r="I1240" s="62"/>
      <c r="J1240" s="38" t="s">
        <v>151</v>
      </c>
      <c r="K1240" s="62"/>
      <c r="L1240" s="62" t="s">
        <v>3367</v>
      </c>
      <c r="M1240" s="62"/>
      <c r="N1240" s="62"/>
      <c r="O1240" s="62"/>
      <c r="P1240" s="62"/>
      <c r="Q1240" s="62"/>
      <c r="R1240" s="62"/>
      <c r="S1240" s="62"/>
      <c r="T1240" s="62"/>
      <c r="U1240" s="62"/>
      <c r="V1240" s="41" t="s">
        <v>3477</v>
      </c>
      <c r="W1240" s="62"/>
      <c r="X1240" s="62"/>
    </row>
    <row r="1241" spans="1:24" ht="13.5" hidden="1" customHeight="1" x14ac:dyDescent="0.3">
      <c r="A1241" s="40">
        <v>1241</v>
      </c>
      <c r="B1241" s="87">
        <v>44685</v>
      </c>
      <c r="C1241" s="65">
        <f t="shared" si="24"/>
        <v>2022</v>
      </c>
      <c r="D1241" s="93"/>
      <c r="E1241" s="62" t="s">
        <v>3478</v>
      </c>
      <c r="F1241" s="62" t="s">
        <v>544</v>
      </c>
      <c r="G1241" s="62"/>
      <c r="H1241" s="62"/>
      <c r="I1241" s="62"/>
      <c r="J1241" s="62" t="s">
        <v>129</v>
      </c>
      <c r="K1241" s="62" t="s">
        <v>100</v>
      </c>
      <c r="L1241" s="62"/>
      <c r="M1241" s="62"/>
      <c r="N1241" s="62"/>
      <c r="O1241" s="62"/>
      <c r="P1241" s="62"/>
      <c r="Q1241" s="62"/>
      <c r="R1241" s="62"/>
      <c r="S1241" s="62"/>
      <c r="T1241" s="62"/>
      <c r="U1241" s="62"/>
      <c r="V1241" s="104" t="s">
        <v>3479</v>
      </c>
      <c r="W1241" s="62"/>
      <c r="X1241" s="62"/>
    </row>
    <row r="1242" spans="1:24" ht="13.5" hidden="1" customHeight="1" x14ac:dyDescent="0.3">
      <c r="A1242" s="40">
        <v>1242</v>
      </c>
      <c r="B1242" s="87">
        <v>44686</v>
      </c>
      <c r="C1242" s="65">
        <f t="shared" si="24"/>
        <v>2022</v>
      </c>
      <c r="D1242" s="93"/>
      <c r="E1242" s="62" t="s">
        <v>3480</v>
      </c>
      <c r="F1242" s="62" t="s">
        <v>446</v>
      </c>
      <c r="G1242" s="62"/>
      <c r="H1242" s="62"/>
      <c r="I1242" s="62"/>
      <c r="J1242" s="62" t="s">
        <v>129</v>
      </c>
      <c r="K1242" s="62" t="s">
        <v>681</v>
      </c>
      <c r="L1242" s="62"/>
      <c r="M1242" s="62"/>
      <c r="N1242" s="62"/>
      <c r="O1242" s="62"/>
      <c r="P1242" s="62"/>
      <c r="Q1242" s="62"/>
      <c r="R1242" s="62"/>
      <c r="S1242" s="62"/>
      <c r="T1242" s="62"/>
      <c r="U1242" s="62"/>
      <c r="V1242" s="104" t="s">
        <v>3481</v>
      </c>
      <c r="W1242" s="62"/>
      <c r="X1242" s="62"/>
    </row>
    <row r="1243" spans="1:24" ht="13.5" hidden="1" customHeight="1" x14ac:dyDescent="0.3">
      <c r="A1243" s="40">
        <v>1243</v>
      </c>
      <c r="B1243" s="87">
        <v>44690</v>
      </c>
      <c r="C1243" s="65">
        <f t="shared" si="24"/>
        <v>2022</v>
      </c>
      <c r="D1243" s="93"/>
      <c r="E1243" s="62" t="s">
        <v>3482</v>
      </c>
      <c r="F1243" s="62" t="s">
        <v>3483</v>
      </c>
      <c r="G1243" s="62"/>
      <c r="H1243" s="62"/>
      <c r="I1243" s="62"/>
      <c r="J1243" s="62" t="s">
        <v>39</v>
      </c>
      <c r="K1243" s="62"/>
      <c r="L1243" s="62" t="s">
        <v>2442</v>
      </c>
      <c r="M1243" s="62"/>
      <c r="N1243" s="62"/>
      <c r="O1243" s="62"/>
      <c r="P1243" s="62"/>
      <c r="Q1243" s="62"/>
      <c r="R1243" s="62"/>
      <c r="S1243" s="62"/>
      <c r="T1243" s="62"/>
      <c r="U1243" s="62"/>
      <c r="V1243" s="104" t="s">
        <v>3484</v>
      </c>
      <c r="W1243" s="62"/>
      <c r="X1243" s="62"/>
    </row>
    <row r="1244" spans="1:24" ht="13.5" hidden="1" customHeight="1" x14ac:dyDescent="0.3">
      <c r="A1244" s="40">
        <v>1244</v>
      </c>
      <c r="B1244" s="90">
        <v>44690</v>
      </c>
      <c r="C1244" s="65">
        <f t="shared" si="24"/>
        <v>2022</v>
      </c>
      <c r="D1244" s="103"/>
      <c r="E1244" s="38" t="s">
        <v>3485</v>
      </c>
      <c r="F1244" s="38" t="s">
        <v>279</v>
      </c>
      <c r="J1244" s="38" t="s">
        <v>571</v>
      </c>
      <c r="K1244" s="38" t="s">
        <v>39</v>
      </c>
      <c r="V1244" s="30" t="s">
        <v>3486</v>
      </c>
    </row>
    <row r="1245" spans="1:24" ht="13.5" customHeight="1" x14ac:dyDescent="0.3">
      <c r="A1245" s="40">
        <v>1245</v>
      </c>
      <c r="B1245" s="87">
        <v>44691</v>
      </c>
      <c r="C1245" s="65">
        <f t="shared" si="24"/>
        <v>2022</v>
      </c>
      <c r="D1245" s="93"/>
      <c r="E1245" s="62" t="s">
        <v>3487</v>
      </c>
      <c r="F1245" s="62" t="s">
        <v>164</v>
      </c>
      <c r="G1245" s="62"/>
      <c r="H1245" s="62"/>
      <c r="I1245" s="62"/>
      <c r="J1245" s="38" t="s">
        <v>151</v>
      </c>
      <c r="K1245" s="62"/>
      <c r="L1245" s="62" t="s">
        <v>3333</v>
      </c>
      <c r="M1245" s="62"/>
      <c r="N1245" s="62" t="s">
        <v>3488</v>
      </c>
      <c r="O1245" s="62" t="s">
        <v>131</v>
      </c>
      <c r="P1245" s="62" t="s">
        <v>3489</v>
      </c>
      <c r="Q1245" s="62" t="s">
        <v>3490</v>
      </c>
      <c r="R1245" s="62" t="s">
        <v>603</v>
      </c>
      <c r="S1245" s="62" t="s">
        <v>32</v>
      </c>
      <c r="T1245" s="62" t="s">
        <v>33</v>
      </c>
      <c r="U1245" s="62" t="s">
        <v>3491</v>
      </c>
      <c r="V1245" s="104" t="s">
        <v>3492</v>
      </c>
      <c r="W1245" s="62"/>
      <c r="X1245" s="62"/>
    </row>
    <row r="1246" spans="1:24" ht="13.5" hidden="1" customHeight="1" x14ac:dyDescent="0.3">
      <c r="A1246" s="40">
        <v>1246</v>
      </c>
      <c r="B1246" s="87">
        <v>44694</v>
      </c>
      <c r="C1246" s="65">
        <f t="shared" si="24"/>
        <v>2022</v>
      </c>
      <c r="D1246" s="93"/>
      <c r="E1246" s="62" t="s">
        <v>3493</v>
      </c>
      <c r="F1246" s="62" t="s">
        <v>561</v>
      </c>
      <c r="G1246" s="62"/>
      <c r="H1246" s="62"/>
      <c r="I1246" s="62"/>
      <c r="J1246" s="38" t="s">
        <v>540</v>
      </c>
      <c r="K1246" s="62"/>
      <c r="L1246" s="62"/>
      <c r="M1246" s="62"/>
      <c r="N1246" s="62"/>
      <c r="O1246" s="62"/>
      <c r="P1246" s="62"/>
      <c r="Q1246" s="62"/>
      <c r="R1246" s="62"/>
      <c r="S1246" s="62"/>
      <c r="T1246" s="62"/>
      <c r="U1246" s="62"/>
      <c r="V1246" s="104" t="s">
        <v>3494</v>
      </c>
      <c r="W1246" s="62"/>
      <c r="X1246" s="62"/>
    </row>
    <row r="1247" spans="1:24" ht="13.5" hidden="1" customHeight="1" x14ac:dyDescent="0.3">
      <c r="A1247" s="40">
        <v>1247</v>
      </c>
      <c r="B1247" s="131">
        <v>44700</v>
      </c>
      <c r="C1247" s="65">
        <f t="shared" si="24"/>
        <v>2022</v>
      </c>
      <c r="D1247" s="132"/>
      <c r="E1247" s="79" t="s">
        <v>3495</v>
      </c>
      <c r="F1247" s="79" t="s">
        <v>3496</v>
      </c>
      <c r="G1247" s="79"/>
      <c r="H1247" s="79"/>
      <c r="I1247" s="79"/>
      <c r="J1247" s="79" t="s">
        <v>681</v>
      </c>
      <c r="K1247" s="79"/>
      <c r="L1247" s="79"/>
      <c r="M1247" s="79"/>
      <c r="N1247" s="79"/>
      <c r="O1247" s="79"/>
      <c r="P1247" s="133"/>
      <c r="Q1247" s="79"/>
      <c r="R1247" s="79"/>
      <c r="S1247" s="79"/>
      <c r="T1247" s="79"/>
      <c r="U1247" s="79"/>
      <c r="V1247" s="38" t="s">
        <v>3497</v>
      </c>
      <c r="W1247" s="79"/>
      <c r="X1247" s="79"/>
    </row>
    <row r="1248" spans="1:24" ht="13.5" hidden="1" customHeight="1" x14ac:dyDescent="0.3">
      <c r="A1248" s="40">
        <v>1248</v>
      </c>
      <c r="B1248" s="114">
        <v>44701</v>
      </c>
      <c r="C1248" s="65">
        <f t="shared" si="24"/>
        <v>2022</v>
      </c>
      <c r="D1248" s="115"/>
      <c r="E1248" s="62" t="s">
        <v>3498</v>
      </c>
      <c r="F1248" s="63" t="s">
        <v>270</v>
      </c>
      <c r="G1248" s="63"/>
      <c r="H1248" s="63"/>
      <c r="I1248" s="63"/>
      <c r="J1248" s="63" t="s">
        <v>100</v>
      </c>
      <c r="K1248" s="63"/>
      <c r="L1248" s="62" t="s">
        <v>3050</v>
      </c>
      <c r="M1248" s="63"/>
      <c r="N1248" s="63"/>
      <c r="O1248" s="63"/>
      <c r="P1248" s="63"/>
      <c r="Q1248" s="63"/>
      <c r="R1248" s="63"/>
      <c r="S1248" s="63"/>
      <c r="T1248" s="63"/>
      <c r="U1248" s="63"/>
      <c r="V1248" s="18" t="s">
        <v>3464</v>
      </c>
      <c r="W1248" s="63"/>
      <c r="X1248" s="63"/>
    </row>
    <row r="1249" spans="1:24" ht="13.5" hidden="1" customHeight="1" x14ac:dyDescent="0.3">
      <c r="A1249" s="40">
        <v>1249</v>
      </c>
      <c r="B1249" s="64">
        <v>44705</v>
      </c>
      <c r="C1249" s="65">
        <f t="shared" si="24"/>
        <v>2022</v>
      </c>
      <c r="D1249" s="66"/>
      <c r="E1249" s="67" t="s">
        <v>3499</v>
      </c>
      <c r="F1249" s="67" t="s">
        <v>486</v>
      </c>
      <c r="G1249" s="67"/>
      <c r="H1249" s="67"/>
      <c r="I1249" s="67"/>
      <c r="J1249" s="67" t="s">
        <v>39</v>
      </c>
      <c r="K1249" s="67"/>
      <c r="L1249" s="79" t="s">
        <v>3268</v>
      </c>
      <c r="M1249" s="29" t="s">
        <v>3269</v>
      </c>
      <c r="N1249" s="67"/>
      <c r="O1249" s="67"/>
      <c r="P1249" s="67"/>
      <c r="Q1249" s="67" t="s">
        <v>2860</v>
      </c>
      <c r="R1249" s="67" t="s">
        <v>603</v>
      </c>
      <c r="S1249" s="67" t="s">
        <v>41</v>
      </c>
      <c r="T1249" s="67" t="s">
        <v>42</v>
      </c>
      <c r="U1249" s="67" t="s">
        <v>42</v>
      </c>
      <c r="V1249" s="104" t="s">
        <v>3500</v>
      </c>
      <c r="W1249" s="67"/>
      <c r="X1249" s="67"/>
    </row>
    <row r="1250" spans="1:24" ht="13.5" hidden="1" customHeight="1" x14ac:dyDescent="0.3">
      <c r="A1250" s="40">
        <v>1250</v>
      </c>
      <c r="B1250" s="87">
        <v>44705</v>
      </c>
      <c r="C1250" s="65">
        <f t="shared" si="24"/>
        <v>2022</v>
      </c>
      <c r="D1250" s="93"/>
      <c r="E1250" s="62" t="s">
        <v>3501</v>
      </c>
      <c r="F1250" s="62" t="s">
        <v>613</v>
      </c>
      <c r="G1250" s="62"/>
      <c r="H1250" s="62"/>
      <c r="I1250" s="62"/>
      <c r="J1250" s="62" t="s">
        <v>129</v>
      </c>
      <c r="K1250" s="62" t="s">
        <v>137</v>
      </c>
      <c r="L1250" s="62"/>
      <c r="M1250" s="62"/>
      <c r="N1250" s="62"/>
      <c r="O1250" s="62"/>
      <c r="P1250" s="62"/>
      <c r="Q1250" s="62"/>
      <c r="R1250" s="62"/>
      <c r="S1250" s="62"/>
      <c r="T1250" s="62"/>
      <c r="U1250" s="62"/>
      <c r="V1250" s="104" t="s">
        <v>3502</v>
      </c>
      <c r="W1250" s="62"/>
      <c r="X1250" s="62"/>
    </row>
    <row r="1251" spans="1:24" ht="13.5" hidden="1" customHeight="1" x14ac:dyDescent="0.3">
      <c r="A1251" s="40">
        <v>1251</v>
      </c>
      <c r="B1251" s="64">
        <v>44706</v>
      </c>
      <c r="C1251" s="65">
        <f t="shared" si="24"/>
        <v>2022</v>
      </c>
      <c r="D1251" s="66"/>
      <c r="E1251" s="67" t="s">
        <v>3503</v>
      </c>
      <c r="F1251" s="67" t="s">
        <v>554</v>
      </c>
      <c r="G1251" s="67"/>
      <c r="H1251" s="67"/>
      <c r="I1251" s="67"/>
      <c r="J1251" s="67" t="s">
        <v>141</v>
      </c>
      <c r="K1251" s="67"/>
      <c r="L1251" s="67"/>
      <c r="M1251" s="67"/>
      <c r="N1251" s="67"/>
      <c r="O1251" s="67"/>
      <c r="P1251" s="67"/>
      <c r="Q1251" s="67"/>
      <c r="R1251" s="67"/>
      <c r="S1251" s="67"/>
      <c r="T1251" s="67"/>
      <c r="U1251" s="67"/>
      <c r="V1251" s="104" t="s">
        <v>3504</v>
      </c>
      <c r="W1251" s="67"/>
      <c r="X1251" s="67"/>
    </row>
    <row r="1252" spans="1:24" ht="13.5" hidden="1" customHeight="1" x14ac:dyDescent="0.3">
      <c r="A1252" s="40">
        <v>1252</v>
      </c>
      <c r="B1252" s="87">
        <v>44706</v>
      </c>
      <c r="C1252" s="65">
        <f t="shared" si="24"/>
        <v>2022</v>
      </c>
      <c r="D1252" s="93"/>
      <c r="E1252" s="62" t="s">
        <v>3505</v>
      </c>
      <c r="F1252" s="62" t="s">
        <v>136</v>
      </c>
      <c r="G1252" s="62"/>
      <c r="H1252" s="62"/>
      <c r="I1252" s="62"/>
      <c r="J1252" s="38" t="s">
        <v>151</v>
      </c>
      <c r="K1252" s="62"/>
      <c r="L1252" s="62"/>
      <c r="M1252" s="62"/>
      <c r="N1252" s="62"/>
      <c r="O1252" s="62"/>
      <c r="P1252" s="62"/>
      <c r="Q1252" s="62"/>
      <c r="R1252" s="62"/>
      <c r="S1252" s="62"/>
      <c r="T1252" s="62"/>
      <c r="U1252" s="62"/>
      <c r="V1252" s="18" t="s">
        <v>3506</v>
      </c>
      <c r="W1252" s="62"/>
      <c r="X1252" s="62"/>
    </row>
    <row r="1253" spans="1:24" ht="13.5" hidden="1" customHeight="1" x14ac:dyDescent="0.3">
      <c r="A1253" s="40">
        <v>1253</v>
      </c>
      <c r="B1253" s="64">
        <v>44707</v>
      </c>
      <c r="C1253" s="65">
        <f t="shared" si="24"/>
        <v>2022</v>
      </c>
      <c r="D1253" s="66"/>
      <c r="E1253" s="67" t="s">
        <v>3507</v>
      </c>
      <c r="F1253" s="67" t="s">
        <v>228</v>
      </c>
      <c r="G1253" s="67"/>
      <c r="H1253" s="67"/>
      <c r="I1253" s="67"/>
      <c r="J1253" s="67" t="s">
        <v>100</v>
      </c>
      <c r="K1253" s="67"/>
      <c r="L1253" s="67" t="s">
        <v>3050</v>
      </c>
      <c r="M1253" s="67"/>
      <c r="N1253" s="67"/>
      <c r="O1253" s="67"/>
      <c r="P1253" s="67"/>
      <c r="Q1253" s="67"/>
      <c r="R1253" s="67"/>
      <c r="S1253" s="67"/>
      <c r="T1253" s="67"/>
      <c r="U1253" s="67"/>
      <c r="V1253" s="18" t="s">
        <v>3508</v>
      </c>
      <c r="W1253" s="67"/>
      <c r="X1253" s="67"/>
    </row>
    <row r="1254" spans="1:24" ht="13.5" hidden="1" customHeight="1" x14ac:dyDescent="0.3">
      <c r="A1254" s="40">
        <v>1254</v>
      </c>
      <c r="B1254" s="90">
        <v>44707</v>
      </c>
      <c r="C1254" s="65">
        <f t="shared" si="24"/>
        <v>2022</v>
      </c>
      <c r="D1254" s="103"/>
      <c r="E1254" s="38" t="s">
        <v>3509</v>
      </c>
      <c r="F1254" s="38" t="s">
        <v>544</v>
      </c>
      <c r="J1254" s="38" t="s">
        <v>141</v>
      </c>
      <c r="L1254" s="38" t="s">
        <v>2442</v>
      </c>
      <c r="S1254" s="38" t="s">
        <v>41</v>
      </c>
      <c r="T1254" s="38" t="s">
        <v>42</v>
      </c>
      <c r="U1254" s="38" t="s">
        <v>42</v>
      </c>
      <c r="V1254" s="20" t="s">
        <v>3510</v>
      </c>
    </row>
    <row r="1255" spans="1:24" ht="13.5" hidden="1" customHeight="1" x14ac:dyDescent="0.3">
      <c r="A1255" s="40">
        <v>1255</v>
      </c>
      <c r="B1255" s="87">
        <v>44708</v>
      </c>
      <c r="C1255" s="65">
        <f t="shared" si="24"/>
        <v>2022</v>
      </c>
      <c r="D1255" s="93"/>
      <c r="E1255" s="62" t="s">
        <v>3511</v>
      </c>
      <c r="F1255" s="62" t="s">
        <v>22</v>
      </c>
      <c r="G1255" s="62"/>
      <c r="H1255" s="62"/>
      <c r="I1255" s="62"/>
      <c r="J1255" s="62" t="s">
        <v>141</v>
      </c>
      <c r="K1255" s="62"/>
      <c r="L1255" s="62"/>
      <c r="M1255" s="62"/>
      <c r="N1255" s="62" t="s">
        <v>3512</v>
      </c>
      <c r="O1255" s="62"/>
      <c r="P1255" s="62"/>
      <c r="Q1255" s="62"/>
      <c r="R1255" s="62"/>
      <c r="S1255" s="62"/>
      <c r="T1255" s="62"/>
      <c r="U1255" s="62"/>
      <c r="V1255" s="104" t="s">
        <v>5080</v>
      </c>
      <c r="W1255" s="62"/>
      <c r="X1255" s="62"/>
    </row>
    <row r="1256" spans="1:24" ht="13.5" hidden="1" customHeight="1" x14ac:dyDescent="0.3">
      <c r="A1256" s="40">
        <v>1256</v>
      </c>
      <c r="B1256" s="90">
        <v>44708</v>
      </c>
      <c r="C1256" s="65">
        <f t="shared" si="24"/>
        <v>2022</v>
      </c>
      <c r="D1256" s="103"/>
      <c r="E1256" s="38" t="s">
        <v>3513</v>
      </c>
      <c r="F1256" s="38" t="s">
        <v>291</v>
      </c>
      <c r="J1256" s="38" t="s">
        <v>39</v>
      </c>
      <c r="M1256" s="79"/>
      <c r="V1256" s="20" t="s">
        <v>3514</v>
      </c>
    </row>
    <row r="1257" spans="1:24" ht="13.5" hidden="1" customHeight="1" x14ac:dyDescent="0.3">
      <c r="A1257" s="40">
        <v>1257</v>
      </c>
      <c r="B1257" s="87">
        <v>44712</v>
      </c>
      <c r="C1257" s="65">
        <f t="shared" si="24"/>
        <v>2022</v>
      </c>
      <c r="D1257" s="93"/>
      <c r="E1257" s="62" t="s">
        <v>3520</v>
      </c>
      <c r="F1257" s="62" t="s">
        <v>136</v>
      </c>
      <c r="G1257" s="62"/>
      <c r="H1257" s="62"/>
      <c r="I1257" s="62"/>
      <c r="J1257" s="62" t="s">
        <v>1523</v>
      </c>
      <c r="K1257" s="62" t="s">
        <v>129</v>
      </c>
      <c r="L1257" s="38" t="s">
        <v>3268</v>
      </c>
      <c r="M1257" s="30" t="s">
        <v>3269</v>
      </c>
      <c r="N1257" s="62"/>
      <c r="O1257" s="62"/>
      <c r="P1257" s="62"/>
      <c r="Q1257" s="62"/>
      <c r="R1257" s="62"/>
      <c r="S1257" s="62"/>
      <c r="T1257" s="62"/>
      <c r="U1257" s="62"/>
      <c r="V1257" s="104" t="s">
        <v>3521</v>
      </c>
      <c r="W1257" s="62"/>
      <c r="X1257" s="62"/>
    </row>
    <row r="1258" spans="1:24" ht="13.5" hidden="1" customHeight="1" x14ac:dyDescent="0.3">
      <c r="A1258" s="40">
        <v>1258</v>
      </c>
      <c r="B1258" s="87">
        <v>44712</v>
      </c>
      <c r="C1258" s="65">
        <f t="shared" si="24"/>
        <v>2022</v>
      </c>
      <c r="D1258" s="93"/>
      <c r="E1258" s="62" t="s">
        <v>3517</v>
      </c>
      <c r="F1258" s="62" t="s">
        <v>1852</v>
      </c>
      <c r="G1258" s="62"/>
      <c r="H1258" s="62"/>
      <c r="I1258" s="62"/>
      <c r="J1258" s="62" t="s">
        <v>39</v>
      </c>
      <c r="K1258" s="62"/>
      <c r="L1258" s="62" t="s">
        <v>3050</v>
      </c>
      <c r="M1258" s="67"/>
      <c r="N1258" s="62"/>
      <c r="O1258" s="62"/>
      <c r="P1258" s="62"/>
      <c r="Q1258" s="62"/>
      <c r="R1258" s="62"/>
      <c r="S1258" s="62"/>
      <c r="T1258" s="62"/>
      <c r="U1258" s="62"/>
      <c r="V1258" s="104" t="s">
        <v>3518</v>
      </c>
      <c r="W1258" s="62"/>
      <c r="X1258" s="62" t="s">
        <v>3519</v>
      </c>
    </row>
    <row r="1259" spans="1:24" ht="13.5" hidden="1" customHeight="1" x14ac:dyDescent="0.3">
      <c r="A1259" s="40">
        <v>1259</v>
      </c>
      <c r="B1259" s="87">
        <v>44712</v>
      </c>
      <c r="C1259" s="65">
        <f t="shared" si="24"/>
        <v>2022</v>
      </c>
      <c r="D1259" s="93" t="s">
        <v>3515</v>
      </c>
      <c r="E1259" s="62" t="s">
        <v>2530</v>
      </c>
      <c r="F1259" s="62" t="s">
        <v>1401</v>
      </c>
      <c r="G1259" s="62"/>
      <c r="H1259" s="62"/>
      <c r="I1259" s="62"/>
      <c r="J1259" s="62" t="s">
        <v>129</v>
      </c>
      <c r="K1259" s="62"/>
      <c r="L1259" s="62" t="s">
        <v>2442</v>
      </c>
      <c r="M1259" s="62"/>
      <c r="N1259" s="62"/>
      <c r="O1259" s="62"/>
      <c r="P1259" s="62"/>
      <c r="Q1259" s="62"/>
      <c r="R1259" s="62"/>
      <c r="S1259" s="62"/>
      <c r="T1259" s="62"/>
      <c r="U1259" s="62"/>
      <c r="V1259" s="104" t="s">
        <v>3516</v>
      </c>
      <c r="W1259" s="62"/>
      <c r="X1259" s="62"/>
    </row>
    <row r="1260" spans="1:24" ht="13.5" hidden="1" customHeight="1" x14ac:dyDescent="0.3">
      <c r="A1260" s="40">
        <v>1260</v>
      </c>
      <c r="B1260" s="87">
        <v>44712</v>
      </c>
      <c r="C1260" s="65">
        <f t="shared" si="24"/>
        <v>2022</v>
      </c>
      <c r="D1260" s="93" t="s">
        <v>3515</v>
      </c>
      <c r="E1260" s="62" t="s">
        <v>3522</v>
      </c>
      <c r="F1260" s="62" t="s">
        <v>544</v>
      </c>
      <c r="G1260" s="62"/>
      <c r="H1260" s="62"/>
      <c r="I1260" s="62"/>
      <c r="J1260" s="62" t="s">
        <v>571</v>
      </c>
      <c r="K1260" s="62"/>
      <c r="L1260" s="62" t="s">
        <v>3523</v>
      </c>
      <c r="M1260" s="62"/>
      <c r="N1260" s="62"/>
      <c r="O1260" s="62"/>
      <c r="P1260" s="62"/>
      <c r="Q1260" s="62"/>
      <c r="R1260" s="62"/>
      <c r="S1260" s="62"/>
      <c r="T1260" s="62"/>
      <c r="U1260" s="62"/>
      <c r="V1260" s="18" t="s">
        <v>3524</v>
      </c>
      <c r="W1260" s="62"/>
      <c r="X1260" s="62"/>
    </row>
    <row r="1261" spans="1:24" ht="13.5" hidden="1" customHeight="1" x14ac:dyDescent="0.3">
      <c r="A1261" s="40">
        <v>1261</v>
      </c>
      <c r="B1261" s="87">
        <v>44713</v>
      </c>
      <c r="C1261" s="65">
        <f t="shared" si="24"/>
        <v>2022</v>
      </c>
      <c r="D1261" s="134" t="s">
        <v>3525</v>
      </c>
      <c r="E1261" s="62" t="s">
        <v>3530</v>
      </c>
      <c r="F1261" s="62" t="s">
        <v>1972</v>
      </c>
      <c r="G1261" s="62"/>
      <c r="H1261" s="62"/>
      <c r="I1261" s="62"/>
      <c r="J1261" s="38" t="s">
        <v>151</v>
      </c>
      <c r="K1261" s="62"/>
      <c r="L1261" s="38" t="s">
        <v>3268</v>
      </c>
      <c r="M1261" s="30" t="s">
        <v>3269</v>
      </c>
      <c r="N1261" s="62"/>
      <c r="O1261" s="62"/>
      <c r="P1261" s="62"/>
      <c r="Q1261" s="62" t="s">
        <v>2310</v>
      </c>
      <c r="R1261" s="62" t="s">
        <v>603</v>
      </c>
      <c r="S1261" s="62"/>
      <c r="T1261" s="62"/>
      <c r="U1261" s="62"/>
      <c r="V1261" s="117" t="s">
        <v>3531</v>
      </c>
      <c r="W1261" s="62"/>
      <c r="X1261" s="62"/>
    </row>
    <row r="1262" spans="1:24" ht="13.5" hidden="1" customHeight="1" x14ac:dyDescent="0.3">
      <c r="A1262" s="40">
        <v>1262</v>
      </c>
      <c r="B1262" s="114">
        <v>44713</v>
      </c>
      <c r="C1262" s="65">
        <f t="shared" si="24"/>
        <v>2022</v>
      </c>
      <c r="D1262" s="134" t="s">
        <v>3525</v>
      </c>
      <c r="E1262" s="62" t="s">
        <v>3526</v>
      </c>
      <c r="F1262" s="63" t="s">
        <v>544</v>
      </c>
      <c r="G1262" s="63"/>
      <c r="H1262" s="63"/>
      <c r="I1262" s="63"/>
      <c r="J1262" s="116" t="s">
        <v>137</v>
      </c>
      <c r="K1262" s="63"/>
      <c r="L1262" s="62" t="s">
        <v>3523</v>
      </c>
      <c r="M1262" s="63"/>
      <c r="N1262" s="63"/>
      <c r="O1262" s="63"/>
      <c r="P1262" s="63"/>
      <c r="Q1262" s="63" t="s">
        <v>3527</v>
      </c>
      <c r="R1262" s="63" t="s">
        <v>213</v>
      </c>
      <c r="S1262" s="63" t="s">
        <v>41</v>
      </c>
      <c r="T1262" s="63" t="s">
        <v>42</v>
      </c>
      <c r="U1262" s="63" t="s">
        <v>42</v>
      </c>
      <c r="V1262" s="117" t="s">
        <v>3528</v>
      </c>
      <c r="W1262" s="63"/>
      <c r="X1262" s="63" t="s">
        <v>3529</v>
      </c>
    </row>
    <row r="1263" spans="1:24" ht="13.5" hidden="1" customHeight="1" x14ac:dyDescent="0.3">
      <c r="A1263" s="40">
        <v>1263</v>
      </c>
      <c r="B1263" s="87">
        <v>44713</v>
      </c>
      <c r="C1263" s="65">
        <f t="shared" si="24"/>
        <v>2022</v>
      </c>
      <c r="D1263" s="134" t="s">
        <v>3525</v>
      </c>
      <c r="E1263" s="62" t="s">
        <v>3532</v>
      </c>
      <c r="F1263" s="62" t="s">
        <v>387</v>
      </c>
      <c r="G1263" s="62"/>
      <c r="H1263" s="62"/>
      <c r="I1263" s="62"/>
      <c r="J1263" s="67" t="s">
        <v>141</v>
      </c>
      <c r="K1263" s="62"/>
      <c r="L1263" s="62"/>
      <c r="M1263" s="62"/>
      <c r="N1263" s="62"/>
      <c r="O1263" s="62"/>
      <c r="P1263" s="62"/>
      <c r="Q1263" s="62"/>
      <c r="R1263" s="62"/>
      <c r="S1263" s="62"/>
      <c r="T1263" s="62"/>
      <c r="U1263" s="62"/>
      <c r="V1263" s="117" t="s">
        <v>3533</v>
      </c>
      <c r="W1263" s="62"/>
      <c r="X1263" s="62"/>
    </row>
    <row r="1264" spans="1:24" ht="13.5" hidden="1" customHeight="1" x14ac:dyDescent="0.3">
      <c r="A1264" s="40">
        <v>1264</v>
      </c>
      <c r="B1264" s="87">
        <v>44714</v>
      </c>
      <c r="C1264" s="65">
        <f t="shared" si="24"/>
        <v>2022</v>
      </c>
      <c r="D1264" s="93"/>
      <c r="E1264" s="62" t="s">
        <v>3534</v>
      </c>
      <c r="F1264" s="62" t="s">
        <v>632</v>
      </c>
      <c r="G1264" s="62"/>
      <c r="H1264" s="62"/>
      <c r="I1264" s="62"/>
      <c r="J1264" s="67" t="s">
        <v>39</v>
      </c>
      <c r="K1264" s="62"/>
      <c r="L1264" s="38" t="s">
        <v>3268</v>
      </c>
      <c r="M1264" s="30" t="s">
        <v>3269</v>
      </c>
      <c r="N1264" s="62"/>
      <c r="O1264" s="62"/>
      <c r="P1264" s="62"/>
      <c r="Q1264" s="62"/>
      <c r="R1264" s="62"/>
      <c r="S1264" s="62"/>
      <c r="T1264" s="62"/>
      <c r="U1264" s="62"/>
      <c r="V1264" s="104" t="s">
        <v>3535</v>
      </c>
      <c r="W1264" s="62"/>
      <c r="X1264" s="62"/>
    </row>
    <row r="1265" spans="1:24" ht="13.5" hidden="1" customHeight="1" x14ac:dyDescent="0.3">
      <c r="A1265" s="40">
        <v>1265</v>
      </c>
      <c r="B1265" s="114">
        <v>44714</v>
      </c>
      <c r="C1265" s="65">
        <f t="shared" si="24"/>
        <v>2022</v>
      </c>
      <c r="D1265" s="115"/>
      <c r="E1265" s="62" t="s">
        <v>3538</v>
      </c>
      <c r="F1265" s="63" t="s">
        <v>471</v>
      </c>
      <c r="G1265" s="63"/>
      <c r="H1265" s="63"/>
      <c r="I1265" s="63"/>
      <c r="J1265" s="116" t="s">
        <v>100</v>
      </c>
      <c r="K1265" s="63"/>
      <c r="L1265" s="62" t="s">
        <v>3539</v>
      </c>
      <c r="M1265" s="63"/>
      <c r="N1265" s="63"/>
      <c r="O1265" s="63"/>
      <c r="P1265" s="63"/>
      <c r="Q1265" s="63"/>
      <c r="R1265" s="63"/>
      <c r="S1265" s="63" t="s">
        <v>41</v>
      </c>
      <c r="T1265" s="63" t="s">
        <v>42</v>
      </c>
      <c r="U1265" s="63" t="s">
        <v>42</v>
      </c>
      <c r="V1265" s="104" t="s">
        <v>3540</v>
      </c>
      <c r="W1265" s="63"/>
      <c r="X1265" s="63"/>
    </row>
    <row r="1266" spans="1:24" ht="13.5" hidden="1" customHeight="1" x14ac:dyDescent="0.3">
      <c r="A1266" s="40">
        <v>1266</v>
      </c>
      <c r="B1266" s="87">
        <v>44714</v>
      </c>
      <c r="C1266" s="65">
        <f t="shared" si="24"/>
        <v>2022</v>
      </c>
      <c r="D1266" s="93"/>
      <c r="E1266" s="62" t="s">
        <v>3536</v>
      </c>
      <c r="F1266" s="62" t="s">
        <v>228</v>
      </c>
      <c r="G1266" s="62"/>
      <c r="H1266" s="62"/>
      <c r="I1266" s="62"/>
      <c r="J1266" s="79" t="s">
        <v>151</v>
      </c>
      <c r="K1266" s="62"/>
      <c r="L1266" s="62"/>
      <c r="M1266" s="62"/>
      <c r="N1266" s="62"/>
      <c r="O1266" s="62"/>
      <c r="P1266" s="62"/>
      <c r="Q1266" s="62"/>
      <c r="R1266" s="62"/>
      <c r="S1266" s="62"/>
      <c r="T1266" s="62"/>
      <c r="U1266" s="62"/>
      <c r="V1266" s="104" t="s">
        <v>3537</v>
      </c>
      <c r="W1266" s="62"/>
      <c r="X1266" s="62"/>
    </row>
    <row r="1267" spans="1:24" ht="13.5" hidden="1" customHeight="1" x14ac:dyDescent="0.3">
      <c r="A1267" s="40">
        <v>1267</v>
      </c>
      <c r="B1267" s="87">
        <v>44715</v>
      </c>
      <c r="C1267" s="65">
        <f t="shared" si="24"/>
        <v>2022</v>
      </c>
      <c r="D1267" s="93"/>
      <c r="E1267" s="62" t="s">
        <v>3541</v>
      </c>
      <c r="F1267" s="62" t="s">
        <v>1972</v>
      </c>
      <c r="G1267" s="62"/>
      <c r="H1267" s="62"/>
      <c r="I1267" s="62"/>
      <c r="J1267" s="67" t="s">
        <v>39</v>
      </c>
      <c r="K1267" s="62"/>
      <c r="L1267" s="62" t="s">
        <v>2947</v>
      </c>
      <c r="M1267" s="62"/>
      <c r="N1267" s="62" t="s">
        <v>3110</v>
      </c>
      <c r="O1267" s="62"/>
      <c r="P1267" s="62"/>
      <c r="Q1267" s="62"/>
      <c r="R1267" s="62"/>
      <c r="S1267" s="62"/>
      <c r="T1267" s="62"/>
      <c r="U1267" s="62"/>
      <c r="V1267" s="104" t="s">
        <v>3542</v>
      </c>
      <c r="W1267" s="62"/>
      <c r="X1267" s="62"/>
    </row>
    <row r="1268" spans="1:24" ht="13.5" hidden="1" customHeight="1" x14ac:dyDescent="0.3">
      <c r="A1268" s="40">
        <v>1268</v>
      </c>
      <c r="B1268" s="87">
        <v>44718</v>
      </c>
      <c r="C1268" s="65">
        <f t="shared" si="24"/>
        <v>2022</v>
      </c>
      <c r="D1268" s="93"/>
      <c r="E1268" s="62" t="s">
        <v>3543</v>
      </c>
      <c r="F1268" s="62" t="s">
        <v>191</v>
      </c>
      <c r="G1268" s="62"/>
      <c r="H1268" s="62"/>
      <c r="I1268" s="62"/>
      <c r="J1268" s="67" t="s">
        <v>100</v>
      </c>
      <c r="K1268" s="62"/>
      <c r="L1268" s="62"/>
      <c r="M1268" s="62"/>
      <c r="N1268" s="62"/>
      <c r="O1268" s="62"/>
      <c r="P1268" s="62"/>
      <c r="Q1268" s="62"/>
      <c r="R1268" s="62"/>
      <c r="S1268" s="62"/>
      <c r="T1268" s="62"/>
      <c r="U1268" s="62"/>
      <c r="V1268" s="104" t="s">
        <v>3544</v>
      </c>
      <c r="W1268" s="62"/>
      <c r="X1268" s="62"/>
    </row>
    <row r="1269" spans="1:24" ht="13.5" hidden="1" customHeight="1" x14ac:dyDescent="0.3">
      <c r="A1269" s="40">
        <v>1269</v>
      </c>
      <c r="B1269" s="87">
        <v>44720</v>
      </c>
      <c r="C1269" s="65">
        <f t="shared" si="24"/>
        <v>2022</v>
      </c>
      <c r="D1269" s="93"/>
      <c r="E1269" s="38" t="s">
        <v>3547</v>
      </c>
      <c r="F1269" s="38" t="s">
        <v>99</v>
      </c>
      <c r="G1269" s="62"/>
      <c r="H1269" s="62"/>
      <c r="I1269" s="62"/>
      <c r="J1269" s="79" t="s">
        <v>1523</v>
      </c>
      <c r="L1269" s="38" t="s">
        <v>3436</v>
      </c>
      <c r="M1269" s="30" t="s">
        <v>3437</v>
      </c>
      <c r="S1269" s="38" t="s">
        <v>41</v>
      </c>
      <c r="T1269" s="38" t="s">
        <v>42</v>
      </c>
      <c r="U1269" s="38" t="s">
        <v>42</v>
      </c>
      <c r="V1269" s="19" t="s">
        <v>3548</v>
      </c>
      <c r="W1269" s="62"/>
      <c r="X1269" s="62"/>
    </row>
    <row r="1270" spans="1:24" ht="13.5" hidden="1" customHeight="1" x14ac:dyDescent="0.3">
      <c r="A1270" s="40">
        <v>1270</v>
      </c>
      <c r="B1270" s="87">
        <v>44720</v>
      </c>
      <c r="C1270" s="65">
        <f t="shared" si="24"/>
        <v>2022</v>
      </c>
      <c r="D1270" s="93"/>
      <c r="E1270" s="62" t="s">
        <v>3545</v>
      </c>
      <c r="F1270" s="62" t="s">
        <v>89</v>
      </c>
      <c r="G1270" s="62"/>
      <c r="H1270" s="62"/>
      <c r="I1270" s="62"/>
      <c r="J1270" s="67" t="s">
        <v>100</v>
      </c>
      <c r="K1270" s="62"/>
      <c r="L1270" s="62" t="s">
        <v>3050</v>
      </c>
      <c r="M1270" s="62"/>
      <c r="N1270" s="62"/>
      <c r="O1270" s="62"/>
      <c r="P1270" s="62"/>
      <c r="Q1270" s="62"/>
      <c r="R1270" s="62"/>
      <c r="S1270" s="62" t="s">
        <v>41</v>
      </c>
      <c r="T1270" s="62" t="s">
        <v>42</v>
      </c>
      <c r="U1270" s="62" t="s">
        <v>42</v>
      </c>
      <c r="V1270" s="104" t="s">
        <v>3546</v>
      </c>
      <c r="W1270" s="62"/>
      <c r="X1270" s="62"/>
    </row>
    <row r="1271" spans="1:24" ht="13.5" hidden="1" customHeight="1" x14ac:dyDescent="0.3">
      <c r="A1271" s="40">
        <v>1271</v>
      </c>
      <c r="B1271" s="87">
        <v>44722</v>
      </c>
      <c r="C1271" s="65">
        <f t="shared" si="24"/>
        <v>2022</v>
      </c>
      <c r="D1271" s="93"/>
      <c r="E1271" s="62" t="s">
        <v>3549</v>
      </c>
      <c r="F1271" s="62" t="s">
        <v>427</v>
      </c>
      <c r="G1271" s="62"/>
      <c r="H1271" s="62"/>
      <c r="I1271" s="62"/>
      <c r="J1271" s="67" t="s">
        <v>225</v>
      </c>
      <c r="K1271" s="62"/>
      <c r="L1271" s="62"/>
      <c r="M1271" s="62"/>
      <c r="N1271" s="62"/>
      <c r="O1271" s="62"/>
      <c r="P1271" s="62"/>
      <c r="Q1271" s="62"/>
      <c r="R1271" s="62"/>
      <c r="S1271" s="62"/>
      <c r="T1271" s="62"/>
      <c r="U1271" s="62"/>
      <c r="V1271" s="104" t="s">
        <v>3550</v>
      </c>
      <c r="W1271" s="62"/>
      <c r="X1271" s="62"/>
    </row>
    <row r="1272" spans="1:24" ht="13.5" hidden="1" customHeight="1" x14ac:dyDescent="0.3">
      <c r="A1272" s="40">
        <v>1272</v>
      </c>
      <c r="B1272" s="87">
        <v>44725</v>
      </c>
      <c r="C1272" s="65">
        <f t="shared" si="24"/>
        <v>2022</v>
      </c>
      <c r="D1272" s="93"/>
      <c r="E1272" s="62" t="s">
        <v>3551</v>
      </c>
      <c r="F1272" s="62" t="s">
        <v>654</v>
      </c>
      <c r="G1272" s="62"/>
      <c r="H1272" s="62"/>
      <c r="I1272" s="62"/>
      <c r="J1272" s="67" t="s">
        <v>100</v>
      </c>
      <c r="K1272" s="62"/>
      <c r="L1272" s="62"/>
      <c r="M1272" s="62"/>
      <c r="N1272" s="62"/>
      <c r="O1272" s="62"/>
      <c r="P1272" s="62"/>
      <c r="Q1272" s="62"/>
      <c r="R1272" s="62"/>
      <c r="S1272" s="62"/>
      <c r="T1272" s="62"/>
      <c r="U1272" s="62"/>
      <c r="V1272" s="18" t="s">
        <v>3552</v>
      </c>
      <c r="W1272" s="62"/>
      <c r="X1272" s="62"/>
    </row>
    <row r="1273" spans="1:24" ht="13.5" hidden="1" customHeight="1" x14ac:dyDescent="0.3">
      <c r="A1273" s="40">
        <v>1273</v>
      </c>
      <c r="B1273" s="87">
        <v>44726</v>
      </c>
      <c r="C1273" s="65">
        <f t="shared" si="24"/>
        <v>2022</v>
      </c>
      <c r="D1273" s="93"/>
      <c r="E1273" s="62" t="s">
        <v>3553</v>
      </c>
      <c r="F1273" s="62" t="s">
        <v>3554</v>
      </c>
      <c r="G1273" s="62"/>
      <c r="H1273" s="62"/>
      <c r="I1273" s="62"/>
      <c r="J1273" s="67" t="s">
        <v>681</v>
      </c>
      <c r="K1273" s="62"/>
      <c r="L1273" s="62" t="s">
        <v>2961</v>
      </c>
      <c r="M1273" s="62"/>
      <c r="N1273" s="62"/>
      <c r="O1273" s="62"/>
      <c r="P1273" s="62"/>
      <c r="Q1273" s="62"/>
      <c r="R1273" s="62"/>
      <c r="S1273" s="62"/>
      <c r="T1273" s="62"/>
      <c r="U1273" s="62"/>
      <c r="V1273" s="104" t="s">
        <v>3555</v>
      </c>
      <c r="W1273" s="62"/>
      <c r="X1273" s="62"/>
    </row>
    <row r="1274" spans="1:24" ht="13.5" hidden="1" customHeight="1" x14ac:dyDescent="0.3">
      <c r="A1274" s="40">
        <v>1274</v>
      </c>
      <c r="B1274" s="87">
        <v>44726</v>
      </c>
      <c r="C1274" s="65">
        <f t="shared" si="24"/>
        <v>2022</v>
      </c>
      <c r="D1274" s="93"/>
      <c r="E1274" s="62" t="s">
        <v>3556</v>
      </c>
      <c r="F1274" s="62" t="s">
        <v>940</v>
      </c>
      <c r="G1274" s="62"/>
      <c r="H1274" s="62"/>
      <c r="I1274" s="62"/>
      <c r="J1274" s="67" t="s">
        <v>129</v>
      </c>
      <c r="K1274" s="62" t="s">
        <v>141</v>
      </c>
      <c r="L1274" s="62"/>
      <c r="M1274" s="62"/>
      <c r="N1274" s="62"/>
      <c r="O1274" s="62"/>
      <c r="P1274" s="62"/>
      <c r="Q1274" s="62"/>
      <c r="R1274" s="62"/>
      <c r="S1274" s="62"/>
      <c r="T1274" s="62"/>
      <c r="U1274" s="62"/>
      <c r="V1274" s="104" t="s">
        <v>3557</v>
      </c>
      <c r="W1274" s="62"/>
      <c r="X1274" s="62"/>
    </row>
    <row r="1275" spans="1:24" ht="13.5" hidden="1" customHeight="1" x14ac:dyDescent="0.3">
      <c r="A1275" s="40">
        <v>1275</v>
      </c>
      <c r="B1275" s="87">
        <v>44728</v>
      </c>
      <c r="C1275" s="65">
        <f t="shared" si="24"/>
        <v>2022</v>
      </c>
      <c r="D1275" s="93"/>
      <c r="E1275" s="62" t="s">
        <v>3558</v>
      </c>
      <c r="F1275" s="62" t="s">
        <v>544</v>
      </c>
      <c r="G1275" s="62"/>
      <c r="H1275" s="62"/>
      <c r="I1275" s="62"/>
      <c r="J1275" s="67" t="s">
        <v>100</v>
      </c>
      <c r="K1275" s="62"/>
      <c r="L1275" s="62"/>
      <c r="M1275" s="62"/>
      <c r="N1275" s="62"/>
      <c r="O1275" s="62"/>
      <c r="P1275" s="62"/>
      <c r="Q1275" s="62"/>
      <c r="R1275" s="62"/>
      <c r="S1275" s="62"/>
      <c r="T1275" s="62"/>
      <c r="U1275" s="62"/>
      <c r="V1275" s="18" t="s">
        <v>3559</v>
      </c>
      <c r="W1275" s="62"/>
      <c r="X1275" s="62"/>
    </row>
    <row r="1276" spans="1:24" ht="13.5" hidden="1" customHeight="1" x14ac:dyDescent="0.3">
      <c r="A1276" s="40">
        <v>1276</v>
      </c>
      <c r="B1276" s="114">
        <v>44729</v>
      </c>
      <c r="C1276" s="65">
        <f t="shared" si="24"/>
        <v>2022</v>
      </c>
      <c r="D1276" s="115"/>
      <c r="E1276" s="62" t="s">
        <v>3560</v>
      </c>
      <c r="F1276" s="63" t="s">
        <v>164</v>
      </c>
      <c r="G1276" s="63"/>
      <c r="H1276" s="63"/>
      <c r="I1276" s="63"/>
      <c r="J1276" s="79" t="s">
        <v>151</v>
      </c>
      <c r="K1276" s="63"/>
      <c r="L1276" s="62"/>
      <c r="M1276" s="63"/>
      <c r="N1276" s="63" t="s">
        <v>2913</v>
      </c>
      <c r="O1276" s="63" t="s">
        <v>131</v>
      </c>
      <c r="P1276" s="63"/>
      <c r="Q1276" s="63"/>
      <c r="R1276" s="63"/>
      <c r="S1276" s="63"/>
      <c r="T1276" s="63"/>
      <c r="U1276" s="63"/>
      <c r="V1276" s="104" t="s">
        <v>3561</v>
      </c>
      <c r="W1276" s="63"/>
      <c r="X1276" s="63"/>
    </row>
    <row r="1277" spans="1:24" ht="13.5" hidden="1" customHeight="1" x14ac:dyDescent="0.3">
      <c r="A1277" s="40">
        <v>1277</v>
      </c>
      <c r="B1277" s="114">
        <v>44730</v>
      </c>
      <c r="C1277" s="65">
        <f t="shared" si="24"/>
        <v>2022</v>
      </c>
      <c r="D1277" s="115"/>
      <c r="E1277" s="62" t="s">
        <v>3562</v>
      </c>
      <c r="F1277" s="63" t="s">
        <v>613</v>
      </c>
      <c r="G1277" s="63"/>
      <c r="H1277" s="63"/>
      <c r="I1277" s="63"/>
      <c r="J1277" s="63" t="s">
        <v>571</v>
      </c>
      <c r="K1277" s="63"/>
      <c r="L1277" s="62" t="s">
        <v>2442</v>
      </c>
      <c r="M1277" s="63"/>
      <c r="N1277" s="63"/>
      <c r="O1277" s="63"/>
      <c r="P1277" s="63"/>
      <c r="Q1277" s="63"/>
      <c r="R1277" s="63"/>
      <c r="S1277" s="63"/>
      <c r="T1277" s="63"/>
      <c r="U1277" s="63"/>
      <c r="V1277" s="135" t="s">
        <v>3563</v>
      </c>
      <c r="W1277" s="63"/>
      <c r="X1277" s="63"/>
    </row>
    <row r="1278" spans="1:24" ht="13.5" hidden="1" customHeight="1" x14ac:dyDescent="0.3">
      <c r="A1278" s="40">
        <v>1278</v>
      </c>
      <c r="B1278" s="87">
        <v>44731</v>
      </c>
      <c r="C1278" s="65">
        <f t="shared" si="24"/>
        <v>2022</v>
      </c>
      <c r="D1278" s="93"/>
      <c r="E1278" s="62" t="s">
        <v>3564</v>
      </c>
      <c r="F1278" s="62" t="s">
        <v>585</v>
      </c>
      <c r="G1278" s="62"/>
      <c r="H1278" s="62"/>
      <c r="I1278" s="62"/>
      <c r="J1278" s="67" t="s">
        <v>100</v>
      </c>
      <c r="K1278" s="62"/>
      <c r="L1278" s="62"/>
      <c r="M1278" s="62"/>
      <c r="N1278" s="62"/>
      <c r="O1278" s="62"/>
      <c r="P1278" s="62"/>
      <c r="Q1278" s="62"/>
      <c r="R1278" s="62"/>
      <c r="S1278" s="62"/>
      <c r="T1278" s="62"/>
      <c r="U1278" s="62"/>
      <c r="V1278" s="104" t="s">
        <v>3565</v>
      </c>
      <c r="W1278" s="62"/>
      <c r="X1278" s="62"/>
    </row>
    <row r="1279" spans="1:24" ht="13.5" hidden="1" customHeight="1" x14ac:dyDescent="0.3">
      <c r="A1279" s="40">
        <v>1279</v>
      </c>
      <c r="B1279" s="87">
        <v>44732</v>
      </c>
      <c r="C1279" s="65">
        <f t="shared" si="24"/>
        <v>2022</v>
      </c>
      <c r="D1279" s="93"/>
      <c r="E1279" s="62" t="s">
        <v>3566</v>
      </c>
      <c r="F1279" s="62" t="s">
        <v>486</v>
      </c>
      <c r="G1279" s="62"/>
      <c r="H1279" s="62"/>
      <c r="I1279" s="62"/>
      <c r="J1279" s="38" t="s">
        <v>151</v>
      </c>
      <c r="K1279" s="62"/>
      <c r="L1279" s="62" t="s">
        <v>2947</v>
      </c>
      <c r="M1279" s="62"/>
      <c r="N1279" s="62"/>
      <c r="O1279" s="62"/>
      <c r="P1279" s="62"/>
      <c r="Q1279" s="62"/>
      <c r="R1279" s="62"/>
      <c r="S1279" s="62"/>
      <c r="T1279" s="62"/>
      <c r="U1279" s="62"/>
      <c r="V1279" s="104" t="s">
        <v>3567</v>
      </c>
      <c r="W1279" s="62"/>
      <c r="X1279" s="62"/>
    </row>
    <row r="1280" spans="1:24" ht="13.5" customHeight="1" x14ac:dyDescent="0.3">
      <c r="A1280" s="40">
        <v>1280</v>
      </c>
      <c r="B1280" s="87">
        <v>44733</v>
      </c>
      <c r="C1280" s="65">
        <f t="shared" si="24"/>
        <v>2022</v>
      </c>
      <c r="D1280" s="93"/>
      <c r="E1280" s="62" t="s">
        <v>3568</v>
      </c>
      <c r="F1280" s="62" t="s">
        <v>99</v>
      </c>
      <c r="G1280" s="62"/>
      <c r="H1280" s="62"/>
      <c r="I1280" s="62"/>
      <c r="J1280" s="62" t="s">
        <v>39</v>
      </c>
      <c r="K1280" s="62"/>
      <c r="L1280" s="62"/>
      <c r="M1280" s="62"/>
      <c r="N1280" s="62"/>
      <c r="O1280" s="62"/>
      <c r="P1280" s="62"/>
      <c r="Q1280" s="94">
        <v>93000</v>
      </c>
      <c r="R1280" s="62" t="s">
        <v>144</v>
      </c>
      <c r="S1280" s="62" t="s">
        <v>32</v>
      </c>
      <c r="T1280" s="62"/>
      <c r="U1280" s="94">
        <v>37000</v>
      </c>
      <c r="V1280" s="104" t="s">
        <v>3569</v>
      </c>
      <c r="W1280" s="62"/>
      <c r="X1280" s="62"/>
    </row>
    <row r="1281" spans="1:24" ht="13.5" hidden="1" customHeight="1" x14ac:dyDescent="0.3">
      <c r="A1281" s="40">
        <v>1281</v>
      </c>
      <c r="B1281" s="87">
        <v>44734</v>
      </c>
      <c r="C1281" s="65">
        <f t="shared" si="24"/>
        <v>2022</v>
      </c>
      <c r="D1281" s="93"/>
      <c r="E1281" s="62" t="s">
        <v>3570</v>
      </c>
      <c r="F1281" s="62" t="s">
        <v>573</v>
      </c>
      <c r="G1281" s="62"/>
      <c r="H1281" s="62"/>
      <c r="I1281" s="62"/>
      <c r="J1281" s="62" t="s">
        <v>137</v>
      </c>
      <c r="K1281" s="62"/>
      <c r="L1281" s="62"/>
      <c r="M1281" s="62"/>
      <c r="N1281" s="62"/>
      <c r="O1281" s="62"/>
      <c r="P1281" s="62"/>
      <c r="Q1281" s="62"/>
      <c r="R1281" s="62"/>
      <c r="S1281" s="62"/>
      <c r="T1281" s="62"/>
      <c r="U1281" s="62"/>
      <c r="V1281" s="104" t="s">
        <v>3571</v>
      </c>
      <c r="W1281" s="62"/>
      <c r="X1281" s="62"/>
    </row>
    <row r="1282" spans="1:24" ht="13.5" hidden="1" customHeight="1" x14ac:dyDescent="0.3">
      <c r="A1282" s="40">
        <v>1282</v>
      </c>
      <c r="B1282" s="87">
        <v>44735</v>
      </c>
      <c r="C1282" s="65">
        <f t="shared" ref="C1282:C1345" si="25">YEAR(B1282)</f>
        <v>2022</v>
      </c>
      <c r="D1282" s="93"/>
      <c r="E1282" s="62" t="s">
        <v>3572</v>
      </c>
      <c r="F1282" s="62" t="s">
        <v>3573</v>
      </c>
      <c r="G1282" s="62"/>
      <c r="H1282" s="62"/>
      <c r="I1282" s="62"/>
      <c r="J1282" s="62" t="s">
        <v>129</v>
      </c>
      <c r="K1282" s="62" t="s">
        <v>141</v>
      </c>
      <c r="L1282" s="62" t="s">
        <v>2442</v>
      </c>
      <c r="M1282" s="62"/>
      <c r="N1282" s="62"/>
      <c r="O1282" s="62"/>
      <c r="P1282" s="62"/>
      <c r="Q1282" s="62"/>
      <c r="R1282" s="62"/>
      <c r="S1282" s="62"/>
      <c r="T1282" s="62"/>
      <c r="U1282" s="62"/>
      <c r="V1282" s="104" t="s">
        <v>3574</v>
      </c>
      <c r="W1282" s="62"/>
      <c r="X1282" s="62"/>
    </row>
    <row r="1283" spans="1:24" ht="13.5" hidden="1" customHeight="1" x14ac:dyDescent="0.3">
      <c r="A1283" s="40">
        <v>1283</v>
      </c>
      <c r="B1283" s="114">
        <v>44737</v>
      </c>
      <c r="C1283" s="65">
        <f t="shared" si="25"/>
        <v>2022</v>
      </c>
      <c r="D1283" s="115"/>
      <c r="E1283" s="62" t="s">
        <v>3575</v>
      </c>
      <c r="F1283" s="63" t="s">
        <v>387</v>
      </c>
      <c r="G1283" s="63"/>
      <c r="H1283" s="63"/>
      <c r="I1283" s="63"/>
      <c r="J1283" s="38" t="s">
        <v>540</v>
      </c>
      <c r="K1283" s="63"/>
      <c r="L1283" s="62"/>
      <c r="M1283" s="63"/>
      <c r="N1283" s="63"/>
      <c r="O1283" s="63"/>
      <c r="P1283" s="63"/>
      <c r="Q1283" s="63"/>
      <c r="R1283" s="63"/>
      <c r="S1283" s="63"/>
      <c r="T1283" s="63"/>
      <c r="U1283" s="63"/>
      <c r="V1283" s="104" t="s">
        <v>3576</v>
      </c>
      <c r="W1283" s="63"/>
      <c r="X1283" s="63"/>
    </row>
    <row r="1284" spans="1:24" ht="13.5" hidden="1" customHeight="1" x14ac:dyDescent="0.3">
      <c r="A1284" s="40">
        <v>1284</v>
      </c>
      <c r="B1284" s="90">
        <v>44739</v>
      </c>
      <c r="C1284" s="65">
        <f t="shared" si="25"/>
        <v>2022</v>
      </c>
      <c r="D1284" s="103"/>
      <c r="E1284" s="38" t="s">
        <v>3577</v>
      </c>
      <c r="F1284" s="38" t="s">
        <v>544</v>
      </c>
      <c r="J1284" s="38" t="s">
        <v>129</v>
      </c>
      <c r="L1284" s="62" t="s">
        <v>2961</v>
      </c>
      <c r="V1284" s="38" t="s">
        <v>3280</v>
      </c>
    </row>
    <row r="1285" spans="1:24" ht="13.5" hidden="1" customHeight="1" x14ac:dyDescent="0.3">
      <c r="A1285" s="40">
        <v>1285</v>
      </c>
      <c r="B1285" s="114">
        <v>44741</v>
      </c>
      <c r="C1285" s="65">
        <f t="shared" si="25"/>
        <v>2022</v>
      </c>
      <c r="D1285" s="115"/>
      <c r="E1285" s="38" t="s">
        <v>3578</v>
      </c>
      <c r="F1285" s="38" t="s">
        <v>186</v>
      </c>
      <c r="G1285" s="63"/>
      <c r="H1285" s="63"/>
      <c r="I1285" s="63"/>
      <c r="J1285" s="38" t="s">
        <v>129</v>
      </c>
      <c r="L1285" s="38" t="s">
        <v>3436</v>
      </c>
      <c r="M1285" s="30" t="s">
        <v>3437</v>
      </c>
      <c r="V1285" s="104" t="s">
        <v>3579</v>
      </c>
      <c r="W1285" s="63"/>
      <c r="X1285" s="63"/>
    </row>
    <row r="1286" spans="1:24" ht="13.5" hidden="1" customHeight="1" x14ac:dyDescent="0.3">
      <c r="A1286" s="40">
        <v>1286</v>
      </c>
      <c r="B1286" s="87">
        <v>44742</v>
      </c>
      <c r="C1286" s="65">
        <f t="shared" si="25"/>
        <v>2022</v>
      </c>
      <c r="D1286" s="93"/>
      <c r="E1286" s="62" t="s">
        <v>3580</v>
      </c>
      <c r="F1286" s="62" t="s">
        <v>46</v>
      </c>
      <c r="G1286" s="62"/>
      <c r="H1286" s="62"/>
      <c r="I1286" s="62"/>
      <c r="J1286" s="62" t="s">
        <v>137</v>
      </c>
      <c r="K1286" s="62"/>
      <c r="L1286" s="62" t="s">
        <v>3050</v>
      </c>
      <c r="M1286" s="62"/>
      <c r="N1286" s="62"/>
      <c r="O1286" s="62"/>
      <c r="P1286" s="62"/>
      <c r="Q1286" s="62"/>
      <c r="R1286" s="62"/>
      <c r="S1286" s="62"/>
      <c r="T1286" s="62"/>
      <c r="U1286" s="62"/>
      <c r="V1286" s="18" t="s">
        <v>3581</v>
      </c>
      <c r="W1286" s="62"/>
      <c r="X1286" s="62"/>
    </row>
    <row r="1287" spans="1:24" ht="13.5" hidden="1" customHeight="1" x14ac:dyDescent="0.3">
      <c r="A1287" s="40">
        <v>1287</v>
      </c>
      <c r="B1287" s="114">
        <v>44743</v>
      </c>
      <c r="C1287" s="65">
        <f t="shared" si="25"/>
        <v>2022</v>
      </c>
      <c r="D1287" s="134" t="s">
        <v>3582</v>
      </c>
      <c r="E1287" s="62" t="s">
        <v>3583</v>
      </c>
      <c r="F1287" s="63" t="s">
        <v>387</v>
      </c>
      <c r="G1287" s="63"/>
      <c r="H1287" s="63"/>
      <c r="I1287" s="63"/>
      <c r="J1287" s="38" t="s">
        <v>151</v>
      </c>
      <c r="K1287" s="63"/>
      <c r="L1287" s="62" t="s">
        <v>3050</v>
      </c>
      <c r="M1287" s="63"/>
      <c r="N1287" s="63"/>
      <c r="O1287" s="63"/>
      <c r="P1287" s="63" t="s">
        <v>3584</v>
      </c>
      <c r="Q1287" s="62"/>
      <c r="R1287" s="63" t="s">
        <v>61</v>
      </c>
      <c r="S1287" s="63"/>
      <c r="T1287" s="63"/>
      <c r="U1287" s="63"/>
      <c r="V1287" s="117" t="s">
        <v>3585</v>
      </c>
      <c r="W1287" s="63"/>
      <c r="X1287" s="63"/>
    </row>
    <row r="1288" spans="1:24" ht="13.5" hidden="1" customHeight="1" x14ac:dyDescent="0.3">
      <c r="A1288" s="40">
        <v>1288</v>
      </c>
      <c r="B1288" s="114">
        <v>44743</v>
      </c>
      <c r="C1288" s="65">
        <f t="shared" si="25"/>
        <v>2022</v>
      </c>
      <c r="D1288" s="134" t="s">
        <v>3582</v>
      </c>
      <c r="E1288" s="62" t="s">
        <v>3586</v>
      </c>
      <c r="F1288" s="63" t="s">
        <v>666</v>
      </c>
      <c r="G1288" s="63"/>
      <c r="H1288" s="63"/>
      <c r="I1288" s="63"/>
      <c r="J1288" s="63" t="s">
        <v>39</v>
      </c>
      <c r="K1288" s="63"/>
      <c r="L1288" s="62" t="s">
        <v>2442</v>
      </c>
      <c r="M1288" s="63"/>
      <c r="N1288" s="63"/>
      <c r="O1288" s="63"/>
      <c r="P1288" s="63"/>
      <c r="Q1288" s="63"/>
      <c r="R1288" s="63"/>
      <c r="S1288" s="63"/>
      <c r="T1288" s="63"/>
      <c r="U1288" s="63"/>
      <c r="V1288" s="117" t="s">
        <v>3587</v>
      </c>
      <c r="W1288" s="63"/>
      <c r="X1288" s="63"/>
    </row>
    <row r="1289" spans="1:24" ht="13.5" hidden="1" customHeight="1" x14ac:dyDescent="0.3">
      <c r="A1289" s="40">
        <v>1289</v>
      </c>
      <c r="B1289" s="114">
        <v>44743</v>
      </c>
      <c r="C1289" s="65">
        <f t="shared" si="25"/>
        <v>2022</v>
      </c>
      <c r="D1289" s="134" t="s">
        <v>3582</v>
      </c>
      <c r="E1289" s="62" t="s">
        <v>3588</v>
      </c>
      <c r="F1289" s="63" t="s">
        <v>1972</v>
      </c>
      <c r="G1289" s="63"/>
      <c r="H1289" s="63"/>
      <c r="I1289" s="63"/>
      <c r="J1289" s="63" t="s">
        <v>39</v>
      </c>
      <c r="K1289" s="63"/>
      <c r="L1289" s="62" t="s">
        <v>2442</v>
      </c>
      <c r="M1289" s="63"/>
      <c r="N1289" s="63"/>
      <c r="O1289" s="63"/>
      <c r="P1289" s="63"/>
      <c r="Q1289" s="63"/>
      <c r="R1289" s="63"/>
      <c r="S1289" s="63"/>
      <c r="T1289" s="63"/>
      <c r="U1289" s="63"/>
      <c r="V1289" s="117" t="s">
        <v>3589</v>
      </c>
      <c r="W1289" s="63"/>
      <c r="X1289" s="63"/>
    </row>
    <row r="1290" spans="1:24" ht="13.5" hidden="1" customHeight="1" x14ac:dyDescent="0.3">
      <c r="A1290" s="40">
        <v>1290</v>
      </c>
      <c r="B1290" s="114">
        <v>44743</v>
      </c>
      <c r="C1290" s="65">
        <f t="shared" si="25"/>
        <v>2022</v>
      </c>
      <c r="D1290" s="134" t="s">
        <v>3582</v>
      </c>
      <c r="E1290" s="62" t="s">
        <v>3590</v>
      </c>
      <c r="F1290" s="63" t="s">
        <v>330</v>
      </c>
      <c r="G1290" s="63"/>
      <c r="H1290" s="63"/>
      <c r="I1290" s="63"/>
      <c r="J1290" s="63" t="s">
        <v>225</v>
      </c>
      <c r="K1290" s="63"/>
      <c r="L1290" s="62"/>
      <c r="M1290" s="63"/>
      <c r="N1290" s="63"/>
      <c r="O1290" s="63"/>
      <c r="P1290" s="63"/>
      <c r="Q1290" s="63"/>
      <c r="R1290" s="63"/>
      <c r="S1290" s="63"/>
      <c r="T1290" s="63"/>
      <c r="U1290" s="63"/>
      <c r="V1290" s="117" t="s">
        <v>3591</v>
      </c>
      <c r="W1290" s="63"/>
      <c r="X1290" s="63"/>
    </row>
    <row r="1291" spans="1:24" ht="13.5" hidden="1" customHeight="1" x14ac:dyDescent="0.3">
      <c r="A1291" s="40">
        <v>1291</v>
      </c>
      <c r="B1291" s="131">
        <v>44743</v>
      </c>
      <c r="C1291" s="65">
        <f t="shared" si="25"/>
        <v>2022</v>
      </c>
      <c r="D1291" s="136" t="s">
        <v>3582</v>
      </c>
      <c r="E1291" s="79" t="s">
        <v>3592</v>
      </c>
      <c r="F1291" s="79" t="s">
        <v>104</v>
      </c>
      <c r="G1291" s="79"/>
      <c r="H1291" s="79"/>
      <c r="I1291" s="79"/>
      <c r="J1291" s="79" t="s">
        <v>151</v>
      </c>
      <c r="K1291" s="79"/>
      <c r="L1291" s="79"/>
      <c r="M1291" s="79"/>
      <c r="N1291" s="79"/>
      <c r="O1291" s="79"/>
      <c r="P1291" s="79"/>
      <c r="Q1291" s="79"/>
      <c r="R1291" s="79"/>
      <c r="S1291" s="79"/>
      <c r="T1291" s="79"/>
      <c r="U1291" s="79"/>
      <c r="V1291" s="33" t="s">
        <v>3593</v>
      </c>
      <c r="W1291" s="79"/>
      <c r="X1291" s="79"/>
    </row>
    <row r="1292" spans="1:24" ht="13.5" hidden="1" customHeight="1" x14ac:dyDescent="0.3">
      <c r="A1292" s="40">
        <v>1292</v>
      </c>
      <c r="B1292" s="114">
        <v>44744</v>
      </c>
      <c r="C1292" s="65">
        <f t="shared" si="25"/>
        <v>2022</v>
      </c>
      <c r="D1292" s="115"/>
      <c r="E1292" s="62" t="s">
        <v>3594</v>
      </c>
      <c r="F1292" s="63" t="s">
        <v>228</v>
      </c>
      <c r="G1292" s="63"/>
      <c r="H1292" s="63"/>
      <c r="I1292" s="63"/>
      <c r="J1292" s="63" t="s">
        <v>571</v>
      </c>
      <c r="K1292" s="63"/>
      <c r="L1292" s="62"/>
      <c r="M1292" s="63"/>
      <c r="N1292" s="63"/>
      <c r="O1292" s="63"/>
      <c r="P1292" s="63"/>
      <c r="Q1292" s="63"/>
      <c r="R1292" s="63"/>
      <c r="S1292" s="63"/>
      <c r="T1292" s="63"/>
      <c r="U1292" s="63"/>
      <c r="V1292" s="104" t="s">
        <v>3595</v>
      </c>
      <c r="W1292" s="63"/>
      <c r="X1292" s="63"/>
    </row>
    <row r="1293" spans="1:24" ht="13.5" customHeight="1" x14ac:dyDescent="0.3">
      <c r="A1293" s="40">
        <v>1293</v>
      </c>
      <c r="B1293" s="131">
        <v>44745</v>
      </c>
      <c r="C1293" s="65">
        <f t="shared" si="25"/>
        <v>2022</v>
      </c>
      <c r="D1293" s="132"/>
      <c r="E1293" s="79" t="s">
        <v>3596</v>
      </c>
      <c r="F1293" s="79" t="s">
        <v>323</v>
      </c>
      <c r="G1293" s="79"/>
      <c r="H1293" s="79"/>
      <c r="I1293" s="79"/>
      <c r="J1293" s="79" t="s">
        <v>151</v>
      </c>
      <c r="K1293" s="79"/>
      <c r="L1293" s="79" t="s">
        <v>3597</v>
      </c>
      <c r="M1293" s="79"/>
      <c r="N1293" s="79"/>
      <c r="O1293" s="79"/>
      <c r="P1293" s="79"/>
      <c r="Q1293" s="79"/>
      <c r="R1293" s="79"/>
      <c r="S1293" s="79" t="s">
        <v>32</v>
      </c>
      <c r="T1293" s="79"/>
      <c r="U1293" s="79"/>
      <c r="V1293" s="20" t="s">
        <v>3598</v>
      </c>
      <c r="W1293" s="79"/>
      <c r="X1293" s="79"/>
    </row>
    <row r="1294" spans="1:24" ht="13.5" hidden="1" customHeight="1" x14ac:dyDescent="0.3">
      <c r="A1294" s="40">
        <v>1294</v>
      </c>
      <c r="B1294" s="114">
        <v>44746</v>
      </c>
      <c r="C1294" s="65">
        <f t="shared" si="25"/>
        <v>2022</v>
      </c>
      <c r="D1294" s="115"/>
      <c r="E1294" s="62" t="s">
        <v>3599</v>
      </c>
      <c r="F1294" s="63" t="s">
        <v>128</v>
      </c>
      <c r="G1294" s="63"/>
      <c r="H1294" s="63"/>
      <c r="I1294" s="63"/>
      <c r="J1294" s="38" t="s">
        <v>540</v>
      </c>
      <c r="K1294" s="63"/>
      <c r="L1294" s="62" t="s">
        <v>2442</v>
      </c>
      <c r="M1294" s="63"/>
      <c r="N1294" s="63"/>
      <c r="O1294" s="63"/>
      <c r="P1294" s="63"/>
      <c r="Q1294" s="63"/>
      <c r="R1294" s="63"/>
      <c r="S1294" s="63"/>
      <c r="T1294" s="63"/>
      <c r="U1294" s="63"/>
      <c r="V1294" s="104" t="s">
        <v>3600</v>
      </c>
      <c r="W1294" s="63"/>
      <c r="X1294" s="63"/>
    </row>
    <row r="1295" spans="1:24" ht="13.5" hidden="1" customHeight="1" x14ac:dyDescent="0.3">
      <c r="A1295" s="40">
        <v>1295</v>
      </c>
      <c r="B1295" s="87">
        <v>44756</v>
      </c>
      <c r="C1295" s="65">
        <f t="shared" si="25"/>
        <v>2022</v>
      </c>
      <c r="D1295" s="93"/>
      <c r="E1295" s="62" t="s">
        <v>3601</v>
      </c>
      <c r="F1295" s="62" t="s">
        <v>46</v>
      </c>
      <c r="G1295" s="62"/>
      <c r="H1295" s="62"/>
      <c r="I1295" s="62"/>
      <c r="J1295" s="62" t="s">
        <v>25</v>
      </c>
      <c r="K1295" s="62"/>
      <c r="L1295" s="62" t="s">
        <v>3050</v>
      </c>
      <c r="M1295" s="62"/>
      <c r="N1295" s="62"/>
      <c r="O1295" s="62"/>
      <c r="P1295" s="62"/>
      <c r="Q1295" s="62"/>
      <c r="R1295" s="62"/>
      <c r="S1295" s="62"/>
      <c r="T1295" s="62"/>
      <c r="U1295" s="62"/>
      <c r="V1295" s="18" t="s">
        <v>3602</v>
      </c>
      <c r="W1295" s="62"/>
      <c r="X1295" s="62"/>
    </row>
    <row r="1296" spans="1:24" ht="13.5" hidden="1" customHeight="1" x14ac:dyDescent="0.3">
      <c r="A1296" s="40">
        <v>1296</v>
      </c>
      <c r="B1296" s="137">
        <v>44760</v>
      </c>
      <c r="C1296" s="65">
        <f t="shared" si="25"/>
        <v>2022</v>
      </c>
      <c r="D1296" s="138"/>
      <c r="E1296" s="67" t="s">
        <v>3603</v>
      </c>
      <c r="F1296" s="116" t="s">
        <v>3604</v>
      </c>
      <c r="G1296" s="116"/>
      <c r="H1296" s="116"/>
      <c r="I1296" s="116"/>
      <c r="J1296" s="116" t="s">
        <v>39</v>
      </c>
      <c r="K1296" s="116"/>
      <c r="L1296" s="67" t="s">
        <v>3605</v>
      </c>
      <c r="M1296" s="50" t="s">
        <v>5251</v>
      </c>
      <c r="N1296" s="116"/>
      <c r="O1296" s="116"/>
      <c r="P1296" s="116"/>
      <c r="Q1296" s="116"/>
      <c r="R1296" s="116"/>
      <c r="S1296" s="116"/>
      <c r="T1296" s="116"/>
      <c r="U1296" s="116"/>
      <c r="V1296" s="18" t="s">
        <v>3606</v>
      </c>
      <c r="W1296" s="116"/>
      <c r="X1296" s="116"/>
    </row>
    <row r="1297" spans="1:24" ht="13.5" hidden="1" customHeight="1" x14ac:dyDescent="0.3">
      <c r="A1297" s="40">
        <v>1297</v>
      </c>
      <c r="B1297" s="114">
        <v>44760</v>
      </c>
      <c r="C1297" s="65">
        <f t="shared" si="25"/>
        <v>2022</v>
      </c>
      <c r="D1297" s="115"/>
      <c r="E1297" s="62" t="s">
        <v>3607</v>
      </c>
      <c r="F1297" s="63" t="s">
        <v>539</v>
      </c>
      <c r="G1297" s="63"/>
      <c r="H1297" s="63"/>
      <c r="I1297" s="63"/>
      <c r="J1297" s="63" t="s">
        <v>39</v>
      </c>
      <c r="K1297" s="63"/>
      <c r="L1297" s="62"/>
      <c r="M1297" s="63"/>
      <c r="N1297" s="63"/>
      <c r="O1297" s="63"/>
      <c r="P1297" s="63"/>
      <c r="Q1297" s="63"/>
      <c r="R1297" s="63"/>
      <c r="S1297" s="63"/>
      <c r="T1297" s="63"/>
      <c r="U1297" s="63"/>
      <c r="V1297" s="18" t="s">
        <v>3608</v>
      </c>
      <c r="W1297" s="63"/>
      <c r="X1297" s="63"/>
    </row>
    <row r="1298" spans="1:24" ht="13.5" hidden="1" customHeight="1" x14ac:dyDescent="0.3">
      <c r="A1298" s="40">
        <v>1298</v>
      </c>
      <c r="B1298" s="137">
        <v>44762</v>
      </c>
      <c r="C1298" s="65">
        <f t="shared" si="25"/>
        <v>2022</v>
      </c>
      <c r="D1298" s="138"/>
      <c r="E1298" s="67" t="s">
        <v>3609</v>
      </c>
      <c r="F1298" s="116" t="s">
        <v>136</v>
      </c>
      <c r="G1298" s="116"/>
      <c r="H1298" s="116"/>
      <c r="I1298" s="116"/>
      <c r="J1298" s="116" t="s">
        <v>39</v>
      </c>
      <c r="K1298" s="116"/>
      <c r="L1298" s="67" t="s">
        <v>2442</v>
      </c>
      <c r="M1298" s="116"/>
      <c r="N1298" s="116"/>
      <c r="O1298" s="116"/>
      <c r="P1298" s="116"/>
      <c r="Q1298" s="116"/>
      <c r="R1298" s="116"/>
      <c r="S1298" s="116"/>
      <c r="T1298" s="116"/>
      <c r="U1298" s="116"/>
      <c r="V1298" s="135" t="s">
        <v>3610</v>
      </c>
      <c r="W1298" s="116"/>
      <c r="X1298" s="116"/>
    </row>
    <row r="1299" spans="1:24" ht="13.5" hidden="1" customHeight="1" x14ac:dyDescent="0.3">
      <c r="A1299" s="40">
        <v>1299</v>
      </c>
      <c r="B1299" s="87">
        <v>44764</v>
      </c>
      <c r="C1299" s="65">
        <f t="shared" si="25"/>
        <v>2022</v>
      </c>
      <c r="D1299" s="66"/>
      <c r="E1299" s="119" t="s">
        <v>3611</v>
      </c>
      <c r="F1299" s="62" t="s">
        <v>2586</v>
      </c>
      <c r="G1299" s="62"/>
      <c r="H1299" s="62"/>
      <c r="I1299" s="62"/>
      <c r="J1299" s="62" t="s">
        <v>359</v>
      </c>
      <c r="K1299" s="62"/>
      <c r="L1299" s="38" t="s">
        <v>3268</v>
      </c>
      <c r="M1299" s="30" t="s">
        <v>3269</v>
      </c>
      <c r="N1299" s="62"/>
      <c r="O1299" s="62"/>
      <c r="P1299" s="62"/>
      <c r="Q1299" s="62"/>
      <c r="R1299" s="62"/>
      <c r="S1299" s="62"/>
      <c r="T1299" s="62"/>
      <c r="U1299" s="62"/>
      <c r="V1299" s="19" t="s">
        <v>3612</v>
      </c>
      <c r="W1299" s="62"/>
      <c r="X1299" s="62"/>
    </row>
    <row r="1300" spans="1:24" ht="13.5" hidden="1" customHeight="1" x14ac:dyDescent="0.3">
      <c r="A1300" s="40">
        <v>1300</v>
      </c>
      <c r="B1300" s="64">
        <v>44770</v>
      </c>
      <c r="C1300" s="65">
        <f t="shared" si="25"/>
        <v>2022</v>
      </c>
      <c r="D1300" s="66"/>
      <c r="E1300" s="67" t="s">
        <v>3613</v>
      </c>
      <c r="F1300" s="67" t="s">
        <v>387</v>
      </c>
      <c r="G1300" s="67"/>
      <c r="H1300" s="67"/>
      <c r="I1300" s="67"/>
      <c r="J1300" s="67" t="s">
        <v>137</v>
      </c>
      <c r="K1300" s="67"/>
      <c r="L1300" s="67"/>
      <c r="M1300" s="67"/>
      <c r="N1300" s="67"/>
      <c r="O1300" s="67"/>
      <c r="P1300" s="67"/>
      <c r="Q1300" s="67"/>
      <c r="R1300" s="67"/>
      <c r="S1300" s="67"/>
      <c r="T1300" s="67"/>
      <c r="U1300" s="67"/>
      <c r="V1300" s="17" t="s">
        <v>3614</v>
      </c>
      <c r="W1300" s="67"/>
      <c r="X1300" s="67"/>
    </row>
    <row r="1301" spans="1:24" ht="13.5" hidden="1" customHeight="1" x14ac:dyDescent="0.3">
      <c r="A1301" s="40">
        <v>1301</v>
      </c>
      <c r="B1301" s="87">
        <v>44771</v>
      </c>
      <c r="C1301" s="65">
        <f t="shared" si="25"/>
        <v>2022</v>
      </c>
      <c r="D1301" s="66"/>
      <c r="E1301" s="62" t="s">
        <v>3592</v>
      </c>
      <c r="F1301" s="62" t="s">
        <v>675</v>
      </c>
      <c r="G1301" s="62"/>
      <c r="H1301" s="62"/>
      <c r="I1301" s="62"/>
      <c r="J1301" s="38" t="s">
        <v>151</v>
      </c>
      <c r="K1301" s="62"/>
      <c r="L1301" s="62"/>
      <c r="M1301" s="62"/>
      <c r="N1301" s="62"/>
      <c r="O1301" s="62"/>
      <c r="P1301" s="62"/>
      <c r="Q1301" s="62"/>
      <c r="R1301" s="62"/>
      <c r="S1301" s="62"/>
      <c r="T1301" s="62"/>
      <c r="U1301" s="62"/>
      <c r="V1301" s="18" t="s">
        <v>3615</v>
      </c>
      <c r="W1301" s="62"/>
      <c r="X1301" s="62"/>
    </row>
    <row r="1302" spans="1:24" ht="13.5" hidden="1" customHeight="1" x14ac:dyDescent="0.3">
      <c r="A1302" s="40">
        <v>1302</v>
      </c>
      <c r="B1302" s="64">
        <v>44774</v>
      </c>
      <c r="C1302" s="65">
        <f t="shared" si="25"/>
        <v>2022</v>
      </c>
      <c r="D1302" s="70" t="s">
        <v>3616</v>
      </c>
      <c r="E1302" s="67" t="s">
        <v>3626</v>
      </c>
      <c r="F1302" s="67" t="s">
        <v>128</v>
      </c>
      <c r="G1302" s="67"/>
      <c r="H1302" s="67"/>
      <c r="I1302" s="67"/>
      <c r="J1302" s="79" t="s">
        <v>540</v>
      </c>
      <c r="K1302" s="67"/>
      <c r="L1302" s="67" t="s">
        <v>3050</v>
      </c>
      <c r="M1302" s="67"/>
      <c r="N1302" s="67"/>
      <c r="O1302" s="67"/>
      <c r="P1302" s="67"/>
      <c r="Q1302" s="67"/>
      <c r="R1302" s="67"/>
      <c r="S1302" s="67"/>
      <c r="T1302" s="67"/>
      <c r="U1302" s="67"/>
      <c r="V1302" s="34" t="s">
        <v>3627</v>
      </c>
      <c r="W1302" s="67"/>
      <c r="X1302" s="67"/>
    </row>
    <row r="1303" spans="1:24" ht="13.5" hidden="1" customHeight="1" x14ac:dyDescent="0.3">
      <c r="A1303" s="40">
        <v>1303</v>
      </c>
      <c r="B1303" s="87">
        <v>44774</v>
      </c>
      <c r="C1303" s="65">
        <f t="shared" si="25"/>
        <v>2022</v>
      </c>
      <c r="D1303" s="97" t="s">
        <v>3616</v>
      </c>
      <c r="E1303" s="62" t="s">
        <v>3617</v>
      </c>
      <c r="F1303" s="62" t="s">
        <v>186</v>
      </c>
      <c r="G1303" s="62"/>
      <c r="H1303" s="62"/>
      <c r="I1303" s="62"/>
      <c r="J1303" s="62" t="s">
        <v>129</v>
      </c>
      <c r="K1303" s="62"/>
      <c r="L1303" s="62" t="s">
        <v>2442</v>
      </c>
      <c r="M1303" s="62"/>
      <c r="N1303" s="62"/>
      <c r="O1303" s="62"/>
      <c r="P1303" s="62"/>
      <c r="Q1303" s="62" t="s">
        <v>1548</v>
      </c>
      <c r="R1303" s="62" t="s">
        <v>213</v>
      </c>
      <c r="S1303" s="62" t="s">
        <v>41</v>
      </c>
      <c r="T1303" s="62" t="s">
        <v>42</v>
      </c>
      <c r="U1303" s="62" t="s">
        <v>42</v>
      </c>
      <c r="V1303" s="28" t="s">
        <v>3618</v>
      </c>
      <c r="W1303" s="62"/>
      <c r="X1303" s="62"/>
    </row>
    <row r="1304" spans="1:24" ht="13.5" hidden="1" customHeight="1" x14ac:dyDescent="0.3">
      <c r="A1304" s="40">
        <v>1304</v>
      </c>
      <c r="B1304" s="137">
        <v>44774</v>
      </c>
      <c r="C1304" s="65">
        <f t="shared" si="25"/>
        <v>2022</v>
      </c>
      <c r="D1304" s="70" t="s">
        <v>3616</v>
      </c>
      <c r="E1304" s="67" t="s">
        <v>3624</v>
      </c>
      <c r="F1304" s="116" t="s">
        <v>1972</v>
      </c>
      <c r="G1304" s="116"/>
      <c r="H1304" s="116"/>
      <c r="I1304" s="116"/>
      <c r="J1304" s="116" t="s">
        <v>549</v>
      </c>
      <c r="K1304" s="67" t="s">
        <v>39</v>
      </c>
      <c r="L1304" s="67" t="s">
        <v>2442</v>
      </c>
      <c r="M1304" s="116"/>
      <c r="N1304" s="116"/>
      <c r="O1304" s="116"/>
      <c r="P1304" s="116"/>
      <c r="Q1304" s="116"/>
      <c r="R1304" s="116"/>
      <c r="S1304" s="116"/>
      <c r="T1304" s="116"/>
      <c r="U1304" s="116"/>
      <c r="V1304" s="31" t="s">
        <v>3625</v>
      </c>
      <c r="W1304" s="116"/>
      <c r="X1304" s="116"/>
    </row>
    <row r="1305" spans="1:24" ht="13.5" hidden="1" customHeight="1" x14ac:dyDescent="0.3">
      <c r="A1305" s="40">
        <v>1305</v>
      </c>
      <c r="B1305" s="137">
        <v>44774</v>
      </c>
      <c r="C1305" s="65">
        <f t="shared" si="25"/>
        <v>2022</v>
      </c>
      <c r="D1305" s="138"/>
      <c r="E1305" s="67" t="s">
        <v>3619</v>
      </c>
      <c r="F1305" s="116" t="s">
        <v>186</v>
      </c>
      <c r="G1305" s="116"/>
      <c r="H1305" s="116"/>
      <c r="I1305" s="116"/>
      <c r="J1305" s="116" t="s">
        <v>129</v>
      </c>
      <c r="K1305" s="116" t="s">
        <v>359</v>
      </c>
      <c r="L1305" s="111" t="s">
        <v>3620</v>
      </c>
      <c r="M1305" s="116"/>
      <c r="N1305" s="116"/>
      <c r="O1305" s="116"/>
      <c r="P1305" s="116"/>
      <c r="Q1305" s="116"/>
      <c r="R1305" s="116"/>
      <c r="S1305" s="116"/>
      <c r="T1305" s="116"/>
      <c r="U1305" s="116"/>
      <c r="V1305" s="32" t="s">
        <v>3621</v>
      </c>
      <c r="W1305" s="116"/>
      <c r="X1305" s="116"/>
    </row>
    <row r="1306" spans="1:24" ht="13.5" hidden="1" customHeight="1" x14ac:dyDescent="0.3">
      <c r="A1306" s="40">
        <v>1306</v>
      </c>
      <c r="B1306" s="137">
        <v>44774</v>
      </c>
      <c r="C1306" s="65">
        <f t="shared" si="25"/>
        <v>2022</v>
      </c>
      <c r="D1306" s="138"/>
      <c r="E1306" s="67" t="s">
        <v>3622</v>
      </c>
      <c r="F1306" s="116" t="s">
        <v>323</v>
      </c>
      <c r="G1306" s="116"/>
      <c r="H1306" s="116"/>
      <c r="I1306" s="116"/>
      <c r="J1306" s="79" t="s">
        <v>151</v>
      </c>
      <c r="K1306" s="116"/>
      <c r="L1306" s="67" t="s">
        <v>2947</v>
      </c>
      <c r="M1306" s="116"/>
      <c r="N1306" s="116"/>
      <c r="O1306" s="116"/>
      <c r="P1306" s="116"/>
      <c r="Q1306" s="116"/>
      <c r="R1306" s="116"/>
      <c r="S1306" s="116"/>
      <c r="T1306" s="116"/>
      <c r="U1306" s="116"/>
      <c r="V1306" s="19" t="s">
        <v>3623</v>
      </c>
      <c r="W1306" s="116"/>
      <c r="X1306" s="116"/>
    </row>
    <row r="1307" spans="1:24" ht="13.5" hidden="1" customHeight="1" x14ac:dyDescent="0.3">
      <c r="A1307" s="40">
        <v>1307</v>
      </c>
      <c r="B1307" s="64">
        <v>44776</v>
      </c>
      <c r="C1307" s="65">
        <f t="shared" si="25"/>
        <v>2022</v>
      </c>
      <c r="D1307" s="66"/>
      <c r="E1307" s="67" t="s">
        <v>3630</v>
      </c>
      <c r="F1307" s="67" t="s">
        <v>1500</v>
      </c>
      <c r="G1307" s="67"/>
      <c r="H1307" s="67"/>
      <c r="I1307" s="67"/>
      <c r="J1307" s="67" t="s">
        <v>100</v>
      </c>
      <c r="K1307" s="67"/>
      <c r="L1307" s="67" t="s">
        <v>3620</v>
      </c>
      <c r="M1307" s="67"/>
      <c r="N1307" s="67"/>
      <c r="O1307" s="67"/>
      <c r="P1307" s="67" t="s">
        <v>3631</v>
      </c>
      <c r="Q1307" s="67"/>
      <c r="R1307" s="67" t="s">
        <v>603</v>
      </c>
      <c r="S1307" s="67"/>
      <c r="T1307" s="67"/>
      <c r="U1307" s="67"/>
      <c r="V1307" s="18" t="s">
        <v>3632</v>
      </c>
      <c r="W1307" s="67"/>
      <c r="X1307" s="67"/>
    </row>
    <row r="1308" spans="1:24" ht="13.5" hidden="1" customHeight="1" x14ac:dyDescent="0.3">
      <c r="A1308" s="40">
        <v>1308</v>
      </c>
      <c r="B1308" s="137">
        <v>44776</v>
      </c>
      <c r="C1308" s="65">
        <f t="shared" si="25"/>
        <v>2022</v>
      </c>
      <c r="D1308" s="138"/>
      <c r="E1308" s="67" t="s">
        <v>3628</v>
      </c>
      <c r="F1308" s="116" t="s">
        <v>186</v>
      </c>
      <c r="G1308" s="116"/>
      <c r="H1308" s="116"/>
      <c r="I1308" s="116"/>
      <c r="J1308" s="116" t="s">
        <v>39</v>
      </c>
      <c r="K1308" s="116"/>
      <c r="L1308" s="67"/>
      <c r="M1308" s="116"/>
      <c r="N1308" s="116"/>
      <c r="O1308" s="116"/>
      <c r="P1308" s="116"/>
      <c r="Q1308" s="116"/>
      <c r="R1308" s="116"/>
      <c r="S1308" s="116"/>
      <c r="T1308" s="116"/>
      <c r="U1308" s="116"/>
      <c r="V1308" s="18" t="s">
        <v>3629</v>
      </c>
      <c r="W1308" s="116"/>
      <c r="X1308" s="116"/>
    </row>
    <row r="1309" spans="1:24" ht="13.5" hidden="1" customHeight="1" x14ac:dyDescent="0.3">
      <c r="A1309" s="40">
        <v>1309</v>
      </c>
      <c r="B1309" s="64">
        <v>44777</v>
      </c>
      <c r="C1309" s="65">
        <f t="shared" si="25"/>
        <v>2022</v>
      </c>
      <c r="D1309" s="66"/>
      <c r="E1309" s="67" t="s">
        <v>3633</v>
      </c>
      <c r="F1309" s="67" t="s">
        <v>387</v>
      </c>
      <c r="G1309" s="67"/>
      <c r="H1309" s="67"/>
      <c r="I1309" s="67"/>
      <c r="J1309" s="67" t="s">
        <v>571</v>
      </c>
      <c r="K1309" s="67" t="s">
        <v>100</v>
      </c>
      <c r="L1309" s="67"/>
      <c r="M1309" s="67"/>
      <c r="N1309" s="67"/>
      <c r="O1309" s="67"/>
      <c r="P1309" s="67"/>
      <c r="Q1309" s="67"/>
      <c r="R1309" s="67"/>
      <c r="S1309" s="67"/>
      <c r="T1309" s="67"/>
      <c r="U1309" s="67"/>
      <c r="V1309" s="18" t="s">
        <v>3634</v>
      </c>
      <c r="W1309" s="67"/>
      <c r="X1309" s="67"/>
    </row>
    <row r="1310" spans="1:24" ht="13.5" hidden="1" customHeight="1" x14ac:dyDescent="0.3">
      <c r="A1310" s="40">
        <v>1310</v>
      </c>
      <c r="B1310" s="64">
        <v>44779</v>
      </c>
      <c r="C1310" s="65">
        <f t="shared" si="25"/>
        <v>2022</v>
      </c>
      <c r="D1310" s="66"/>
      <c r="E1310" s="67" t="s">
        <v>3635</v>
      </c>
      <c r="F1310" s="67" t="s">
        <v>208</v>
      </c>
      <c r="G1310" s="67"/>
      <c r="H1310" s="67"/>
      <c r="I1310" s="67"/>
      <c r="J1310" s="67" t="s">
        <v>39</v>
      </c>
      <c r="K1310" s="67"/>
      <c r="L1310" s="67"/>
      <c r="M1310" s="67"/>
      <c r="N1310" s="67"/>
      <c r="O1310" s="67"/>
      <c r="P1310" s="67"/>
      <c r="Q1310" s="67"/>
      <c r="R1310" s="67"/>
      <c r="S1310" s="67"/>
      <c r="T1310" s="67"/>
      <c r="U1310" s="67"/>
      <c r="V1310" s="18" t="s">
        <v>3636</v>
      </c>
      <c r="W1310" s="67"/>
      <c r="X1310" s="67"/>
    </row>
    <row r="1311" spans="1:24" ht="13.5" hidden="1" customHeight="1" x14ac:dyDescent="0.3">
      <c r="A1311" s="40">
        <v>1311</v>
      </c>
      <c r="B1311" s="64">
        <v>44781</v>
      </c>
      <c r="C1311" s="65">
        <f t="shared" si="25"/>
        <v>2022</v>
      </c>
      <c r="D1311" s="66"/>
      <c r="E1311" s="67" t="s">
        <v>3637</v>
      </c>
      <c r="F1311" s="67" t="s">
        <v>136</v>
      </c>
      <c r="G1311" s="67"/>
      <c r="H1311" s="67"/>
      <c r="I1311" s="67"/>
      <c r="J1311" s="67" t="s">
        <v>129</v>
      </c>
      <c r="K1311" s="67"/>
      <c r="L1311" s="67" t="s">
        <v>2337</v>
      </c>
      <c r="M1311" s="67"/>
      <c r="N1311" s="67"/>
      <c r="O1311" s="67"/>
      <c r="P1311" s="67"/>
      <c r="Q1311" s="67"/>
      <c r="R1311" s="67"/>
      <c r="S1311" s="67"/>
      <c r="T1311" s="67"/>
      <c r="U1311" s="67"/>
      <c r="V1311" s="18" t="s">
        <v>3638</v>
      </c>
      <c r="W1311" s="67"/>
      <c r="X1311" s="67"/>
    </row>
    <row r="1312" spans="1:24" ht="13.5" hidden="1" customHeight="1" x14ac:dyDescent="0.3">
      <c r="A1312" s="40">
        <v>1312</v>
      </c>
      <c r="B1312" s="87">
        <v>44781</v>
      </c>
      <c r="C1312" s="65">
        <f t="shared" si="25"/>
        <v>2022</v>
      </c>
      <c r="D1312" s="93"/>
      <c r="E1312" s="62" t="s">
        <v>3639</v>
      </c>
      <c r="F1312" s="62" t="s">
        <v>1290</v>
      </c>
      <c r="G1312" s="62"/>
      <c r="H1312" s="62"/>
      <c r="I1312" s="62"/>
      <c r="J1312" s="62" t="s">
        <v>137</v>
      </c>
      <c r="K1312" s="62"/>
      <c r="L1312" s="62"/>
      <c r="M1312" s="62"/>
      <c r="N1312" s="62"/>
      <c r="O1312" s="62"/>
      <c r="P1312" s="62"/>
      <c r="Q1312" s="62"/>
      <c r="R1312" s="62"/>
      <c r="S1312" s="62"/>
      <c r="T1312" s="62"/>
      <c r="U1312" s="62"/>
      <c r="V1312" s="18" t="s">
        <v>3640</v>
      </c>
      <c r="W1312" s="62"/>
      <c r="X1312" s="62"/>
    </row>
    <row r="1313" spans="1:24" ht="13.5" hidden="1" customHeight="1" x14ac:dyDescent="0.3">
      <c r="A1313" s="40">
        <v>1313</v>
      </c>
      <c r="B1313" s="64">
        <v>44786</v>
      </c>
      <c r="C1313" s="65">
        <f t="shared" si="25"/>
        <v>2022</v>
      </c>
      <c r="D1313" s="66"/>
      <c r="E1313" s="67" t="s">
        <v>3641</v>
      </c>
      <c r="F1313" s="67" t="s">
        <v>2019</v>
      </c>
      <c r="G1313" s="67"/>
      <c r="H1313" s="67"/>
      <c r="I1313" s="67"/>
      <c r="J1313" s="67" t="s">
        <v>39</v>
      </c>
      <c r="K1313" s="67"/>
      <c r="L1313" s="79" t="s">
        <v>4005</v>
      </c>
      <c r="M1313" s="43" t="s">
        <v>5249</v>
      </c>
      <c r="N1313" s="67"/>
      <c r="O1313" s="67"/>
      <c r="P1313" s="67"/>
      <c r="Q1313" s="67"/>
      <c r="R1313" s="67"/>
      <c r="S1313" s="67"/>
      <c r="T1313" s="67"/>
      <c r="U1313" s="67"/>
      <c r="V1313" s="18" t="s">
        <v>3642</v>
      </c>
      <c r="W1313" s="67"/>
      <c r="X1313" s="67"/>
    </row>
    <row r="1314" spans="1:24" ht="13.5" hidden="1" customHeight="1" x14ac:dyDescent="0.3">
      <c r="A1314" s="40">
        <v>1314</v>
      </c>
      <c r="B1314" s="87">
        <v>44788</v>
      </c>
      <c r="C1314" s="65">
        <f t="shared" si="25"/>
        <v>2022</v>
      </c>
      <c r="D1314" s="93"/>
      <c r="E1314" s="62" t="s">
        <v>3643</v>
      </c>
      <c r="F1314" s="62" t="s">
        <v>387</v>
      </c>
      <c r="G1314" s="62"/>
      <c r="H1314" s="62"/>
      <c r="I1314" s="62"/>
      <c r="J1314" s="62" t="s">
        <v>225</v>
      </c>
      <c r="K1314" s="62"/>
      <c r="L1314" s="62" t="s">
        <v>1733</v>
      </c>
      <c r="M1314" s="105" t="s">
        <v>1734</v>
      </c>
      <c r="N1314" s="62"/>
      <c r="O1314" s="62"/>
      <c r="P1314" s="62"/>
      <c r="Q1314" s="62"/>
      <c r="R1314" s="62"/>
      <c r="S1314" s="62"/>
      <c r="T1314" s="62"/>
      <c r="U1314" s="62"/>
      <c r="V1314" s="18" t="s">
        <v>3644</v>
      </c>
      <c r="W1314" s="62"/>
      <c r="X1314" s="62"/>
    </row>
    <row r="1315" spans="1:24" ht="13.5" hidden="1" customHeight="1" x14ac:dyDescent="0.3">
      <c r="A1315" s="40">
        <v>1315</v>
      </c>
      <c r="B1315" s="64">
        <v>44790</v>
      </c>
      <c r="C1315" s="65">
        <f t="shared" si="25"/>
        <v>2022</v>
      </c>
      <c r="D1315" s="66"/>
      <c r="E1315" s="67" t="s">
        <v>3645</v>
      </c>
      <c r="F1315" s="67" t="s">
        <v>666</v>
      </c>
      <c r="G1315" s="67"/>
      <c r="H1315" s="67"/>
      <c r="I1315" s="67"/>
      <c r="J1315" s="67" t="s">
        <v>39</v>
      </c>
      <c r="K1315" s="67"/>
      <c r="L1315" s="79" t="s">
        <v>3268</v>
      </c>
      <c r="M1315" s="29" t="s">
        <v>3269</v>
      </c>
      <c r="N1315" s="67"/>
      <c r="O1315" s="67" t="s">
        <v>608</v>
      </c>
      <c r="P1315" s="67"/>
      <c r="Q1315" s="67"/>
      <c r="R1315" s="67"/>
      <c r="S1315" s="67" t="s">
        <v>41</v>
      </c>
      <c r="T1315" s="67" t="s">
        <v>42</v>
      </c>
      <c r="U1315" s="67" t="s">
        <v>42</v>
      </c>
      <c r="V1315" s="19" t="s">
        <v>3646</v>
      </c>
      <c r="W1315" s="67"/>
      <c r="X1315" s="67"/>
    </row>
    <row r="1316" spans="1:24" ht="13.5" hidden="1" customHeight="1" x14ac:dyDescent="0.3">
      <c r="A1316" s="40">
        <v>1316</v>
      </c>
      <c r="B1316" s="87">
        <v>44791</v>
      </c>
      <c r="C1316" s="65">
        <f t="shared" si="25"/>
        <v>2022</v>
      </c>
      <c r="D1316" s="93"/>
      <c r="E1316" s="62" t="s">
        <v>3647</v>
      </c>
      <c r="F1316" s="62" t="s">
        <v>3648</v>
      </c>
      <c r="G1316" s="62"/>
      <c r="H1316" s="62"/>
      <c r="I1316" s="62"/>
      <c r="J1316" s="62" t="s">
        <v>681</v>
      </c>
      <c r="K1316" s="62" t="s">
        <v>39</v>
      </c>
      <c r="L1316" s="62" t="s">
        <v>3333</v>
      </c>
      <c r="M1316" s="62"/>
      <c r="N1316" s="62"/>
      <c r="O1316" s="62"/>
      <c r="P1316" s="62"/>
      <c r="Q1316" s="62" t="s">
        <v>3649</v>
      </c>
      <c r="R1316" s="62" t="s">
        <v>61</v>
      </c>
      <c r="S1316" s="62"/>
      <c r="T1316" s="62"/>
      <c r="U1316" s="62"/>
      <c r="V1316" s="18" t="s">
        <v>3650</v>
      </c>
      <c r="W1316" s="62"/>
      <c r="X1316" s="62"/>
    </row>
    <row r="1317" spans="1:24" ht="13.5" hidden="1" customHeight="1" x14ac:dyDescent="0.3">
      <c r="A1317" s="40">
        <v>1317</v>
      </c>
      <c r="B1317" s="87">
        <v>44791</v>
      </c>
      <c r="C1317" s="65">
        <f t="shared" si="25"/>
        <v>2022</v>
      </c>
      <c r="D1317" s="93"/>
      <c r="E1317" s="67" t="s">
        <v>3651</v>
      </c>
      <c r="F1317" s="62" t="s">
        <v>613</v>
      </c>
      <c r="G1317" s="62"/>
      <c r="H1317" s="62"/>
      <c r="I1317" s="62"/>
      <c r="J1317" s="62" t="s">
        <v>571</v>
      </c>
      <c r="K1317" s="38" t="s">
        <v>151</v>
      </c>
      <c r="L1317" s="62"/>
      <c r="M1317" s="62"/>
      <c r="N1317" s="62" t="s">
        <v>3110</v>
      </c>
      <c r="O1317" s="62" t="s">
        <v>131</v>
      </c>
      <c r="P1317" s="62"/>
      <c r="Q1317" s="62"/>
      <c r="R1317" s="62"/>
      <c r="S1317" s="62"/>
      <c r="T1317" s="62"/>
      <c r="U1317" s="62"/>
      <c r="V1317" s="18" t="s">
        <v>3652</v>
      </c>
      <c r="W1317" s="62"/>
      <c r="X1317" s="62"/>
    </row>
    <row r="1318" spans="1:24" ht="13.5" hidden="1" customHeight="1" x14ac:dyDescent="0.3">
      <c r="A1318" s="40">
        <v>1318</v>
      </c>
      <c r="B1318" s="87">
        <v>44792</v>
      </c>
      <c r="C1318" s="65">
        <f t="shared" si="25"/>
        <v>2022</v>
      </c>
      <c r="D1318" s="93"/>
      <c r="E1318" s="62" t="s">
        <v>3653</v>
      </c>
      <c r="F1318" s="62" t="s">
        <v>3654</v>
      </c>
      <c r="G1318" s="62"/>
      <c r="H1318" s="62"/>
      <c r="I1318" s="62"/>
      <c r="J1318" s="62" t="s">
        <v>359</v>
      </c>
      <c r="K1318" s="62" t="s">
        <v>225</v>
      </c>
      <c r="L1318" s="62" t="s">
        <v>2683</v>
      </c>
      <c r="M1318" s="19" t="s">
        <v>2684</v>
      </c>
      <c r="N1318" s="62"/>
      <c r="O1318" s="62"/>
      <c r="P1318" s="62"/>
      <c r="Q1318" s="62" t="s">
        <v>3655</v>
      </c>
      <c r="R1318" s="62" t="s">
        <v>213</v>
      </c>
      <c r="S1318" s="62"/>
      <c r="T1318" s="62"/>
      <c r="U1318" s="62"/>
      <c r="V1318" s="32" t="s">
        <v>3656</v>
      </c>
      <c r="W1318" s="62"/>
      <c r="X1318" s="62" t="s">
        <v>3657</v>
      </c>
    </row>
    <row r="1319" spans="1:24" ht="13.5" hidden="1" customHeight="1" x14ac:dyDescent="0.3">
      <c r="A1319" s="40">
        <v>1319</v>
      </c>
      <c r="B1319" s="114">
        <v>44793</v>
      </c>
      <c r="C1319" s="65">
        <f t="shared" si="25"/>
        <v>2022</v>
      </c>
      <c r="D1319" s="115"/>
      <c r="E1319" s="67" t="s">
        <v>3658</v>
      </c>
      <c r="F1319" s="63" t="s">
        <v>3403</v>
      </c>
      <c r="G1319" s="63"/>
      <c r="H1319" s="63"/>
      <c r="I1319" s="63"/>
      <c r="J1319" s="63" t="s">
        <v>359</v>
      </c>
      <c r="K1319" s="63"/>
      <c r="L1319" s="62" t="s">
        <v>1781</v>
      </c>
      <c r="M1319" s="102" t="s">
        <v>1782</v>
      </c>
      <c r="N1319" s="63"/>
      <c r="O1319" s="63"/>
      <c r="P1319" s="63"/>
      <c r="Q1319" s="63"/>
      <c r="R1319" s="63"/>
      <c r="S1319" s="63" t="s">
        <v>3659</v>
      </c>
      <c r="T1319" s="63" t="s">
        <v>42</v>
      </c>
      <c r="U1319" s="63" t="s">
        <v>42</v>
      </c>
      <c r="V1319" s="18" t="s">
        <v>3660</v>
      </c>
      <c r="W1319" s="63"/>
      <c r="X1319" s="63"/>
    </row>
    <row r="1320" spans="1:24" ht="13.5" hidden="1" customHeight="1" x14ac:dyDescent="0.3">
      <c r="A1320" s="40">
        <v>1320</v>
      </c>
      <c r="B1320" s="87">
        <v>44794</v>
      </c>
      <c r="C1320" s="65">
        <f t="shared" si="25"/>
        <v>2022</v>
      </c>
      <c r="D1320" s="93"/>
      <c r="E1320" s="67" t="s">
        <v>3661</v>
      </c>
      <c r="F1320" s="62" t="s">
        <v>128</v>
      </c>
      <c r="G1320" s="62"/>
      <c r="H1320" s="62"/>
      <c r="I1320" s="62"/>
      <c r="J1320" s="62" t="s">
        <v>100</v>
      </c>
      <c r="K1320" s="62"/>
      <c r="L1320" s="62"/>
      <c r="M1320" s="62"/>
      <c r="N1320" s="62"/>
      <c r="O1320" s="62"/>
      <c r="P1320" s="62"/>
      <c r="Q1320" s="62" t="s">
        <v>2157</v>
      </c>
      <c r="R1320" s="62" t="s">
        <v>213</v>
      </c>
      <c r="S1320" s="62"/>
      <c r="T1320" s="62"/>
      <c r="U1320" s="62"/>
      <c r="V1320" s="18" t="s">
        <v>3662</v>
      </c>
      <c r="W1320" s="62"/>
      <c r="X1320" s="62"/>
    </row>
    <row r="1321" spans="1:24" ht="13.5" hidden="1" customHeight="1" x14ac:dyDescent="0.3">
      <c r="A1321" s="40">
        <v>1321</v>
      </c>
      <c r="B1321" s="87">
        <v>44795</v>
      </c>
      <c r="C1321" s="65">
        <f t="shared" si="25"/>
        <v>2022</v>
      </c>
      <c r="D1321" s="66"/>
      <c r="E1321" s="67" t="s">
        <v>3663</v>
      </c>
      <c r="F1321" s="62" t="s">
        <v>99</v>
      </c>
      <c r="G1321" s="62"/>
      <c r="H1321" s="62"/>
      <c r="I1321" s="62"/>
      <c r="J1321" s="38" t="s">
        <v>151</v>
      </c>
      <c r="K1321" s="62"/>
      <c r="L1321" s="62"/>
      <c r="M1321" s="67"/>
      <c r="N1321" s="62"/>
      <c r="O1321" s="62"/>
      <c r="P1321" s="62"/>
      <c r="Q1321" s="62"/>
      <c r="R1321" s="62"/>
      <c r="S1321" s="62"/>
      <c r="T1321" s="62"/>
      <c r="U1321" s="62"/>
      <c r="V1321" s="17" t="s">
        <v>3664</v>
      </c>
      <c r="W1321" s="62"/>
      <c r="X1321" s="62"/>
    </row>
    <row r="1322" spans="1:24" ht="13.5" hidden="1" customHeight="1" x14ac:dyDescent="0.3">
      <c r="A1322" s="40">
        <v>1322</v>
      </c>
      <c r="B1322" s="87">
        <v>44798</v>
      </c>
      <c r="C1322" s="65">
        <f t="shared" si="25"/>
        <v>2022</v>
      </c>
      <c r="D1322" s="66"/>
      <c r="E1322" s="67" t="s">
        <v>3665</v>
      </c>
      <c r="F1322" s="62" t="s">
        <v>577</v>
      </c>
      <c r="G1322" s="62"/>
      <c r="H1322" s="62"/>
      <c r="I1322" s="67"/>
      <c r="J1322" s="67" t="s">
        <v>141</v>
      </c>
      <c r="K1322" s="62"/>
      <c r="L1322" s="62" t="s">
        <v>1781</v>
      </c>
      <c r="M1322" s="102" t="s">
        <v>1782</v>
      </c>
      <c r="N1322" s="62"/>
      <c r="O1322" s="67"/>
      <c r="P1322" s="62"/>
      <c r="Q1322" s="62"/>
      <c r="R1322" s="62"/>
      <c r="S1322" s="62"/>
      <c r="T1322" s="62"/>
      <c r="U1322" s="62"/>
      <c r="V1322" s="18" t="s">
        <v>3666</v>
      </c>
      <c r="W1322" s="62"/>
      <c r="X1322" s="62"/>
    </row>
    <row r="1323" spans="1:24" ht="13.5" hidden="1" customHeight="1" x14ac:dyDescent="0.3">
      <c r="A1323" s="40">
        <v>1323</v>
      </c>
      <c r="B1323" s="87">
        <v>44798</v>
      </c>
      <c r="C1323" s="65">
        <f t="shared" si="25"/>
        <v>2022</v>
      </c>
      <c r="D1323" s="66"/>
      <c r="E1323" s="67" t="s">
        <v>3667</v>
      </c>
      <c r="F1323" s="62" t="s">
        <v>834</v>
      </c>
      <c r="G1323" s="62"/>
      <c r="H1323" s="62"/>
      <c r="I1323" s="62"/>
      <c r="J1323" s="62" t="s">
        <v>39</v>
      </c>
      <c r="K1323" s="62"/>
      <c r="L1323" s="62"/>
      <c r="M1323" s="67"/>
      <c r="N1323" s="62"/>
      <c r="O1323" s="62"/>
      <c r="P1323" s="62"/>
      <c r="Q1323" s="62"/>
      <c r="R1323" s="62"/>
      <c r="S1323" s="62"/>
      <c r="T1323" s="62"/>
      <c r="U1323" s="62"/>
      <c r="V1323" s="17" t="s">
        <v>3668</v>
      </c>
      <c r="W1323" s="62"/>
      <c r="X1323" s="62"/>
    </row>
    <row r="1324" spans="1:24" ht="13.5" hidden="1" customHeight="1" x14ac:dyDescent="0.3">
      <c r="A1324" s="40">
        <v>1324</v>
      </c>
      <c r="B1324" s="87">
        <v>44801</v>
      </c>
      <c r="C1324" s="65">
        <f t="shared" si="25"/>
        <v>2022</v>
      </c>
      <c r="D1324" s="66"/>
      <c r="E1324" s="67" t="s">
        <v>3669</v>
      </c>
      <c r="F1324" s="62" t="s">
        <v>1972</v>
      </c>
      <c r="G1324" s="62"/>
      <c r="H1324" s="62"/>
      <c r="I1324" s="67"/>
      <c r="J1324" s="67" t="s">
        <v>359</v>
      </c>
      <c r="K1324" s="62"/>
      <c r="L1324" s="38" t="s">
        <v>3268</v>
      </c>
      <c r="M1324" s="30" t="s">
        <v>3269</v>
      </c>
      <c r="N1324" s="62"/>
      <c r="O1324" s="67"/>
      <c r="P1324" s="62"/>
      <c r="Q1324" s="62"/>
      <c r="R1324" s="62"/>
      <c r="S1324" s="62"/>
      <c r="T1324" s="62"/>
      <c r="U1324" s="62"/>
      <c r="V1324" s="19" t="s">
        <v>3670</v>
      </c>
      <c r="W1324" s="62"/>
      <c r="X1324" s="62"/>
    </row>
    <row r="1325" spans="1:24" ht="13.5" hidden="1" customHeight="1" x14ac:dyDescent="0.3">
      <c r="A1325" s="40">
        <v>1325</v>
      </c>
      <c r="B1325" s="87">
        <v>44802</v>
      </c>
      <c r="C1325" s="65">
        <f t="shared" si="25"/>
        <v>2022</v>
      </c>
      <c r="D1325" s="66"/>
      <c r="E1325" s="67" t="s">
        <v>3671</v>
      </c>
      <c r="F1325" s="62" t="s">
        <v>666</v>
      </c>
      <c r="G1325" s="62"/>
      <c r="H1325" s="62"/>
      <c r="I1325" s="62"/>
      <c r="J1325" s="67" t="s">
        <v>39</v>
      </c>
      <c r="K1325" s="62"/>
      <c r="L1325" s="38" t="s">
        <v>3268</v>
      </c>
      <c r="M1325" s="30" t="s">
        <v>3269</v>
      </c>
      <c r="N1325" s="62"/>
      <c r="O1325" s="62"/>
      <c r="P1325" s="62" t="s">
        <v>3672</v>
      </c>
      <c r="Q1325" s="62" t="s">
        <v>3673</v>
      </c>
      <c r="R1325" s="62" t="s">
        <v>603</v>
      </c>
      <c r="S1325" s="62" t="s">
        <v>41</v>
      </c>
      <c r="T1325" s="62" t="s">
        <v>42</v>
      </c>
      <c r="U1325" s="62" t="s">
        <v>42</v>
      </c>
      <c r="V1325" s="19" t="s">
        <v>3674</v>
      </c>
      <c r="W1325" s="62"/>
      <c r="X1325" s="62"/>
    </row>
    <row r="1326" spans="1:24" ht="13.5" hidden="1" customHeight="1" x14ac:dyDescent="0.3">
      <c r="A1326" s="40">
        <v>1326</v>
      </c>
      <c r="B1326" s="87">
        <v>44805</v>
      </c>
      <c r="C1326" s="65">
        <f t="shared" si="25"/>
        <v>2022</v>
      </c>
      <c r="D1326" s="97" t="s">
        <v>3678</v>
      </c>
      <c r="E1326" s="67" t="s">
        <v>3679</v>
      </c>
      <c r="F1326" s="62" t="s">
        <v>544</v>
      </c>
      <c r="G1326" s="62"/>
      <c r="H1326" s="62"/>
      <c r="I1326" s="67"/>
      <c r="J1326" s="67" t="s">
        <v>571</v>
      </c>
      <c r="K1326" s="62" t="s">
        <v>1523</v>
      </c>
      <c r="L1326" s="38" t="s">
        <v>3268</v>
      </c>
      <c r="M1326" s="30" t="s">
        <v>3269</v>
      </c>
      <c r="N1326" s="62"/>
      <c r="O1326" s="67"/>
      <c r="P1326" s="62"/>
      <c r="Q1326" s="62"/>
      <c r="R1326" s="62"/>
      <c r="S1326" s="62"/>
      <c r="T1326" s="62"/>
      <c r="U1326" s="62"/>
      <c r="V1326" s="31" t="s">
        <v>3680</v>
      </c>
      <c r="W1326" s="62"/>
      <c r="X1326" s="62"/>
    </row>
    <row r="1327" spans="1:24" ht="13.5" hidden="1" customHeight="1" x14ac:dyDescent="0.3">
      <c r="A1327" s="40">
        <v>1327</v>
      </c>
      <c r="B1327" s="87">
        <v>44805</v>
      </c>
      <c r="C1327" s="65">
        <f t="shared" si="25"/>
        <v>2022</v>
      </c>
      <c r="D1327" s="93"/>
      <c r="E1327" s="67" t="s">
        <v>3675</v>
      </c>
      <c r="F1327" s="62" t="s">
        <v>99</v>
      </c>
      <c r="G1327" s="62"/>
      <c r="H1327" s="62"/>
      <c r="I1327" s="67"/>
      <c r="J1327" s="67" t="s">
        <v>100</v>
      </c>
      <c r="K1327" s="62"/>
      <c r="L1327" s="62" t="s">
        <v>3539</v>
      </c>
      <c r="M1327" s="62"/>
      <c r="N1327" s="62" t="s">
        <v>3676</v>
      </c>
      <c r="O1327" s="67" t="s">
        <v>131</v>
      </c>
      <c r="P1327" s="62"/>
      <c r="Q1327" s="62"/>
      <c r="R1327" s="62"/>
      <c r="S1327" s="62"/>
      <c r="T1327" s="62"/>
      <c r="U1327" s="62"/>
      <c r="V1327" s="18" t="s">
        <v>3677</v>
      </c>
      <c r="W1327" s="62"/>
      <c r="X1327" s="62"/>
    </row>
    <row r="1328" spans="1:24" ht="13.5" hidden="1" customHeight="1" x14ac:dyDescent="0.3">
      <c r="A1328" s="40">
        <v>1328</v>
      </c>
      <c r="B1328" s="90">
        <v>44805</v>
      </c>
      <c r="C1328" s="65">
        <f t="shared" si="25"/>
        <v>2022</v>
      </c>
      <c r="D1328" s="97" t="s">
        <v>3678</v>
      </c>
      <c r="E1328" s="79" t="s">
        <v>3683</v>
      </c>
      <c r="F1328" s="38" t="s">
        <v>323</v>
      </c>
      <c r="I1328" s="79"/>
      <c r="J1328" s="79" t="s">
        <v>151</v>
      </c>
      <c r="L1328" s="38" t="s">
        <v>3597</v>
      </c>
      <c r="O1328" s="79"/>
      <c r="V1328" s="33" t="s">
        <v>3684</v>
      </c>
    </row>
    <row r="1329" spans="1:24" ht="13.5" hidden="1" customHeight="1" x14ac:dyDescent="0.3">
      <c r="A1329" s="40">
        <v>1329</v>
      </c>
      <c r="B1329" s="64">
        <v>44805</v>
      </c>
      <c r="C1329" s="65">
        <f t="shared" si="25"/>
        <v>2022</v>
      </c>
      <c r="D1329" s="70" t="s">
        <v>3678</v>
      </c>
      <c r="E1329" s="67" t="s">
        <v>3681</v>
      </c>
      <c r="F1329" s="67" t="s">
        <v>802</v>
      </c>
      <c r="G1329" s="67"/>
      <c r="H1329" s="67"/>
      <c r="I1329" s="67"/>
      <c r="J1329" s="67" t="s">
        <v>39</v>
      </c>
      <c r="K1329" s="67"/>
      <c r="L1329" s="67" t="s">
        <v>2442</v>
      </c>
      <c r="M1329" s="67"/>
      <c r="N1329" s="67"/>
      <c r="O1329" s="67"/>
      <c r="P1329" s="67"/>
      <c r="Q1329" s="67"/>
      <c r="R1329" s="67"/>
      <c r="S1329" s="67"/>
      <c r="T1329" s="67"/>
      <c r="U1329" s="67"/>
      <c r="V1329" s="34" t="s">
        <v>3682</v>
      </c>
      <c r="W1329" s="67"/>
      <c r="X1329" s="67"/>
    </row>
    <row r="1330" spans="1:24" ht="13.5" hidden="1" customHeight="1" x14ac:dyDescent="0.3">
      <c r="A1330" s="40">
        <v>1330</v>
      </c>
      <c r="B1330" s="87">
        <v>44807</v>
      </c>
      <c r="C1330" s="65">
        <f t="shared" si="25"/>
        <v>2022</v>
      </c>
      <c r="D1330" s="93"/>
      <c r="E1330" s="67" t="s">
        <v>3685</v>
      </c>
      <c r="F1330" s="62" t="s">
        <v>164</v>
      </c>
      <c r="G1330" s="62"/>
      <c r="H1330" s="62"/>
      <c r="I1330" s="62"/>
      <c r="J1330" s="79" t="s">
        <v>151</v>
      </c>
      <c r="K1330" s="62"/>
      <c r="L1330" s="62" t="s">
        <v>2947</v>
      </c>
      <c r="M1330" s="62"/>
      <c r="N1330" s="62"/>
      <c r="O1330" s="62"/>
      <c r="P1330" s="62"/>
      <c r="Q1330" s="62"/>
      <c r="R1330" s="62"/>
      <c r="S1330" s="62" t="s">
        <v>41</v>
      </c>
      <c r="T1330" s="62" t="s">
        <v>42</v>
      </c>
      <c r="U1330" s="62" t="s">
        <v>42</v>
      </c>
      <c r="V1330" s="32" t="s">
        <v>3686</v>
      </c>
      <c r="W1330" s="62"/>
      <c r="X1330" s="62"/>
    </row>
    <row r="1331" spans="1:24" ht="13.5" hidden="1" customHeight="1" x14ac:dyDescent="0.3">
      <c r="A1331" s="40">
        <v>1331</v>
      </c>
      <c r="B1331" s="64">
        <v>44807</v>
      </c>
      <c r="C1331" s="65">
        <f t="shared" si="25"/>
        <v>2022</v>
      </c>
      <c r="D1331" s="66"/>
      <c r="E1331" s="67" t="s">
        <v>3687</v>
      </c>
      <c r="F1331" s="67" t="s">
        <v>245</v>
      </c>
      <c r="G1331" s="67"/>
      <c r="H1331" s="67"/>
      <c r="I1331" s="67"/>
      <c r="J1331" s="67" t="s">
        <v>39</v>
      </c>
      <c r="K1331" s="67"/>
      <c r="L1331" s="67"/>
      <c r="M1331" s="67"/>
      <c r="N1331" s="67"/>
      <c r="O1331" s="67"/>
      <c r="P1331" s="67"/>
      <c r="Q1331" s="67"/>
      <c r="R1331" s="67"/>
      <c r="S1331" s="67"/>
      <c r="T1331" s="67"/>
      <c r="U1331" s="67"/>
      <c r="V1331" s="17" t="s">
        <v>3688</v>
      </c>
      <c r="W1331" s="67"/>
      <c r="X1331" s="67"/>
    </row>
    <row r="1332" spans="1:24" ht="13.5" hidden="1" customHeight="1" x14ac:dyDescent="0.3">
      <c r="A1332" s="40">
        <v>1332</v>
      </c>
      <c r="B1332" s="87">
        <v>44810</v>
      </c>
      <c r="C1332" s="65">
        <f t="shared" si="25"/>
        <v>2022</v>
      </c>
      <c r="D1332" s="93"/>
      <c r="E1332" s="67" t="s">
        <v>3689</v>
      </c>
      <c r="F1332" s="62" t="s">
        <v>613</v>
      </c>
      <c r="G1332" s="62"/>
      <c r="H1332" s="62"/>
      <c r="I1332" s="67"/>
      <c r="J1332" s="67" t="s">
        <v>137</v>
      </c>
      <c r="K1332" s="62"/>
      <c r="L1332" s="62"/>
      <c r="M1332" s="67"/>
      <c r="N1332" s="62"/>
      <c r="O1332" s="67"/>
      <c r="P1332" s="62"/>
      <c r="Q1332" s="62"/>
      <c r="R1332" s="62"/>
      <c r="S1332" s="62"/>
      <c r="T1332" s="62"/>
      <c r="U1332" s="62"/>
      <c r="V1332" s="19" t="s">
        <v>3690</v>
      </c>
      <c r="W1332" s="62"/>
      <c r="X1332" s="62"/>
    </row>
    <row r="1333" spans="1:24" ht="13.5" hidden="1" customHeight="1" x14ac:dyDescent="0.3">
      <c r="A1333" s="40">
        <v>1333</v>
      </c>
      <c r="B1333" s="64">
        <v>44812</v>
      </c>
      <c r="C1333" s="65">
        <f t="shared" si="25"/>
        <v>2022</v>
      </c>
      <c r="D1333" s="66"/>
      <c r="E1333" s="67" t="s">
        <v>1936</v>
      </c>
      <c r="F1333" s="67" t="s">
        <v>46</v>
      </c>
      <c r="G1333" s="67"/>
      <c r="H1333" s="67"/>
      <c r="I1333" s="67"/>
      <c r="J1333" s="67" t="s">
        <v>39</v>
      </c>
      <c r="K1333" s="67"/>
      <c r="L1333" s="79" t="s">
        <v>3268</v>
      </c>
      <c r="M1333" s="29" t="s">
        <v>3269</v>
      </c>
      <c r="N1333" s="67"/>
      <c r="O1333" s="67"/>
      <c r="P1333" s="67"/>
      <c r="Q1333" s="67"/>
      <c r="R1333" s="62"/>
      <c r="S1333" s="67"/>
      <c r="T1333" s="67"/>
      <c r="U1333" s="67"/>
      <c r="V1333" s="17" t="s">
        <v>3691</v>
      </c>
      <c r="W1333" s="67"/>
      <c r="X1333" s="67"/>
    </row>
    <row r="1334" spans="1:24" ht="13.5" hidden="1" customHeight="1" x14ac:dyDescent="0.3">
      <c r="A1334" s="40">
        <v>1334</v>
      </c>
      <c r="B1334" s="64">
        <v>44812</v>
      </c>
      <c r="C1334" s="65">
        <f t="shared" si="25"/>
        <v>2022</v>
      </c>
      <c r="D1334" s="66"/>
      <c r="E1334" s="67" t="s">
        <v>3692</v>
      </c>
      <c r="F1334" s="67" t="s">
        <v>136</v>
      </c>
      <c r="G1334" s="67"/>
      <c r="H1334" s="67"/>
      <c r="I1334" s="67"/>
      <c r="J1334" s="67" t="s">
        <v>39</v>
      </c>
      <c r="K1334" s="67"/>
      <c r="L1334" s="67"/>
      <c r="M1334" s="67"/>
      <c r="N1334" s="67"/>
      <c r="O1334" s="67"/>
      <c r="P1334" s="67"/>
      <c r="Q1334" s="67"/>
      <c r="R1334" s="67"/>
      <c r="S1334" s="67" t="s">
        <v>41</v>
      </c>
      <c r="T1334" s="67" t="s">
        <v>42</v>
      </c>
      <c r="U1334" s="67" t="s">
        <v>42</v>
      </c>
      <c r="V1334" s="17" t="s">
        <v>3693</v>
      </c>
      <c r="W1334" s="67"/>
      <c r="X1334" s="67"/>
    </row>
    <row r="1335" spans="1:24" ht="13.5" hidden="1" customHeight="1" x14ac:dyDescent="0.3">
      <c r="A1335" s="40">
        <v>1335</v>
      </c>
      <c r="B1335" s="131">
        <v>44815</v>
      </c>
      <c r="C1335" s="65">
        <f t="shared" si="25"/>
        <v>2022</v>
      </c>
      <c r="D1335" s="132"/>
      <c r="E1335" s="79" t="s">
        <v>3694</v>
      </c>
      <c r="F1335" s="79" t="s">
        <v>2019</v>
      </c>
      <c r="G1335" s="79"/>
      <c r="H1335" s="79"/>
      <c r="I1335" s="79"/>
      <c r="J1335" s="79" t="s">
        <v>39</v>
      </c>
      <c r="K1335" s="79"/>
      <c r="L1335" s="79"/>
      <c r="M1335" s="79"/>
      <c r="N1335" s="79"/>
      <c r="O1335" s="79"/>
      <c r="P1335" s="79"/>
      <c r="Q1335" s="79"/>
      <c r="S1335" s="79"/>
      <c r="T1335" s="79"/>
      <c r="U1335" s="79"/>
      <c r="V1335" s="29" t="s">
        <v>3695</v>
      </c>
      <c r="W1335" s="79"/>
      <c r="X1335" s="79"/>
    </row>
    <row r="1336" spans="1:24" ht="13.5" hidden="1" customHeight="1" x14ac:dyDescent="0.3">
      <c r="A1336" s="40">
        <v>1336</v>
      </c>
      <c r="B1336" s="64">
        <v>44819</v>
      </c>
      <c r="C1336" s="65">
        <f t="shared" si="25"/>
        <v>2022</v>
      </c>
      <c r="D1336" s="66"/>
      <c r="E1336" s="67" t="s">
        <v>3696</v>
      </c>
      <c r="F1336" s="67" t="s">
        <v>136</v>
      </c>
      <c r="G1336" s="67"/>
      <c r="H1336" s="67"/>
      <c r="I1336" s="67"/>
      <c r="J1336" s="67" t="s">
        <v>571</v>
      </c>
      <c r="K1336" s="79" t="s">
        <v>540</v>
      </c>
      <c r="L1336" s="67" t="s">
        <v>3050</v>
      </c>
      <c r="M1336" s="67"/>
      <c r="N1336" s="67"/>
      <c r="O1336" s="67"/>
      <c r="P1336" s="67"/>
      <c r="Q1336" s="67"/>
      <c r="R1336" s="67"/>
      <c r="S1336" s="67"/>
      <c r="T1336" s="67"/>
      <c r="U1336" s="67"/>
      <c r="V1336" s="17" t="s">
        <v>3697</v>
      </c>
      <c r="W1336" s="67"/>
      <c r="X1336" s="67"/>
    </row>
    <row r="1337" spans="1:24" ht="13.5" hidden="1" customHeight="1" x14ac:dyDescent="0.3">
      <c r="A1337" s="40">
        <v>1337</v>
      </c>
      <c r="B1337" s="90">
        <v>44819</v>
      </c>
      <c r="C1337" s="65">
        <f t="shared" si="25"/>
        <v>2022</v>
      </c>
      <c r="D1337" s="132" t="s">
        <v>3698</v>
      </c>
      <c r="E1337" s="79" t="s">
        <v>3699</v>
      </c>
      <c r="F1337" s="38" t="s">
        <v>666</v>
      </c>
      <c r="I1337" s="79"/>
      <c r="J1337" s="79" t="s">
        <v>100</v>
      </c>
      <c r="M1337" s="79"/>
      <c r="O1337" s="79"/>
      <c r="V1337" s="30" t="s">
        <v>3700</v>
      </c>
    </row>
    <row r="1338" spans="1:24" ht="13.5" hidden="1" customHeight="1" x14ac:dyDescent="0.3">
      <c r="A1338" s="40">
        <v>1338</v>
      </c>
      <c r="B1338" s="139">
        <v>44829</v>
      </c>
      <c r="C1338" s="83">
        <f t="shared" si="25"/>
        <v>2022</v>
      </c>
      <c r="D1338" s="140"/>
      <c r="E1338" s="92" t="s">
        <v>5207</v>
      </c>
      <c r="F1338" s="92" t="s">
        <v>313</v>
      </c>
      <c r="G1338" s="79"/>
      <c r="H1338" s="79"/>
      <c r="I1338" s="79"/>
      <c r="J1338" s="79" t="s">
        <v>151</v>
      </c>
      <c r="K1338" s="79"/>
      <c r="L1338" s="92" t="s">
        <v>3184</v>
      </c>
      <c r="M1338" s="79"/>
      <c r="N1338" s="79"/>
      <c r="O1338" s="79"/>
      <c r="P1338" s="79"/>
      <c r="Q1338" s="79"/>
      <c r="S1338" s="79"/>
      <c r="T1338" s="79"/>
      <c r="U1338" s="79"/>
      <c r="V1338" s="44" t="s">
        <v>5208</v>
      </c>
      <c r="W1338" s="79"/>
      <c r="X1338" s="79"/>
    </row>
    <row r="1339" spans="1:24" ht="13.5" hidden="1" customHeight="1" x14ac:dyDescent="0.3">
      <c r="A1339" s="40">
        <v>1339</v>
      </c>
      <c r="B1339" s="87">
        <v>44834</v>
      </c>
      <c r="C1339" s="65">
        <f t="shared" si="25"/>
        <v>2022</v>
      </c>
      <c r="D1339" s="66"/>
      <c r="E1339" s="62" t="s">
        <v>3701</v>
      </c>
      <c r="F1339" s="62" t="s">
        <v>179</v>
      </c>
      <c r="G1339" s="62"/>
      <c r="H1339" s="62"/>
      <c r="I1339" s="67"/>
      <c r="J1339" s="79" t="s">
        <v>151</v>
      </c>
      <c r="K1339" s="62"/>
      <c r="L1339" s="62"/>
      <c r="M1339" s="67"/>
      <c r="N1339" s="62"/>
      <c r="O1339" s="67"/>
      <c r="P1339" s="62"/>
      <c r="Q1339" s="62"/>
      <c r="R1339" s="62"/>
      <c r="S1339" s="62"/>
      <c r="T1339" s="62"/>
      <c r="U1339" s="62"/>
      <c r="V1339" s="19" t="s">
        <v>3702</v>
      </c>
      <c r="W1339" s="62"/>
      <c r="X1339" s="62"/>
    </row>
    <row r="1340" spans="1:24" ht="13.5" hidden="1" customHeight="1" x14ac:dyDescent="0.3">
      <c r="A1340" s="40">
        <v>1340</v>
      </c>
      <c r="B1340" s="131">
        <v>44835</v>
      </c>
      <c r="C1340" s="65">
        <f t="shared" si="25"/>
        <v>2022</v>
      </c>
      <c r="D1340" s="70" t="s">
        <v>3703</v>
      </c>
      <c r="E1340" s="79" t="s">
        <v>3715</v>
      </c>
      <c r="F1340" s="79" t="s">
        <v>84</v>
      </c>
      <c r="G1340" s="79"/>
      <c r="H1340" s="79"/>
      <c r="I1340" s="79"/>
      <c r="J1340" s="79" t="s">
        <v>359</v>
      </c>
      <c r="K1340" s="79" t="s">
        <v>2886</v>
      </c>
      <c r="L1340" s="79" t="s">
        <v>3436</v>
      </c>
      <c r="M1340" s="29" t="s">
        <v>3437</v>
      </c>
      <c r="N1340" s="79"/>
      <c r="O1340" s="79"/>
      <c r="P1340" s="79"/>
      <c r="Q1340" s="79"/>
      <c r="S1340" s="79"/>
      <c r="T1340" s="79"/>
      <c r="U1340" s="79"/>
      <c r="V1340" s="35" t="s">
        <v>3716</v>
      </c>
      <c r="W1340" s="79"/>
      <c r="X1340" s="79"/>
    </row>
    <row r="1341" spans="1:24" ht="13.5" hidden="1" customHeight="1" x14ac:dyDescent="0.3">
      <c r="A1341" s="40">
        <v>1341</v>
      </c>
      <c r="B1341" s="64">
        <v>44835</v>
      </c>
      <c r="C1341" s="65">
        <f t="shared" si="25"/>
        <v>2022</v>
      </c>
      <c r="D1341" s="70" t="s">
        <v>3703</v>
      </c>
      <c r="E1341" s="67" t="s">
        <v>3704</v>
      </c>
      <c r="F1341" s="67" t="s">
        <v>585</v>
      </c>
      <c r="G1341" s="67"/>
      <c r="H1341" s="67"/>
      <c r="I1341" s="67"/>
      <c r="J1341" s="67" t="s">
        <v>681</v>
      </c>
      <c r="K1341" s="67"/>
      <c r="L1341" s="67" t="s">
        <v>3705</v>
      </c>
      <c r="M1341" s="67"/>
      <c r="N1341" s="67"/>
      <c r="O1341" s="67"/>
      <c r="P1341" s="67"/>
      <c r="Q1341" s="67" t="s">
        <v>3706</v>
      </c>
      <c r="R1341" s="62" t="s">
        <v>61</v>
      </c>
      <c r="S1341" s="67"/>
      <c r="T1341" s="67"/>
      <c r="U1341" s="67"/>
      <c r="V1341" s="31" t="s">
        <v>3707</v>
      </c>
      <c r="W1341" s="67"/>
      <c r="X1341" s="67" t="s">
        <v>3708</v>
      </c>
    </row>
    <row r="1342" spans="1:24" ht="13.5" hidden="1" customHeight="1" x14ac:dyDescent="0.3">
      <c r="A1342" s="40">
        <v>1342</v>
      </c>
      <c r="B1342" s="90">
        <v>44835</v>
      </c>
      <c r="C1342" s="65">
        <f t="shared" si="25"/>
        <v>2022</v>
      </c>
      <c r="D1342" s="97" t="s">
        <v>3703</v>
      </c>
      <c r="E1342" s="38" t="s">
        <v>3713</v>
      </c>
      <c r="F1342" s="38" t="s">
        <v>458</v>
      </c>
      <c r="J1342" s="38" t="s">
        <v>137</v>
      </c>
      <c r="L1342" s="38" t="s">
        <v>3268</v>
      </c>
      <c r="M1342" s="30" t="s">
        <v>3269</v>
      </c>
      <c r="V1342" s="21" t="s">
        <v>3714</v>
      </c>
    </row>
    <row r="1343" spans="1:24" ht="13.5" hidden="1" customHeight="1" x14ac:dyDescent="0.3">
      <c r="A1343" s="40">
        <v>1343</v>
      </c>
      <c r="B1343" s="64">
        <v>44835</v>
      </c>
      <c r="C1343" s="65">
        <f t="shared" si="25"/>
        <v>2022</v>
      </c>
      <c r="D1343" s="70" t="s">
        <v>3703</v>
      </c>
      <c r="E1343" s="67" t="s">
        <v>3711</v>
      </c>
      <c r="F1343" s="67" t="s">
        <v>191</v>
      </c>
      <c r="G1343" s="67"/>
      <c r="H1343" s="67"/>
      <c r="I1343" s="67"/>
      <c r="J1343" s="79" t="s">
        <v>151</v>
      </c>
      <c r="K1343" s="67"/>
      <c r="L1343" s="67" t="s">
        <v>3050</v>
      </c>
      <c r="M1343" s="67"/>
      <c r="N1343" s="67"/>
      <c r="O1343" s="67"/>
      <c r="P1343" s="67"/>
      <c r="Q1343" s="67"/>
      <c r="R1343" s="62"/>
      <c r="S1343" s="67"/>
      <c r="T1343" s="67"/>
      <c r="U1343" s="67"/>
      <c r="V1343" s="28" t="s">
        <v>3712</v>
      </c>
      <c r="W1343" s="67"/>
      <c r="X1343" s="67"/>
    </row>
    <row r="1344" spans="1:24" ht="13.5" hidden="1" customHeight="1" x14ac:dyDescent="0.3">
      <c r="A1344" s="40">
        <v>1344</v>
      </c>
      <c r="B1344" s="87">
        <v>44835</v>
      </c>
      <c r="C1344" s="65">
        <f t="shared" si="25"/>
        <v>2022</v>
      </c>
      <c r="D1344" s="97" t="s">
        <v>3703</v>
      </c>
      <c r="E1344" s="62" t="s">
        <v>3709</v>
      </c>
      <c r="F1344" s="62" t="s">
        <v>305</v>
      </c>
      <c r="G1344" s="62"/>
      <c r="H1344" s="62"/>
      <c r="I1344" s="62"/>
      <c r="J1344" s="62" t="s">
        <v>1523</v>
      </c>
      <c r="K1344" s="62" t="s">
        <v>571</v>
      </c>
      <c r="L1344" s="62"/>
      <c r="M1344" s="62"/>
      <c r="N1344" s="62"/>
      <c r="O1344" s="62"/>
      <c r="P1344" s="62"/>
      <c r="Q1344" s="62"/>
      <c r="R1344" s="62"/>
      <c r="S1344" s="62"/>
      <c r="T1344" s="62"/>
      <c r="U1344" s="62"/>
      <c r="V1344" s="31" t="s">
        <v>3710</v>
      </c>
      <c r="W1344" s="62"/>
      <c r="X1344" s="62"/>
    </row>
    <row r="1345" spans="1:24" ht="13.5" hidden="1" customHeight="1" x14ac:dyDescent="0.3">
      <c r="A1345" s="40">
        <v>1345</v>
      </c>
      <c r="B1345" s="87">
        <v>44836</v>
      </c>
      <c r="C1345" s="65">
        <f t="shared" si="25"/>
        <v>2022</v>
      </c>
      <c r="D1345" s="93"/>
      <c r="E1345" s="62" t="s">
        <v>3717</v>
      </c>
      <c r="F1345" s="62" t="s">
        <v>164</v>
      </c>
      <c r="G1345" s="62"/>
      <c r="H1345" s="62"/>
      <c r="I1345" s="62"/>
      <c r="J1345" s="38" t="s">
        <v>151</v>
      </c>
      <c r="K1345" s="62"/>
      <c r="L1345" s="62"/>
      <c r="M1345" s="62"/>
      <c r="N1345" s="62"/>
      <c r="O1345" s="62"/>
      <c r="P1345" s="62"/>
      <c r="Q1345" s="62"/>
      <c r="R1345" s="62"/>
      <c r="S1345" s="62"/>
      <c r="T1345" s="62"/>
      <c r="U1345" s="62"/>
      <c r="V1345" s="19" t="s">
        <v>3718</v>
      </c>
      <c r="W1345" s="62"/>
      <c r="X1345" s="62"/>
    </row>
    <row r="1346" spans="1:24" ht="13.5" hidden="1" customHeight="1" x14ac:dyDescent="0.3">
      <c r="A1346" s="40">
        <v>1346</v>
      </c>
      <c r="B1346" s="87">
        <v>44837</v>
      </c>
      <c r="C1346" s="65">
        <f t="shared" ref="C1346:C1409" si="26">YEAR(B1346)</f>
        <v>2022</v>
      </c>
      <c r="D1346" s="93"/>
      <c r="E1346" s="62" t="s">
        <v>3720</v>
      </c>
      <c r="F1346" s="62" t="s">
        <v>554</v>
      </c>
      <c r="G1346" s="62"/>
      <c r="H1346" s="62"/>
      <c r="I1346" s="67"/>
      <c r="J1346" s="67" t="s">
        <v>359</v>
      </c>
      <c r="K1346" s="62"/>
      <c r="L1346" s="62" t="s">
        <v>3050</v>
      </c>
      <c r="M1346" s="67"/>
      <c r="N1346" s="62"/>
      <c r="O1346" s="67"/>
      <c r="P1346" s="62"/>
      <c r="Q1346" s="62"/>
      <c r="R1346" s="62"/>
      <c r="S1346" s="62"/>
      <c r="T1346" s="62"/>
      <c r="U1346" s="62"/>
      <c r="V1346" s="18" t="s">
        <v>3721</v>
      </c>
      <c r="W1346" s="62"/>
      <c r="X1346" s="62"/>
    </row>
    <row r="1347" spans="1:24" ht="13.5" hidden="1" customHeight="1" x14ac:dyDescent="0.3">
      <c r="A1347" s="40">
        <v>1347</v>
      </c>
      <c r="B1347" s="87">
        <v>44837</v>
      </c>
      <c r="C1347" s="65">
        <f t="shared" si="26"/>
        <v>2022</v>
      </c>
      <c r="D1347" s="93"/>
      <c r="E1347" s="62" t="s">
        <v>3699</v>
      </c>
      <c r="F1347" s="62" t="s">
        <v>544</v>
      </c>
      <c r="G1347" s="62"/>
      <c r="H1347" s="62"/>
      <c r="I1347" s="62"/>
      <c r="J1347" s="62" t="s">
        <v>100</v>
      </c>
      <c r="K1347" s="62"/>
      <c r="L1347" s="62"/>
      <c r="M1347" s="62"/>
      <c r="N1347" s="62"/>
      <c r="O1347" s="62"/>
      <c r="P1347" s="62"/>
      <c r="Q1347" s="62"/>
      <c r="R1347" s="62"/>
      <c r="S1347" s="62"/>
      <c r="T1347" s="62"/>
      <c r="U1347" s="62"/>
      <c r="V1347" s="18" t="s">
        <v>3719</v>
      </c>
      <c r="W1347" s="62"/>
      <c r="X1347" s="62"/>
    </row>
    <row r="1348" spans="1:24" ht="13.5" hidden="1" customHeight="1" x14ac:dyDescent="0.3">
      <c r="A1348" s="40">
        <v>1348</v>
      </c>
      <c r="B1348" s="90">
        <v>44838</v>
      </c>
      <c r="C1348" s="65">
        <f t="shared" si="26"/>
        <v>2022</v>
      </c>
      <c r="D1348" s="103"/>
      <c r="E1348" s="38" t="s">
        <v>3722</v>
      </c>
      <c r="F1348" s="38" t="s">
        <v>270</v>
      </c>
      <c r="I1348" s="79"/>
      <c r="J1348" s="79" t="s">
        <v>39</v>
      </c>
      <c r="M1348" s="79"/>
      <c r="O1348" s="79"/>
      <c r="V1348" s="20" t="s">
        <v>3723</v>
      </c>
    </row>
    <row r="1349" spans="1:24" ht="13.5" hidden="1" customHeight="1" x14ac:dyDescent="0.3">
      <c r="A1349" s="40">
        <v>1349</v>
      </c>
      <c r="B1349" s="87">
        <v>44845</v>
      </c>
      <c r="C1349" s="65">
        <f t="shared" si="26"/>
        <v>2022</v>
      </c>
      <c r="D1349" s="93"/>
      <c r="E1349" s="62" t="s">
        <v>3724</v>
      </c>
      <c r="F1349" s="62" t="s">
        <v>3725</v>
      </c>
      <c r="G1349" s="62"/>
      <c r="H1349" s="62"/>
      <c r="I1349" s="67"/>
      <c r="J1349" s="67" t="s">
        <v>141</v>
      </c>
      <c r="K1349" s="62"/>
      <c r="L1349" s="62" t="s">
        <v>3726</v>
      </c>
      <c r="M1349" s="17" t="s">
        <v>5043</v>
      </c>
      <c r="N1349" s="62"/>
      <c r="O1349" s="67"/>
      <c r="P1349" s="62"/>
      <c r="Q1349" s="62"/>
      <c r="R1349" s="62"/>
      <c r="S1349" s="62"/>
      <c r="T1349" s="62"/>
      <c r="U1349" s="62"/>
      <c r="V1349" s="32" t="s">
        <v>3727</v>
      </c>
      <c r="W1349" s="62"/>
      <c r="X1349" s="62"/>
    </row>
    <row r="1350" spans="1:24" ht="13.5" hidden="1" customHeight="1" x14ac:dyDescent="0.3">
      <c r="A1350" s="40">
        <v>1350</v>
      </c>
      <c r="B1350" s="87">
        <v>44846</v>
      </c>
      <c r="C1350" s="65">
        <f t="shared" si="26"/>
        <v>2022</v>
      </c>
      <c r="D1350" s="93"/>
      <c r="E1350" s="62" t="s">
        <v>3728</v>
      </c>
      <c r="F1350" s="62" t="s">
        <v>305</v>
      </c>
      <c r="G1350" s="62"/>
      <c r="H1350" s="62"/>
      <c r="I1350" s="67"/>
      <c r="J1350" s="67" t="s">
        <v>549</v>
      </c>
      <c r="K1350" s="62" t="s">
        <v>100</v>
      </c>
      <c r="L1350" s="62" t="s">
        <v>3729</v>
      </c>
      <c r="M1350" s="67"/>
      <c r="N1350" s="62"/>
      <c r="O1350" s="67"/>
      <c r="P1350" s="62" t="s">
        <v>3730</v>
      </c>
      <c r="Q1350" s="62" t="s">
        <v>3655</v>
      </c>
      <c r="R1350" s="38" t="s">
        <v>213</v>
      </c>
      <c r="S1350" s="62" t="s">
        <v>41</v>
      </c>
      <c r="T1350" s="62" t="s">
        <v>42</v>
      </c>
      <c r="U1350" s="62" t="s">
        <v>42</v>
      </c>
      <c r="V1350" s="19" t="s">
        <v>3731</v>
      </c>
      <c r="W1350" s="62"/>
      <c r="X1350" s="62" t="s">
        <v>3732</v>
      </c>
    </row>
    <row r="1351" spans="1:24" ht="13.5" hidden="1" customHeight="1" x14ac:dyDescent="0.3">
      <c r="A1351" s="40">
        <v>1351</v>
      </c>
      <c r="B1351" s="90">
        <v>44846</v>
      </c>
      <c r="C1351" s="65">
        <f t="shared" si="26"/>
        <v>2022</v>
      </c>
      <c r="D1351" s="103"/>
      <c r="E1351" s="38" t="s">
        <v>3733</v>
      </c>
      <c r="F1351" s="38" t="s">
        <v>104</v>
      </c>
      <c r="I1351" s="79"/>
      <c r="J1351" s="79" t="s">
        <v>151</v>
      </c>
      <c r="M1351" s="79"/>
      <c r="O1351" s="79"/>
      <c r="V1351" s="20" t="s">
        <v>3734</v>
      </c>
    </row>
    <row r="1352" spans="1:24" ht="13.5" hidden="1" customHeight="1" x14ac:dyDescent="0.3">
      <c r="A1352" s="40">
        <v>1352</v>
      </c>
      <c r="B1352" s="64">
        <v>44848</v>
      </c>
      <c r="C1352" s="65">
        <f t="shared" si="26"/>
        <v>2022</v>
      </c>
      <c r="D1352" s="66"/>
      <c r="E1352" s="67" t="s">
        <v>3737</v>
      </c>
      <c r="F1352" s="67" t="s">
        <v>305</v>
      </c>
      <c r="G1352" s="67"/>
      <c r="H1352" s="67"/>
      <c r="I1352" s="67"/>
      <c r="J1352" s="79" t="s">
        <v>151</v>
      </c>
      <c r="K1352" s="67"/>
      <c r="L1352" s="67" t="s">
        <v>2442</v>
      </c>
      <c r="M1352" s="67"/>
      <c r="N1352" s="67"/>
      <c r="O1352" s="67"/>
      <c r="P1352" s="67"/>
      <c r="Q1352" s="67"/>
      <c r="R1352" s="67"/>
      <c r="S1352" s="67"/>
      <c r="T1352" s="67"/>
      <c r="U1352" s="67"/>
      <c r="V1352" s="18" t="s">
        <v>3738</v>
      </c>
      <c r="W1352" s="67"/>
      <c r="X1352" s="67" t="s">
        <v>3739</v>
      </c>
    </row>
    <row r="1353" spans="1:24" ht="13.5" hidden="1" customHeight="1" x14ac:dyDescent="0.3">
      <c r="A1353" s="40">
        <v>1353</v>
      </c>
      <c r="B1353" s="87">
        <v>44848</v>
      </c>
      <c r="C1353" s="65">
        <f t="shared" si="26"/>
        <v>2022</v>
      </c>
      <c r="D1353" s="93"/>
      <c r="E1353" s="62" t="s">
        <v>3735</v>
      </c>
      <c r="F1353" s="62" t="s">
        <v>186</v>
      </c>
      <c r="G1353" s="62"/>
      <c r="H1353" s="62"/>
      <c r="I1353" s="67"/>
      <c r="J1353" s="79" t="s">
        <v>540</v>
      </c>
      <c r="K1353" s="62"/>
      <c r="L1353" s="62"/>
      <c r="M1353" s="67"/>
      <c r="N1353" s="62"/>
      <c r="O1353" s="67"/>
      <c r="P1353" s="62"/>
      <c r="Q1353" s="62"/>
      <c r="R1353" s="62"/>
      <c r="S1353" s="62"/>
      <c r="T1353" s="62"/>
      <c r="U1353" s="62"/>
      <c r="V1353" s="18" t="s">
        <v>3736</v>
      </c>
      <c r="W1353" s="62"/>
      <c r="X1353" s="62"/>
    </row>
    <row r="1354" spans="1:24" ht="13.5" hidden="1" customHeight="1" x14ac:dyDescent="0.3">
      <c r="A1354" s="40">
        <v>1354</v>
      </c>
      <c r="B1354" s="64">
        <v>44854</v>
      </c>
      <c r="C1354" s="65">
        <f t="shared" si="26"/>
        <v>2022</v>
      </c>
      <c r="D1354" s="66"/>
      <c r="E1354" s="67" t="s">
        <v>3740</v>
      </c>
      <c r="F1354" s="67" t="s">
        <v>56</v>
      </c>
      <c r="G1354" s="67"/>
      <c r="H1354" s="67"/>
      <c r="I1354" s="67"/>
      <c r="J1354" s="67" t="s">
        <v>571</v>
      </c>
      <c r="K1354" s="67"/>
      <c r="L1354" s="67"/>
      <c r="M1354" s="67"/>
      <c r="N1354" s="67"/>
      <c r="O1354" s="67"/>
      <c r="P1354" s="67"/>
      <c r="Q1354" s="67"/>
      <c r="R1354" s="67"/>
      <c r="S1354" s="67"/>
      <c r="T1354" s="67"/>
      <c r="U1354" s="67"/>
      <c r="V1354" s="18" t="s">
        <v>3741</v>
      </c>
      <c r="W1354" s="67"/>
      <c r="X1354" s="67"/>
    </row>
    <row r="1355" spans="1:24" ht="13.5" hidden="1" customHeight="1" x14ac:dyDescent="0.3">
      <c r="A1355" s="40">
        <v>1355</v>
      </c>
      <c r="B1355" s="131">
        <v>44854</v>
      </c>
      <c r="C1355" s="65">
        <f t="shared" si="26"/>
        <v>2022</v>
      </c>
      <c r="D1355" s="132"/>
      <c r="E1355" s="79" t="s">
        <v>3742</v>
      </c>
      <c r="F1355" s="79" t="s">
        <v>99</v>
      </c>
      <c r="G1355" s="79"/>
      <c r="H1355" s="79"/>
      <c r="I1355" s="79"/>
      <c r="J1355" s="79" t="s">
        <v>25</v>
      </c>
      <c r="K1355" s="79" t="s">
        <v>100</v>
      </c>
      <c r="L1355" s="79"/>
      <c r="M1355" s="79"/>
      <c r="N1355" s="79"/>
      <c r="O1355" s="79"/>
      <c r="P1355" s="79"/>
      <c r="Q1355" s="79"/>
      <c r="R1355" s="79"/>
      <c r="S1355" s="79"/>
      <c r="T1355" s="79"/>
      <c r="U1355" s="79"/>
      <c r="V1355" s="20" t="s">
        <v>3743</v>
      </c>
      <c r="W1355" s="79"/>
      <c r="X1355" s="79"/>
    </row>
    <row r="1356" spans="1:24" ht="13.5" hidden="1" customHeight="1" x14ac:dyDescent="0.3">
      <c r="A1356" s="40">
        <v>1356</v>
      </c>
      <c r="B1356" s="90">
        <v>44855</v>
      </c>
      <c r="C1356" s="65">
        <f t="shared" si="26"/>
        <v>2022</v>
      </c>
      <c r="D1356" s="132"/>
      <c r="E1356" s="38" t="s">
        <v>3746</v>
      </c>
      <c r="F1356" s="38" t="s">
        <v>632</v>
      </c>
      <c r="I1356" s="79"/>
      <c r="J1356" s="79" t="s">
        <v>100</v>
      </c>
      <c r="L1356" s="38" t="s">
        <v>3050</v>
      </c>
      <c r="M1356" s="79"/>
      <c r="O1356" s="79"/>
      <c r="V1356" s="20" t="s">
        <v>3747</v>
      </c>
    </row>
    <row r="1357" spans="1:24" ht="13.5" hidden="1" customHeight="1" x14ac:dyDescent="0.3">
      <c r="A1357" s="40">
        <v>1357</v>
      </c>
      <c r="B1357" s="64">
        <v>44855</v>
      </c>
      <c r="C1357" s="65">
        <f t="shared" si="26"/>
        <v>2022</v>
      </c>
      <c r="D1357" s="66"/>
      <c r="E1357" s="67" t="s">
        <v>3744</v>
      </c>
      <c r="F1357" s="67" t="s">
        <v>387</v>
      </c>
      <c r="G1357" s="67"/>
      <c r="H1357" s="67"/>
      <c r="I1357" s="67"/>
      <c r="J1357" s="67" t="s">
        <v>141</v>
      </c>
      <c r="K1357" s="67" t="s">
        <v>137</v>
      </c>
      <c r="L1357" s="67" t="s">
        <v>2442</v>
      </c>
      <c r="M1357" s="67"/>
      <c r="N1357" s="67"/>
      <c r="O1357" s="67"/>
      <c r="P1357" s="67"/>
      <c r="Q1357" s="67" t="s">
        <v>2778</v>
      </c>
      <c r="R1357" s="67" t="s">
        <v>213</v>
      </c>
      <c r="S1357" s="67" t="s">
        <v>41</v>
      </c>
      <c r="T1357" s="67" t="s">
        <v>42</v>
      </c>
      <c r="U1357" s="67" t="s">
        <v>42</v>
      </c>
      <c r="V1357" s="19" t="s">
        <v>3745</v>
      </c>
      <c r="W1357" s="67"/>
      <c r="X1357" s="67"/>
    </row>
    <row r="1358" spans="1:24" ht="13.5" hidden="1" customHeight="1" x14ac:dyDescent="0.3">
      <c r="A1358" s="40">
        <v>1358</v>
      </c>
      <c r="B1358" s="87">
        <v>44859</v>
      </c>
      <c r="C1358" s="65">
        <f t="shared" si="26"/>
        <v>2022</v>
      </c>
      <c r="D1358" s="66"/>
      <c r="E1358" s="62" t="s">
        <v>3748</v>
      </c>
      <c r="F1358" s="62" t="s">
        <v>148</v>
      </c>
      <c r="G1358" s="62"/>
      <c r="H1358" s="62"/>
      <c r="I1358" s="67"/>
      <c r="J1358" s="79" t="s">
        <v>540</v>
      </c>
      <c r="K1358" s="62" t="s">
        <v>571</v>
      </c>
      <c r="L1358" s="62"/>
      <c r="M1358" s="67"/>
      <c r="N1358" s="62"/>
      <c r="O1358" s="67" t="s">
        <v>50</v>
      </c>
      <c r="P1358" s="62"/>
      <c r="Q1358" s="62"/>
      <c r="R1358" s="62"/>
      <c r="S1358" s="62" t="s">
        <v>41</v>
      </c>
      <c r="T1358" s="62" t="s">
        <v>42</v>
      </c>
      <c r="U1358" s="62" t="s">
        <v>42</v>
      </c>
      <c r="V1358" s="17" t="s">
        <v>3749</v>
      </c>
      <c r="W1358" s="62"/>
      <c r="X1358" s="62"/>
    </row>
    <row r="1359" spans="1:24" ht="13.5" hidden="1" customHeight="1" x14ac:dyDescent="0.3">
      <c r="A1359" s="40">
        <v>1359</v>
      </c>
      <c r="B1359" s="64">
        <v>44863</v>
      </c>
      <c r="C1359" s="65">
        <f t="shared" si="26"/>
        <v>2022</v>
      </c>
      <c r="D1359" s="66"/>
      <c r="E1359" s="67" t="s">
        <v>3750</v>
      </c>
      <c r="F1359" s="67" t="s">
        <v>1290</v>
      </c>
      <c r="G1359" s="67"/>
      <c r="H1359" s="67"/>
      <c r="I1359" s="67"/>
      <c r="J1359" s="67" t="s">
        <v>141</v>
      </c>
      <c r="K1359" s="67" t="s">
        <v>571</v>
      </c>
      <c r="L1359" s="67"/>
      <c r="M1359" s="67"/>
      <c r="N1359" s="67"/>
      <c r="O1359" s="67"/>
      <c r="P1359" s="67"/>
      <c r="Q1359" s="67"/>
      <c r="R1359" s="67"/>
      <c r="S1359" s="67"/>
      <c r="T1359" s="67"/>
      <c r="U1359" s="67"/>
      <c r="V1359" s="18" t="s">
        <v>3751</v>
      </c>
      <c r="W1359" s="67"/>
      <c r="X1359" s="67"/>
    </row>
    <row r="1360" spans="1:24" ht="13.5" hidden="1" customHeight="1" x14ac:dyDescent="0.3">
      <c r="A1360" s="40">
        <v>1360</v>
      </c>
      <c r="B1360" s="131">
        <v>44864</v>
      </c>
      <c r="C1360" s="65">
        <f t="shared" si="26"/>
        <v>2022</v>
      </c>
      <c r="D1360" s="132"/>
      <c r="E1360" s="79" t="s">
        <v>3752</v>
      </c>
      <c r="F1360" s="79" t="s">
        <v>3753</v>
      </c>
      <c r="G1360" s="79"/>
      <c r="H1360" s="79"/>
      <c r="I1360" s="79"/>
      <c r="J1360" s="79" t="s">
        <v>39</v>
      </c>
      <c r="K1360" s="79"/>
      <c r="L1360" s="79"/>
      <c r="M1360" s="79"/>
      <c r="N1360" s="79"/>
      <c r="O1360" s="79"/>
      <c r="P1360" s="79"/>
      <c r="Q1360" s="79"/>
      <c r="R1360" s="79"/>
      <c r="S1360" s="79"/>
      <c r="T1360" s="79"/>
      <c r="U1360" s="79"/>
      <c r="V1360" s="29" t="s">
        <v>3754</v>
      </c>
      <c r="W1360" s="79"/>
      <c r="X1360" s="79"/>
    </row>
    <row r="1361" spans="1:24" ht="13.5" hidden="1" customHeight="1" x14ac:dyDescent="0.3">
      <c r="A1361" s="40">
        <v>1361</v>
      </c>
      <c r="B1361" s="87">
        <v>44865</v>
      </c>
      <c r="C1361" s="65">
        <f t="shared" si="26"/>
        <v>2022</v>
      </c>
      <c r="D1361" s="66"/>
      <c r="E1361" s="62" t="s">
        <v>3755</v>
      </c>
      <c r="F1361" s="62" t="s">
        <v>585</v>
      </c>
      <c r="G1361" s="62"/>
      <c r="H1361" s="62"/>
      <c r="I1361" s="67"/>
      <c r="J1361" s="62" t="s">
        <v>100</v>
      </c>
      <c r="K1361" s="62"/>
      <c r="L1361" s="62"/>
      <c r="M1361" s="62"/>
      <c r="N1361" s="62"/>
      <c r="O1361" s="62"/>
      <c r="P1361" s="62"/>
      <c r="Q1361" s="62"/>
      <c r="R1361" s="62"/>
      <c r="S1361" s="62"/>
      <c r="T1361" s="62"/>
      <c r="U1361" s="62"/>
      <c r="V1361" s="18" t="s">
        <v>3756</v>
      </c>
      <c r="W1361" s="62"/>
      <c r="X1361" s="62"/>
    </row>
    <row r="1362" spans="1:24" ht="13.5" hidden="1" customHeight="1" x14ac:dyDescent="0.3">
      <c r="A1362" s="40">
        <v>1362</v>
      </c>
      <c r="B1362" s="64">
        <v>44866</v>
      </c>
      <c r="C1362" s="65">
        <f t="shared" si="26"/>
        <v>2022</v>
      </c>
      <c r="D1362" s="70" t="s">
        <v>3757</v>
      </c>
      <c r="E1362" s="79" t="s">
        <v>3763</v>
      </c>
      <c r="F1362" s="79" t="s">
        <v>136</v>
      </c>
      <c r="G1362" s="67"/>
      <c r="H1362" s="67"/>
      <c r="I1362" s="67"/>
      <c r="J1362" s="79" t="s">
        <v>681</v>
      </c>
      <c r="K1362" s="79"/>
      <c r="L1362" s="79" t="s">
        <v>3436</v>
      </c>
      <c r="M1362" s="29" t="s">
        <v>3437</v>
      </c>
      <c r="N1362" s="79"/>
      <c r="O1362" s="79"/>
      <c r="P1362" s="79"/>
      <c r="Q1362" s="79"/>
      <c r="R1362" s="79"/>
      <c r="S1362" s="79" t="s">
        <v>41</v>
      </c>
      <c r="T1362" s="79" t="s">
        <v>42</v>
      </c>
      <c r="U1362" s="79" t="s">
        <v>42</v>
      </c>
      <c r="V1362" s="34" t="s">
        <v>3764</v>
      </c>
      <c r="W1362" s="67"/>
      <c r="X1362" s="67"/>
    </row>
    <row r="1363" spans="1:24" ht="13.5" hidden="1" customHeight="1" x14ac:dyDescent="0.3">
      <c r="A1363" s="40">
        <v>1363</v>
      </c>
      <c r="B1363" s="87">
        <v>44866</v>
      </c>
      <c r="C1363" s="65">
        <f t="shared" si="26"/>
        <v>2022</v>
      </c>
      <c r="D1363" s="97" t="s">
        <v>3757</v>
      </c>
      <c r="E1363" s="62" t="s">
        <v>3765</v>
      </c>
      <c r="F1363" s="62" t="s">
        <v>1126</v>
      </c>
      <c r="G1363" s="62"/>
      <c r="H1363" s="62"/>
      <c r="I1363" s="67"/>
      <c r="J1363" s="62" t="s">
        <v>39</v>
      </c>
      <c r="K1363" s="62" t="s">
        <v>25</v>
      </c>
      <c r="L1363" s="62" t="s">
        <v>1781</v>
      </c>
      <c r="M1363" s="102" t="s">
        <v>1782</v>
      </c>
      <c r="N1363" s="62"/>
      <c r="O1363" s="62"/>
      <c r="P1363" s="62"/>
      <c r="Q1363" s="62"/>
      <c r="R1363" s="62"/>
      <c r="S1363" s="62"/>
      <c r="T1363" s="62"/>
      <c r="U1363" s="62"/>
      <c r="V1363" s="31" t="s">
        <v>3766</v>
      </c>
      <c r="W1363" s="62"/>
      <c r="X1363" s="62"/>
    </row>
    <row r="1364" spans="1:24" ht="13.5" hidden="1" customHeight="1" x14ac:dyDescent="0.3">
      <c r="A1364" s="40">
        <v>1364</v>
      </c>
      <c r="B1364" s="131">
        <v>44866</v>
      </c>
      <c r="C1364" s="65">
        <f t="shared" si="26"/>
        <v>2022</v>
      </c>
      <c r="D1364" s="70" t="s">
        <v>3757</v>
      </c>
      <c r="E1364" s="79" t="s">
        <v>3767</v>
      </c>
      <c r="F1364" s="79" t="s">
        <v>1126</v>
      </c>
      <c r="G1364" s="79"/>
      <c r="H1364" s="79"/>
      <c r="I1364" s="79"/>
      <c r="J1364" s="79" t="s">
        <v>25</v>
      </c>
      <c r="K1364" s="79" t="s">
        <v>39</v>
      </c>
      <c r="L1364" s="67" t="s">
        <v>1781</v>
      </c>
      <c r="M1364" s="96" t="s">
        <v>1782</v>
      </c>
      <c r="N1364" s="79"/>
      <c r="O1364" s="79"/>
      <c r="P1364" s="79"/>
      <c r="Q1364" s="79"/>
      <c r="R1364" s="79"/>
      <c r="S1364" s="79"/>
      <c r="T1364" s="79"/>
      <c r="U1364" s="79"/>
      <c r="V1364" s="35" t="s">
        <v>3766</v>
      </c>
      <c r="W1364" s="79"/>
      <c r="X1364" s="79"/>
    </row>
    <row r="1365" spans="1:24" ht="13.5" hidden="1" customHeight="1" x14ac:dyDescent="0.3">
      <c r="A1365" s="40">
        <v>1365</v>
      </c>
      <c r="B1365" s="87">
        <v>44866</v>
      </c>
      <c r="C1365" s="65">
        <f t="shared" si="26"/>
        <v>2022</v>
      </c>
      <c r="D1365" s="97" t="s">
        <v>3757</v>
      </c>
      <c r="E1365" s="62" t="s">
        <v>3761</v>
      </c>
      <c r="F1365" s="62" t="s">
        <v>291</v>
      </c>
      <c r="G1365" s="62"/>
      <c r="H1365" s="62"/>
      <c r="I1365" s="62"/>
      <c r="J1365" s="38" t="s">
        <v>151</v>
      </c>
      <c r="K1365" s="62"/>
      <c r="L1365" s="62" t="s">
        <v>2947</v>
      </c>
      <c r="M1365" s="62"/>
      <c r="N1365" s="62"/>
      <c r="O1365" s="62"/>
      <c r="P1365" s="62"/>
      <c r="Q1365" s="62"/>
      <c r="R1365" s="62"/>
      <c r="S1365" s="62" t="s">
        <v>41</v>
      </c>
      <c r="T1365" s="62" t="s">
        <v>42</v>
      </c>
      <c r="U1365" s="62" t="s">
        <v>42</v>
      </c>
      <c r="V1365" s="31" t="s">
        <v>3762</v>
      </c>
      <c r="W1365" s="62"/>
      <c r="X1365" s="62"/>
    </row>
    <row r="1366" spans="1:24" ht="13.5" hidden="1" customHeight="1" x14ac:dyDescent="0.3">
      <c r="A1366" s="40">
        <v>1366</v>
      </c>
      <c r="B1366" s="87">
        <v>44866</v>
      </c>
      <c r="C1366" s="65">
        <f t="shared" si="26"/>
        <v>2022</v>
      </c>
      <c r="D1366" s="97" t="s">
        <v>3757</v>
      </c>
      <c r="E1366" s="62" t="s">
        <v>3758</v>
      </c>
      <c r="F1366" s="62" t="s">
        <v>613</v>
      </c>
      <c r="G1366" s="62"/>
      <c r="H1366" s="62"/>
      <c r="I1366" s="62"/>
      <c r="J1366" s="62" t="s">
        <v>141</v>
      </c>
      <c r="K1366" s="62"/>
      <c r="L1366" s="62"/>
      <c r="M1366" s="62"/>
      <c r="N1366" s="62"/>
      <c r="O1366" s="62"/>
      <c r="P1366" s="62"/>
      <c r="Q1366" s="62"/>
      <c r="R1366" s="62"/>
      <c r="S1366" s="62"/>
      <c r="T1366" s="62"/>
      <c r="U1366" s="62"/>
      <c r="V1366" s="31" t="s">
        <v>3759</v>
      </c>
      <c r="W1366" s="62"/>
      <c r="X1366" s="62" t="s">
        <v>3760</v>
      </c>
    </row>
    <row r="1367" spans="1:24" ht="13.5" hidden="1" customHeight="1" x14ac:dyDescent="0.3">
      <c r="A1367" s="40">
        <v>1367</v>
      </c>
      <c r="B1367" s="64">
        <v>44869</v>
      </c>
      <c r="C1367" s="65">
        <f t="shared" si="26"/>
        <v>2022</v>
      </c>
      <c r="D1367" s="66"/>
      <c r="E1367" s="79" t="s">
        <v>3770</v>
      </c>
      <c r="F1367" s="79" t="s">
        <v>136</v>
      </c>
      <c r="G1367" s="67"/>
      <c r="H1367" s="67"/>
      <c r="I1367" s="67"/>
      <c r="J1367" s="79" t="s">
        <v>681</v>
      </c>
      <c r="K1367" s="79" t="s">
        <v>137</v>
      </c>
      <c r="L1367" s="79" t="s">
        <v>3436</v>
      </c>
      <c r="M1367" s="29" t="s">
        <v>3437</v>
      </c>
      <c r="N1367" s="79"/>
      <c r="O1367" s="79"/>
      <c r="P1367" s="79"/>
      <c r="Q1367" s="79"/>
      <c r="R1367" s="79"/>
      <c r="S1367" s="79"/>
      <c r="T1367" s="79"/>
      <c r="U1367" s="79"/>
      <c r="V1367" s="17" t="s">
        <v>3771</v>
      </c>
      <c r="W1367" s="67"/>
      <c r="X1367" s="67"/>
    </row>
    <row r="1368" spans="1:24" ht="13.5" hidden="1" customHeight="1" x14ac:dyDescent="0.3">
      <c r="A1368" s="40">
        <v>1368</v>
      </c>
      <c r="B1368" s="87">
        <v>44869</v>
      </c>
      <c r="C1368" s="65">
        <f t="shared" si="26"/>
        <v>2022</v>
      </c>
      <c r="D1368" s="93"/>
      <c r="E1368" s="62" t="s">
        <v>3768</v>
      </c>
      <c r="F1368" s="62" t="s">
        <v>368</v>
      </c>
      <c r="G1368" s="62"/>
      <c r="H1368" s="62"/>
      <c r="I1368" s="62"/>
      <c r="J1368" s="38" t="s">
        <v>151</v>
      </c>
      <c r="K1368" s="62"/>
      <c r="L1368" s="62"/>
      <c r="M1368" s="62"/>
      <c r="N1368" s="62"/>
      <c r="O1368" s="62"/>
      <c r="P1368" s="62"/>
      <c r="Q1368" s="62"/>
      <c r="R1368" s="62"/>
      <c r="S1368" s="62"/>
      <c r="T1368" s="62"/>
      <c r="U1368" s="62"/>
      <c r="V1368" s="19" t="s">
        <v>3769</v>
      </c>
      <c r="W1368" s="62"/>
      <c r="X1368" s="62"/>
    </row>
    <row r="1369" spans="1:24" ht="13.5" hidden="1" customHeight="1" x14ac:dyDescent="0.3">
      <c r="A1369" s="40">
        <v>1369</v>
      </c>
      <c r="B1369" s="131">
        <v>44870</v>
      </c>
      <c r="C1369" s="65">
        <f t="shared" si="26"/>
        <v>2022</v>
      </c>
      <c r="D1369" s="132"/>
      <c r="E1369" s="79" t="s">
        <v>3774</v>
      </c>
      <c r="F1369" s="79" t="s">
        <v>99</v>
      </c>
      <c r="G1369" s="79"/>
      <c r="H1369" s="79"/>
      <c r="I1369" s="79"/>
      <c r="J1369" s="79" t="s">
        <v>100</v>
      </c>
      <c r="K1369" s="79"/>
      <c r="L1369" s="79" t="s">
        <v>3050</v>
      </c>
      <c r="M1369" s="79"/>
      <c r="N1369" s="79"/>
      <c r="O1369" s="79"/>
      <c r="P1369" s="79"/>
      <c r="Q1369" s="79"/>
      <c r="R1369" s="79"/>
      <c r="S1369" s="79"/>
      <c r="T1369" s="79"/>
      <c r="U1369" s="79"/>
      <c r="V1369" s="29" t="s">
        <v>3775</v>
      </c>
      <c r="W1369" s="79"/>
      <c r="X1369" s="79"/>
    </row>
    <row r="1370" spans="1:24" ht="13.5" hidden="1" customHeight="1" x14ac:dyDescent="0.3">
      <c r="A1370" s="40">
        <v>1370</v>
      </c>
      <c r="B1370" s="90">
        <v>44870</v>
      </c>
      <c r="C1370" s="65">
        <f t="shared" si="26"/>
        <v>2022</v>
      </c>
      <c r="D1370" s="103"/>
      <c r="E1370" s="38" t="s">
        <v>3772</v>
      </c>
      <c r="F1370" s="38" t="s">
        <v>427</v>
      </c>
      <c r="J1370" s="38" t="s">
        <v>571</v>
      </c>
      <c r="K1370" s="38" t="s">
        <v>39</v>
      </c>
      <c r="V1370" s="30" t="s">
        <v>3773</v>
      </c>
    </row>
    <row r="1371" spans="1:24" ht="13.5" hidden="1" customHeight="1" x14ac:dyDescent="0.3">
      <c r="A1371" s="40">
        <v>1371</v>
      </c>
      <c r="B1371" s="87">
        <v>44873</v>
      </c>
      <c r="C1371" s="65">
        <f t="shared" si="26"/>
        <v>2022</v>
      </c>
      <c r="D1371" s="93"/>
      <c r="E1371" s="62" t="s">
        <v>3778</v>
      </c>
      <c r="F1371" s="62" t="s">
        <v>387</v>
      </c>
      <c r="G1371" s="62"/>
      <c r="H1371" s="62"/>
      <c r="I1371" s="62"/>
      <c r="J1371" s="62" t="s">
        <v>137</v>
      </c>
      <c r="K1371" s="62"/>
      <c r="L1371" s="62" t="s">
        <v>3779</v>
      </c>
      <c r="M1371" s="30" t="s">
        <v>3780</v>
      </c>
      <c r="N1371" s="62"/>
      <c r="O1371" s="62"/>
      <c r="P1371" s="62"/>
      <c r="Q1371" s="62"/>
      <c r="R1371" s="62"/>
      <c r="S1371" s="62"/>
      <c r="T1371" s="62"/>
      <c r="U1371" s="62"/>
      <c r="V1371" s="19" t="s">
        <v>3781</v>
      </c>
      <c r="W1371" s="62"/>
      <c r="X1371" s="62"/>
    </row>
    <row r="1372" spans="1:24" ht="13.5" hidden="1" customHeight="1" x14ac:dyDescent="0.3">
      <c r="A1372" s="40">
        <v>1372</v>
      </c>
      <c r="B1372" s="87">
        <v>44873</v>
      </c>
      <c r="C1372" s="65">
        <f t="shared" si="26"/>
        <v>2022</v>
      </c>
      <c r="D1372" s="93"/>
      <c r="E1372" s="62" t="s">
        <v>3776</v>
      </c>
      <c r="F1372" s="62" t="s">
        <v>99</v>
      </c>
      <c r="G1372" s="62"/>
      <c r="H1372" s="62"/>
      <c r="I1372" s="62"/>
      <c r="J1372" s="62" t="s">
        <v>39</v>
      </c>
      <c r="K1372" s="62"/>
      <c r="L1372" s="62"/>
      <c r="M1372" s="62"/>
      <c r="N1372" s="62" t="s">
        <v>1599</v>
      </c>
      <c r="O1372" s="62" t="s">
        <v>131</v>
      </c>
      <c r="P1372" s="62"/>
      <c r="Q1372" s="62"/>
      <c r="R1372" s="62"/>
      <c r="S1372" s="62"/>
      <c r="T1372" s="62"/>
      <c r="U1372" s="62"/>
      <c r="V1372" s="18" t="s">
        <v>3777</v>
      </c>
      <c r="W1372" s="62"/>
      <c r="X1372" s="62"/>
    </row>
    <row r="1373" spans="1:24" ht="13.5" hidden="1" customHeight="1" x14ac:dyDescent="0.3">
      <c r="A1373" s="40">
        <v>1373</v>
      </c>
      <c r="B1373" s="90">
        <v>44873</v>
      </c>
      <c r="C1373" s="65">
        <f t="shared" si="26"/>
        <v>2022</v>
      </c>
      <c r="D1373" s="103"/>
      <c r="E1373" s="38" t="s">
        <v>3782</v>
      </c>
      <c r="F1373" s="38" t="s">
        <v>99</v>
      </c>
      <c r="J1373" s="38" t="s">
        <v>39</v>
      </c>
      <c r="V1373" s="30" t="s">
        <v>3783</v>
      </c>
    </row>
    <row r="1374" spans="1:24" ht="13.5" hidden="1" customHeight="1" x14ac:dyDescent="0.3">
      <c r="A1374" s="40">
        <v>1374</v>
      </c>
      <c r="B1374" s="90">
        <v>44876</v>
      </c>
      <c r="C1374" s="65">
        <f t="shared" si="26"/>
        <v>2022</v>
      </c>
      <c r="D1374" s="103"/>
      <c r="E1374" s="38" t="s">
        <v>3784</v>
      </c>
      <c r="F1374" s="38" t="s">
        <v>924</v>
      </c>
      <c r="J1374" s="38" t="s">
        <v>141</v>
      </c>
      <c r="L1374" s="38" t="s">
        <v>3539</v>
      </c>
      <c r="S1374" s="38" t="s">
        <v>41</v>
      </c>
      <c r="T1374" s="38" t="s">
        <v>42</v>
      </c>
      <c r="U1374" s="38" t="s">
        <v>42</v>
      </c>
      <c r="V1374" s="30" t="s">
        <v>3785</v>
      </c>
    </row>
    <row r="1375" spans="1:24" ht="13.5" hidden="1" customHeight="1" x14ac:dyDescent="0.3">
      <c r="A1375" s="40">
        <v>1375</v>
      </c>
      <c r="B1375" s="87">
        <v>44877</v>
      </c>
      <c r="C1375" s="65">
        <f t="shared" si="26"/>
        <v>2022</v>
      </c>
      <c r="D1375" s="93"/>
      <c r="E1375" s="62" t="s">
        <v>3786</v>
      </c>
      <c r="F1375" s="62" t="s">
        <v>56</v>
      </c>
      <c r="G1375" s="62"/>
      <c r="H1375" s="62"/>
      <c r="I1375" s="62"/>
      <c r="J1375" s="38" t="s">
        <v>151</v>
      </c>
      <c r="K1375" s="62"/>
      <c r="L1375" s="62"/>
      <c r="M1375" s="62"/>
      <c r="N1375" s="62"/>
      <c r="O1375" s="62"/>
      <c r="P1375" s="62"/>
      <c r="Q1375" s="62"/>
      <c r="R1375" s="62"/>
      <c r="S1375" s="62"/>
      <c r="T1375" s="62"/>
      <c r="U1375" s="62"/>
      <c r="V1375" s="19" t="s">
        <v>3787</v>
      </c>
      <c r="W1375" s="62"/>
      <c r="X1375" s="62"/>
    </row>
    <row r="1376" spans="1:24" ht="13.5" hidden="1" customHeight="1" x14ac:dyDescent="0.3">
      <c r="A1376" s="40">
        <v>1376</v>
      </c>
      <c r="B1376" s="90">
        <v>44880</v>
      </c>
      <c r="C1376" s="65">
        <f t="shared" si="26"/>
        <v>2022</v>
      </c>
      <c r="D1376" s="103" t="s">
        <v>3788</v>
      </c>
      <c r="E1376" s="38" t="s">
        <v>3789</v>
      </c>
      <c r="F1376" s="38" t="s">
        <v>613</v>
      </c>
      <c r="J1376" s="38" t="s">
        <v>571</v>
      </c>
      <c r="K1376" s="38" t="s">
        <v>549</v>
      </c>
      <c r="L1376" s="38" t="s">
        <v>2442</v>
      </c>
      <c r="Q1376" s="38" t="s">
        <v>2060</v>
      </c>
      <c r="R1376" s="38" t="s">
        <v>213</v>
      </c>
      <c r="V1376" s="20" t="s">
        <v>3790</v>
      </c>
    </row>
    <row r="1377" spans="1:24" ht="13.5" hidden="1" customHeight="1" x14ac:dyDescent="0.3">
      <c r="A1377" s="40">
        <v>1377</v>
      </c>
      <c r="B1377" s="87">
        <v>44884</v>
      </c>
      <c r="C1377" s="65">
        <f t="shared" si="26"/>
        <v>2022</v>
      </c>
      <c r="D1377" s="93"/>
      <c r="E1377" s="62" t="s">
        <v>3791</v>
      </c>
      <c r="F1377" s="62" t="s">
        <v>3792</v>
      </c>
      <c r="G1377" s="62"/>
      <c r="H1377" s="62"/>
      <c r="I1377" s="62"/>
      <c r="J1377" s="62" t="s">
        <v>137</v>
      </c>
      <c r="K1377" s="62"/>
      <c r="L1377" s="62"/>
      <c r="M1377" s="62"/>
      <c r="N1377" s="62"/>
      <c r="O1377" s="62"/>
      <c r="P1377" s="62"/>
      <c r="Q1377" s="62"/>
      <c r="R1377" s="62"/>
      <c r="S1377" s="62"/>
      <c r="T1377" s="62"/>
      <c r="U1377" s="62"/>
      <c r="V1377" s="18" t="s">
        <v>3793</v>
      </c>
      <c r="W1377" s="62"/>
      <c r="X1377" s="62"/>
    </row>
    <row r="1378" spans="1:24" ht="13.5" hidden="1" customHeight="1" x14ac:dyDescent="0.3">
      <c r="A1378" s="40">
        <v>1378</v>
      </c>
      <c r="B1378" s="87">
        <v>44885</v>
      </c>
      <c r="C1378" s="65">
        <f t="shared" si="26"/>
        <v>2022</v>
      </c>
      <c r="D1378" s="93"/>
      <c r="E1378" s="62" t="s">
        <v>3794</v>
      </c>
      <c r="F1378" s="62" t="s">
        <v>136</v>
      </c>
      <c r="G1378" s="62"/>
      <c r="H1378" s="62"/>
      <c r="I1378" s="62"/>
      <c r="J1378" s="62" t="s">
        <v>39</v>
      </c>
      <c r="K1378" s="62"/>
      <c r="L1378" s="62" t="s">
        <v>2442</v>
      </c>
      <c r="M1378" s="62"/>
      <c r="N1378" s="62"/>
      <c r="O1378" s="62"/>
      <c r="P1378" s="62"/>
      <c r="Q1378" s="62"/>
      <c r="R1378" s="62"/>
      <c r="S1378" s="62"/>
      <c r="T1378" s="62"/>
      <c r="U1378" s="62"/>
      <c r="V1378" s="18" t="s">
        <v>3795</v>
      </c>
      <c r="W1378" s="62"/>
      <c r="X1378" s="62"/>
    </row>
    <row r="1379" spans="1:24" ht="13.5" hidden="1" customHeight="1" x14ac:dyDescent="0.3">
      <c r="A1379" s="40">
        <v>1379</v>
      </c>
      <c r="B1379" s="90">
        <v>44886</v>
      </c>
      <c r="C1379" s="65">
        <f t="shared" si="26"/>
        <v>2022</v>
      </c>
      <c r="D1379" s="103"/>
      <c r="E1379" s="38" t="s">
        <v>3796</v>
      </c>
      <c r="F1379" s="38" t="s">
        <v>3797</v>
      </c>
      <c r="J1379" s="38" t="s">
        <v>39</v>
      </c>
      <c r="L1379" s="38" t="s">
        <v>3798</v>
      </c>
      <c r="V1379" s="20" t="s">
        <v>3799</v>
      </c>
    </row>
    <row r="1380" spans="1:24" ht="13.5" hidden="1" customHeight="1" x14ac:dyDescent="0.3">
      <c r="A1380" s="40">
        <v>1380</v>
      </c>
      <c r="B1380" s="90">
        <v>44887</v>
      </c>
      <c r="C1380" s="65">
        <f t="shared" si="26"/>
        <v>2022</v>
      </c>
      <c r="D1380" s="103"/>
      <c r="E1380" s="38" t="s">
        <v>3800</v>
      </c>
      <c r="F1380" s="38" t="s">
        <v>632</v>
      </c>
      <c r="J1380" s="38" t="s">
        <v>151</v>
      </c>
      <c r="L1380" s="62" t="s">
        <v>2947</v>
      </c>
      <c r="S1380" s="38" t="s">
        <v>41</v>
      </c>
      <c r="T1380" s="38" t="s">
        <v>42</v>
      </c>
      <c r="U1380" s="38" t="s">
        <v>42</v>
      </c>
      <c r="V1380" s="20" t="s">
        <v>3801</v>
      </c>
    </row>
    <row r="1381" spans="1:24" ht="13.5" hidden="1" customHeight="1" x14ac:dyDescent="0.3">
      <c r="A1381" s="40">
        <v>1381</v>
      </c>
      <c r="B1381" s="87">
        <v>44888</v>
      </c>
      <c r="C1381" s="65">
        <f t="shared" si="26"/>
        <v>2022</v>
      </c>
      <c r="D1381" s="93"/>
      <c r="E1381" s="62" t="s">
        <v>3802</v>
      </c>
      <c r="F1381" s="62" t="s">
        <v>554</v>
      </c>
      <c r="G1381" s="62"/>
      <c r="H1381" s="62"/>
      <c r="I1381" s="62"/>
      <c r="J1381" s="62" t="s">
        <v>100</v>
      </c>
      <c r="K1381" s="62"/>
      <c r="L1381" s="62" t="s">
        <v>3283</v>
      </c>
      <c r="M1381" s="62"/>
      <c r="N1381" s="62"/>
      <c r="O1381" s="62"/>
      <c r="P1381" s="62"/>
      <c r="Q1381" s="62"/>
      <c r="R1381" s="62"/>
      <c r="S1381" s="62"/>
      <c r="T1381" s="62"/>
      <c r="U1381" s="62"/>
      <c r="V1381" s="41" t="s">
        <v>3803</v>
      </c>
      <c r="W1381" s="62"/>
      <c r="X1381" s="62"/>
    </row>
    <row r="1382" spans="1:24" ht="13.5" hidden="1" customHeight="1" x14ac:dyDescent="0.3">
      <c r="A1382" s="40">
        <v>1382</v>
      </c>
      <c r="B1382" s="90">
        <v>44892</v>
      </c>
      <c r="C1382" s="65">
        <f t="shared" si="26"/>
        <v>2022</v>
      </c>
      <c r="D1382" s="103"/>
      <c r="E1382" s="38" t="s">
        <v>3804</v>
      </c>
      <c r="F1382" s="38" t="s">
        <v>3805</v>
      </c>
      <c r="J1382" s="38" t="s">
        <v>100</v>
      </c>
      <c r="L1382" s="62" t="s">
        <v>2961</v>
      </c>
      <c r="V1382" s="20" t="s">
        <v>3806</v>
      </c>
    </row>
    <row r="1383" spans="1:24" ht="13.5" hidden="1" customHeight="1" x14ac:dyDescent="0.3">
      <c r="A1383" s="40">
        <v>1383</v>
      </c>
      <c r="B1383" s="90">
        <v>44892</v>
      </c>
      <c r="C1383" s="65">
        <f t="shared" si="26"/>
        <v>2022</v>
      </c>
      <c r="D1383" s="103"/>
      <c r="E1383" s="38" t="s">
        <v>3791</v>
      </c>
      <c r="F1383" s="38" t="s">
        <v>3807</v>
      </c>
      <c r="J1383" s="38" t="s">
        <v>137</v>
      </c>
      <c r="L1383" s="62" t="s">
        <v>2947</v>
      </c>
      <c r="V1383" s="20" t="s">
        <v>3808</v>
      </c>
    </row>
    <row r="1384" spans="1:24" ht="13.5" hidden="1" customHeight="1" x14ac:dyDescent="0.3">
      <c r="A1384" s="40">
        <v>1384</v>
      </c>
      <c r="B1384" s="90">
        <v>44895</v>
      </c>
      <c r="C1384" s="65">
        <f t="shared" si="26"/>
        <v>2022</v>
      </c>
      <c r="D1384" s="103" t="s">
        <v>3814</v>
      </c>
      <c r="E1384" s="38" t="s">
        <v>3815</v>
      </c>
      <c r="F1384" s="38" t="s">
        <v>186</v>
      </c>
      <c r="J1384" s="38" t="s">
        <v>151</v>
      </c>
      <c r="L1384" s="62" t="s">
        <v>2947</v>
      </c>
      <c r="S1384" s="38" t="s">
        <v>41</v>
      </c>
      <c r="T1384" s="38" t="s">
        <v>42</v>
      </c>
      <c r="U1384" s="38" t="s">
        <v>42</v>
      </c>
      <c r="V1384" s="20" t="s">
        <v>3816</v>
      </c>
    </row>
    <row r="1385" spans="1:24" ht="13.5" hidden="1" customHeight="1" x14ac:dyDescent="0.3">
      <c r="A1385" s="40">
        <v>1385</v>
      </c>
      <c r="B1385" s="90">
        <v>44895</v>
      </c>
      <c r="C1385" s="65">
        <f t="shared" si="26"/>
        <v>2022</v>
      </c>
      <c r="D1385" s="103"/>
      <c r="E1385" s="38" t="s">
        <v>3809</v>
      </c>
      <c r="F1385" s="38" t="s">
        <v>1978</v>
      </c>
      <c r="J1385" s="38" t="s">
        <v>571</v>
      </c>
      <c r="K1385" s="38" t="s">
        <v>100</v>
      </c>
      <c r="V1385" s="20" t="s">
        <v>3810</v>
      </c>
    </row>
    <row r="1386" spans="1:24" ht="13.5" hidden="1" customHeight="1" x14ac:dyDescent="0.3">
      <c r="A1386" s="40">
        <v>1386</v>
      </c>
      <c r="B1386" s="90">
        <v>44895</v>
      </c>
      <c r="C1386" s="65">
        <f t="shared" si="26"/>
        <v>2022</v>
      </c>
      <c r="D1386" s="103" t="s">
        <v>3811</v>
      </c>
      <c r="E1386" s="38" t="s">
        <v>3812</v>
      </c>
      <c r="F1386" s="38" t="s">
        <v>46</v>
      </c>
      <c r="J1386" s="38" t="s">
        <v>100</v>
      </c>
      <c r="V1386" s="20" t="s">
        <v>3813</v>
      </c>
    </row>
    <row r="1387" spans="1:24" ht="13.5" hidden="1" customHeight="1" x14ac:dyDescent="0.3">
      <c r="A1387" s="40">
        <v>1387</v>
      </c>
      <c r="B1387" s="90">
        <v>44896</v>
      </c>
      <c r="C1387" s="65">
        <f t="shared" si="26"/>
        <v>2022</v>
      </c>
      <c r="D1387" s="103"/>
      <c r="E1387" s="38" t="s">
        <v>3820</v>
      </c>
      <c r="J1387" s="38" t="s">
        <v>540</v>
      </c>
      <c r="L1387" s="38" t="s">
        <v>3779</v>
      </c>
      <c r="M1387" s="30" t="s">
        <v>3780</v>
      </c>
      <c r="Q1387" s="38" t="s">
        <v>2778</v>
      </c>
      <c r="R1387" s="38" t="s">
        <v>213</v>
      </c>
      <c r="V1387" s="20" t="s">
        <v>3821</v>
      </c>
    </row>
    <row r="1388" spans="1:24" ht="13.5" hidden="1" customHeight="1" x14ac:dyDescent="0.3">
      <c r="A1388" s="40">
        <v>1388</v>
      </c>
      <c r="B1388" s="90">
        <v>44896</v>
      </c>
      <c r="C1388" s="65">
        <f t="shared" si="26"/>
        <v>2022</v>
      </c>
      <c r="D1388" s="91" t="s">
        <v>3817</v>
      </c>
      <c r="E1388" s="38" t="s">
        <v>3818</v>
      </c>
      <c r="F1388" s="38" t="s">
        <v>1005</v>
      </c>
      <c r="J1388" s="38" t="s">
        <v>1001</v>
      </c>
      <c r="V1388" s="33" t="s">
        <v>3819</v>
      </c>
    </row>
    <row r="1389" spans="1:24" ht="13.5" hidden="1" customHeight="1" x14ac:dyDescent="0.3">
      <c r="A1389" s="40">
        <v>1389</v>
      </c>
      <c r="B1389" s="90">
        <v>44896</v>
      </c>
      <c r="C1389" s="65">
        <f t="shared" si="26"/>
        <v>2022</v>
      </c>
      <c r="D1389" s="91" t="s">
        <v>3817</v>
      </c>
      <c r="E1389" s="38" t="s">
        <v>3822</v>
      </c>
      <c r="F1389" s="38" t="s">
        <v>570</v>
      </c>
      <c r="J1389" s="38" t="s">
        <v>129</v>
      </c>
      <c r="V1389" s="33" t="s">
        <v>3823</v>
      </c>
    </row>
    <row r="1390" spans="1:24" ht="13.5" hidden="1" customHeight="1" x14ac:dyDescent="0.3">
      <c r="A1390" s="40">
        <v>1390</v>
      </c>
      <c r="B1390" s="90">
        <v>44897</v>
      </c>
      <c r="C1390" s="65">
        <f t="shared" si="26"/>
        <v>2022</v>
      </c>
      <c r="D1390" s="103"/>
      <c r="E1390" s="38" t="s">
        <v>3824</v>
      </c>
      <c r="F1390" s="38" t="s">
        <v>99</v>
      </c>
      <c r="J1390" s="38" t="s">
        <v>571</v>
      </c>
      <c r="K1390" s="38" t="s">
        <v>540</v>
      </c>
      <c r="L1390" s="38" t="s">
        <v>4005</v>
      </c>
      <c r="M1390" s="51" t="s">
        <v>5249</v>
      </c>
      <c r="N1390" s="38" t="s">
        <v>2913</v>
      </c>
      <c r="O1390" s="38" t="s">
        <v>131</v>
      </c>
      <c r="V1390" s="37" t="s">
        <v>3825</v>
      </c>
    </row>
    <row r="1391" spans="1:24" ht="13.5" hidden="1" customHeight="1" x14ac:dyDescent="0.3">
      <c r="A1391" s="40">
        <v>1391</v>
      </c>
      <c r="B1391" s="90">
        <v>44897</v>
      </c>
      <c r="C1391" s="65">
        <f t="shared" si="26"/>
        <v>2022</v>
      </c>
      <c r="D1391" s="103"/>
      <c r="E1391" s="38" t="s">
        <v>3826</v>
      </c>
      <c r="F1391" s="38" t="s">
        <v>164</v>
      </c>
      <c r="J1391" s="38" t="s">
        <v>100</v>
      </c>
      <c r="V1391" s="20" t="s">
        <v>3827</v>
      </c>
    </row>
    <row r="1392" spans="1:24" ht="13.5" hidden="1" customHeight="1" x14ac:dyDescent="0.3">
      <c r="A1392" s="40">
        <v>1392</v>
      </c>
      <c r="B1392" s="90">
        <v>44898</v>
      </c>
      <c r="C1392" s="65">
        <f t="shared" si="26"/>
        <v>2022</v>
      </c>
      <c r="D1392" s="103"/>
      <c r="E1392" s="38" t="s">
        <v>3828</v>
      </c>
      <c r="F1392" s="38" t="s">
        <v>128</v>
      </c>
      <c r="J1392" s="38" t="s">
        <v>100</v>
      </c>
      <c r="S1392" s="38" t="s">
        <v>41</v>
      </c>
      <c r="T1392" s="38" t="s">
        <v>42</v>
      </c>
      <c r="U1392" s="38" t="s">
        <v>42</v>
      </c>
      <c r="V1392" s="20" t="s">
        <v>3829</v>
      </c>
    </row>
    <row r="1393" spans="1:24" ht="13.5" hidden="1" customHeight="1" x14ac:dyDescent="0.3">
      <c r="A1393" s="40">
        <v>1393</v>
      </c>
      <c r="B1393" s="90">
        <v>44900</v>
      </c>
      <c r="C1393" s="65">
        <f t="shared" si="26"/>
        <v>2022</v>
      </c>
      <c r="D1393" s="103"/>
      <c r="E1393" s="38" t="s">
        <v>3832</v>
      </c>
      <c r="F1393" s="38" t="s">
        <v>1126</v>
      </c>
      <c r="J1393" s="38" t="s">
        <v>39</v>
      </c>
      <c r="L1393" s="38" t="s">
        <v>4005</v>
      </c>
      <c r="M1393" s="51" t="s">
        <v>5249</v>
      </c>
      <c r="V1393" s="22" t="s">
        <v>3833</v>
      </c>
    </row>
    <row r="1394" spans="1:24" ht="13.5" hidden="1" customHeight="1" x14ac:dyDescent="0.3">
      <c r="A1394" s="40">
        <v>1394</v>
      </c>
      <c r="B1394" s="90">
        <v>44900</v>
      </c>
      <c r="C1394" s="65">
        <f t="shared" si="26"/>
        <v>2022</v>
      </c>
      <c r="D1394" s="103"/>
      <c r="E1394" s="38" t="s">
        <v>3830</v>
      </c>
      <c r="F1394" s="38" t="s">
        <v>99</v>
      </c>
      <c r="J1394" s="38" t="s">
        <v>39</v>
      </c>
      <c r="L1394" s="38" t="s">
        <v>3779</v>
      </c>
      <c r="M1394" s="30" t="s">
        <v>3780</v>
      </c>
      <c r="N1394" s="38" t="s">
        <v>481</v>
      </c>
      <c r="O1394" s="38" t="s">
        <v>28</v>
      </c>
      <c r="V1394" s="20" t="s">
        <v>3831</v>
      </c>
    </row>
    <row r="1395" spans="1:24" ht="13.5" hidden="1" customHeight="1" x14ac:dyDescent="0.3">
      <c r="A1395" s="40">
        <v>1395</v>
      </c>
      <c r="B1395" s="90">
        <v>44906</v>
      </c>
      <c r="C1395" s="65">
        <f t="shared" si="26"/>
        <v>2022</v>
      </c>
      <c r="D1395" s="103"/>
      <c r="E1395" s="38" t="s">
        <v>3834</v>
      </c>
      <c r="F1395" s="38" t="s">
        <v>186</v>
      </c>
      <c r="J1395" s="38" t="s">
        <v>137</v>
      </c>
      <c r="L1395" s="38" t="s">
        <v>4005</v>
      </c>
      <c r="M1395" s="51" t="s">
        <v>5249</v>
      </c>
      <c r="V1395" s="20" t="s">
        <v>3835</v>
      </c>
    </row>
    <row r="1396" spans="1:24" ht="13.5" hidden="1" customHeight="1" x14ac:dyDescent="0.3">
      <c r="A1396" s="40">
        <v>1396</v>
      </c>
      <c r="B1396" s="90">
        <v>44907</v>
      </c>
      <c r="C1396" s="65">
        <f t="shared" si="26"/>
        <v>2022</v>
      </c>
      <c r="D1396" s="103"/>
      <c r="E1396" s="38" t="s">
        <v>3838</v>
      </c>
      <c r="F1396" s="38" t="s">
        <v>3805</v>
      </c>
      <c r="J1396" s="38" t="s">
        <v>359</v>
      </c>
      <c r="L1396" s="38" t="s">
        <v>3268</v>
      </c>
      <c r="M1396" s="30" t="s">
        <v>3269</v>
      </c>
      <c r="V1396" s="30" t="s">
        <v>3839</v>
      </c>
    </row>
    <row r="1397" spans="1:24" ht="13.5" hidden="1" customHeight="1" x14ac:dyDescent="0.3">
      <c r="A1397" s="40">
        <v>1397</v>
      </c>
      <c r="B1397" s="90">
        <v>44907</v>
      </c>
      <c r="C1397" s="65">
        <f t="shared" si="26"/>
        <v>2022</v>
      </c>
      <c r="D1397" s="103"/>
      <c r="E1397" s="38" t="s">
        <v>3840</v>
      </c>
      <c r="F1397" s="38" t="s">
        <v>84</v>
      </c>
      <c r="J1397" s="38" t="s">
        <v>151</v>
      </c>
      <c r="L1397" s="38" t="s">
        <v>3050</v>
      </c>
      <c r="V1397" s="20" t="s">
        <v>3841</v>
      </c>
    </row>
    <row r="1398" spans="1:24" ht="13.5" hidden="1" customHeight="1" x14ac:dyDescent="0.3">
      <c r="A1398" s="40">
        <v>1398</v>
      </c>
      <c r="B1398" s="90">
        <v>44907</v>
      </c>
      <c r="C1398" s="65">
        <f t="shared" si="26"/>
        <v>2022</v>
      </c>
      <c r="D1398" s="103"/>
      <c r="E1398" s="79" t="s">
        <v>3836</v>
      </c>
      <c r="F1398" s="38" t="s">
        <v>164</v>
      </c>
      <c r="J1398" s="38" t="s">
        <v>39</v>
      </c>
      <c r="L1398" s="38" t="s">
        <v>2442</v>
      </c>
      <c r="V1398" s="20" t="s">
        <v>3837</v>
      </c>
    </row>
    <row r="1399" spans="1:24" ht="13.5" hidden="1" customHeight="1" x14ac:dyDescent="0.3">
      <c r="A1399" s="40">
        <v>1399</v>
      </c>
      <c r="B1399" s="90">
        <v>44910</v>
      </c>
      <c r="C1399" s="65">
        <f t="shared" si="26"/>
        <v>2022</v>
      </c>
      <c r="D1399" s="103"/>
      <c r="E1399" s="38" t="s">
        <v>3842</v>
      </c>
      <c r="F1399" s="38" t="s">
        <v>305</v>
      </c>
      <c r="J1399" s="38" t="s">
        <v>25</v>
      </c>
      <c r="L1399" s="62" t="s">
        <v>2947</v>
      </c>
      <c r="V1399" s="20" t="s">
        <v>3843</v>
      </c>
    </row>
    <row r="1400" spans="1:24" ht="13.5" hidden="1" customHeight="1" x14ac:dyDescent="0.3">
      <c r="A1400" s="40">
        <v>1400</v>
      </c>
      <c r="B1400" s="90">
        <v>44913</v>
      </c>
      <c r="C1400" s="65">
        <f t="shared" si="26"/>
        <v>2022</v>
      </c>
      <c r="D1400" s="103"/>
      <c r="E1400" s="79" t="s">
        <v>3844</v>
      </c>
      <c r="F1400" s="38" t="s">
        <v>136</v>
      </c>
      <c r="J1400" s="38" t="s">
        <v>100</v>
      </c>
      <c r="L1400" s="38" t="s">
        <v>2442</v>
      </c>
      <c r="N1400" s="38" t="s">
        <v>3845</v>
      </c>
      <c r="O1400" s="38" t="s">
        <v>131</v>
      </c>
      <c r="S1400" s="38" t="s">
        <v>41</v>
      </c>
      <c r="T1400" s="38" t="s">
        <v>42</v>
      </c>
      <c r="U1400" s="38" t="s">
        <v>42</v>
      </c>
      <c r="V1400" s="22" t="s">
        <v>3846</v>
      </c>
      <c r="X1400" s="38" t="s">
        <v>3847</v>
      </c>
    </row>
    <row r="1401" spans="1:24" ht="13.5" hidden="1" customHeight="1" x14ac:dyDescent="0.3">
      <c r="A1401" s="40">
        <v>1401</v>
      </c>
      <c r="B1401" s="90">
        <v>44914</v>
      </c>
      <c r="C1401" s="65">
        <f t="shared" si="26"/>
        <v>2022</v>
      </c>
      <c r="D1401" s="103"/>
      <c r="E1401" s="38" t="s">
        <v>3848</v>
      </c>
      <c r="F1401" s="38" t="s">
        <v>291</v>
      </c>
      <c r="J1401" s="38" t="s">
        <v>39</v>
      </c>
      <c r="L1401" s="38" t="s">
        <v>2442</v>
      </c>
      <c r="V1401" s="38" t="s">
        <v>3849</v>
      </c>
    </row>
    <row r="1402" spans="1:24" ht="13.5" hidden="1" customHeight="1" x14ac:dyDescent="0.3">
      <c r="A1402" s="40">
        <v>1402</v>
      </c>
      <c r="B1402" s="90">
        <v>44915</v>
      </c>
      <c r="C1402" s="65">
        <f t="shared" si="26"/>
        <v>2022</v>
      </c>
      <c r="D1402" s="103"/>
      <c r="E1402" s="38" t="s">
        <v>3850</v>
      </c>
      <c r="F1402" s="38" t="s">
        <v>387</v>
      </c>
      <c r="J1402" s="38" t="s">
        <v>540</v>
      </c>
      <c r="O1402" s="38" t="s">
        <v>608</v>
      </c>
      <c r="V1402" s="20" t="s">
        <v>3851</v>
      </c>
    </row>
    <row r="1403" spans="1:24" ht="13.5" hidden="1" customHeight="1" x14ac:dyDescent="0.3">
      <c r="A1403" s="40">
        <v>1403</v>
      </c>
      <c r="B1403" s="90">
        <v>44918</v>
      </c>
      <c r="C1403" s="65">
        <f t="shared" si="26"/>
        <v>2022</v>
      </c>
      <c r="D1403" s="103"/>
      <c r="E1403" s="79" t="s">
        <v>3854</v>
      </c>
      <c r="F1403" s="38" t="s">
        <v>1959</v>
      </c>
      <c r="J1403" s="38" t="s">
        <v>137</v>
      </c>
      <c r="K1403" s="38" t="s">
        <v>141</v>
      </c>
      <c r="L1403" s="38" t="s">
        <v>4005</v>
      </c>
      <c r="M1403" s="51" t="s">
        <v>5249</v>
      </c>
      <c r="V1403" s="20" t="s">
        <v>3855</v>
      </c>
    </row>
    <row r="1404" spans="1:24" ht="13.5" hidden="1" customHeight="1" x14ac:dyDescent="0.3">
      <c r="A1404" s="40">
        <v>1404</v>
      </c>
      <c r="B1404" s="90">
        <v>44918</v>
      </c>
      <c r="C1404" s="65">
        <f t="shared" si="26"/>
        <v>2022</v>
      </c>
      <c r="D1404" s="103"/>
      <c r="E1404" s="79" t="s">
        <v>3852</v>
      </c>
      <c r="F1404" s="38" t="s">
        <v>22</v>
      </c>
      <c r="J1404" s="38" t="s">
        <v>151</v>
      </c>
      <c r="V1404" s="20" t="s">
        <v>3853</v>
      </c>
    </row>
    <row r="1405" spans="1:24" ht="13.5" hidden="1" customHeight="1" x14ac:dyDescent="0.3">
      <c r="A1405" s="40">
        <v>1405</v>
      </c>
      <c r="B1405" s="90">
        <v>44922</v>
      </c>
      <c r="C1405" s="65">
        <f t="shared" si="26"/>
        <v>2022</v>
      </c>
      <c r="D1405" s="103"/>
      <c r="E1405" s="79" t="s">
        <v>3856</v>
      </c>
      <c r="F1405" s="38" t="s">
        <v>136</v>
      </c>
      <c r="I1405" s="79"/>
      <c r="J1405" s="79" t="s">
        <v>359</v>
      </c>
      <c r="O1405" s="79"/>
      <c r="V1405" s="20" t="s">
        <v>3857</v>
      </c>
    </row>
    <row r="1406" spans="1:24" ht="13.5" hidden="1" customHeight="1" x14ac:dyDescent="0.3">
      <c r="A1406" s="40">
        <v>1406</v>
      </c>
      <c r="B1406" s="90">
        <v>44926</v>
      </c>
      <c r="C1406" s="65">
        <f t="shared" si="26"/>
        <v>2022</v>
      </c>
      <c r="D1406" s="103"/>
      <c r="E1406" s="79" t="s">
        <v>3858</v>
      </c>
      <c r="F1406" s="38" t="s">
        <v>164</v>
      </c>
      <c r="J1406" s="38" t="s">
        <v>39</v>
      </c>
      <c r="L1406" s="38" t="s">
        <v>2442</v>
      </c>
      <c r="V1406" s="38" t="s">
        <v>3859</v>
      </c>
    </row>
    <row r="1407" spans="1:24" ht="13.5" hidden="1" customHeight="1" x14ac:dyDescent="0.3">
      <c r="A1407" s="40">
        <v>1407</v>
      </c>
      <c r="B1407" s="90">
        <v>44927</v>
      </c>
      <c r="C1407" s="65">
        <f t="shared" si="26"/>
        <v>2023</v>
      </c>
      <c r="D1407" s="91" t="s">
        <v>3862</v>
      </c>
      <c r="E1407" s="79" t="s">
        <v>3863</v>
      </c>
      <c r="F1407" s="38" t="s">
        <v>291</v>
      </c>
      <c r="I1407" s="79"/>
      <c r="J1407" s="79" t="s">
        <v>39</v>
      </c>
      <c r="L1407" s="38" t="s">
        <v>2442</v>
      </c>
      <c r="O1407" s="79"/>
      <c r="V1407" s="38" t="s">
        <v>3864</v>
      </c>
    </row>
    <row r="1408" spans="1:24" ht="13.5" hidden="1" customHeight="1" x14ac:dyDescent="0.3">
      <c r="A1408" s="40">
        <v>1408</v>
      </c>
      <c r="B1408" s="90">
        <v>44927</v>
      </c>
      <c r="C1408" s="65">
        <f t="shared" si="26"/>
        <v>2023</v>
      </c>
      <c r="D1408" s="103"/>
      <c r="E1408" s="38" t="s">
        <v>3860</v>
      </c>
      <c r="F1408" s="38" t="s">
        <v>305</v>
      </c>
      <c r="J1408" s="79" t="s">
        <v>151</v>
      </c>
      <c r="L1408" s="38" t="s">
        <v>3779</v>
      </c>
      <c r="M1408" s="30" t="s">
        <v>3780</v>
      </c>
      <c r="V1408" s="20" t="s">
        <v>3861</v>
      </c>
    </row>
    <row r="1409" spans="1:22" ht="13.5" hidden="1" customHeight="1" x14ac:dyDescent="0.3">
      <c r="A1409" s="40">
        <v>1409</v>
      </c>
      <c r="B1409" s="90">
        <v>44930</v>
      </c>
      <c r="C1409" s="65">
        <f t="shared" si="26"/>
        <v>2023</v>
      </c>
      <c r="D1409" s="103"/>
      <c r="E1409" s="79" t="s">
        <v>3865</v>
      </c>
      <c r="F1409" s="38" t="s">
        <v>22</v>
      </c>
      <c r="J1409" s="38" t="s">
        <v>151</v>
      </c>
      <c r="V1409" s="20" t="s">
        <v>3866</v>
      </c>
    </row>
    <row r="1410" spans="1:22" ht="13.5" hidden="1" customHeight="1" x14ac:dyDescent="0.3">
      <c r="A1410" s="40">
        <v>1410</v>
      </c>
      <c r="B1410" s="90">
        <v>44932</v>
      </c>
      <c r="C1410" s="65">
        <f t="shared" ref="C1410:C1473" si="27">YEAR(B1410)</f>
        <v>2023</v>
      </c>
      <c r="D1410" s="103"/>
      <c r="E1410" s="79" t="s">
        <v>3867</v>
      </c>
      <c r="F1410" s="38" t="s">
        <v>164</v>
      </c>
      <c r="I1410" s="79"/>
      <c r="J1410" s="79" t="s">
        <v>141</v>
      </c>
      <c r="L1410" s="62" t="s">
        <v>2947</v>
      </c>
      <c r="O1410" s="79"/>
      <c r="V1410" s="20" t="s">
        <v>3868</v>
      </c>
    </row>
    <row r="1411" spans="1:22" ht="13.5" hidden="1" customHeight="1" x14ac:dyDescent="0.3">
      <c r="A1411" s="40">
        <v>1411</v>
      </c>
      <c r="B1411" s="90">
        <v>44933</v>
      </c>
      <c r="C1411" s="65">
        <f t="shared" si="27"/>
        <v>2023</v>
      </c>
      <c r="D1411" s="103"/>
      <c r="E1411" s="79" t="s">
        <v>3869</v>
      </c>
      <c r="F1411" s="38" t="s">
        <v>613</v>
      </c>
      <c r="J1411" s="38" t="s">
        <v>141</v>
      </c>
      <c r="V1411" s="20" t="s">
        <v>3870</v>
      </c>
    </row>
    <row r="1412" spans="1:22" ht="13.5" hidden="1" customHeight="1" x14ac:dyDescent="0.3">
      <c r="A1412" s="40">
        <v>1412</v>
      </c>
      <c r="B1412" s="90">
        <v>44934</v>
      </c>
      <c r="C1412" s="65">
        <f t="shared" si="27"/>
        <v>2023</v>
      </c>
      <c r="D1412" s="103"/>
      <c r="E1412" s="79" t="s">
        <v>3871</v>
      </c>
      <c r="F1412" s="38" t="s">
        <v>323</v>
      </c>
      <c r="I1412" s="79"/>
      <c r="J1412" s="79" t="s">
        <v>151</v>
      </c>
      <c r="O1412" s="79"/>
      <c r="S1412" s="38" t="s">
        <v>41</v>
      </c>
      <c r="T1412" s="38" t="s">
        <v>42</v>
      </c>
      <c r="U1412" s="38" t="s">
        <v>42</v>
      </c>
      <c r="V1412" s="22" t="s">
        <v>3872</v>
      </c>
    </row>
    <row r="1413" spans="1:22" ht="13.5" hidden="1" customHeight="1" x14ac:dyDescent="0.3">
      <c r="A1413" s="40">
        <v>1413</v>
      </c>
      <c r="B1413" s="90">
        <v>44935</v>
      </c>
      <c r="C1413" s="65">
        <f t="shared" si="27"/>
        <v>2023</v>
      </c>
      <c r="D1413" s="103"/>
      <c r="E1413" s="79" t="s">
        <v>3873</v>
      </c>
      <c r="F1413" s="38" t="s">
        <v>136</v>
      </c>
      <c r="J1413" s="79" t="s">
        <v>151</v>
      </c>
      <c r="L1413" s="62" t="s">
        <v>2947</v>
      </c>
      <c r="V1413" s="20" t="s">
        <v>3874</v>
      </c>
    </row>
    <row r="1414" spans="1:22" ht="13.5" hidden="1" customHeight="1" x14ac:dyDescent="0.3">
      <c r="A1414" s="40">
        <v>1414</v>
      </c>
      <c r="B1414" s="90">
        <v>44935</v>
      </c>
      <c r="C1414" s="65">
        <f t="shared" si="27"/>
        <v>2023</v>
      </c>
      <c r="D1414" s="103"/>
      <c r="E1414" s="38" t="s">
        <v>3875</v>
      </c>
      <c r="F1414" s="38" t="s">
        <v>208</v>
      </c>
      <c r="I1414" s="79"/>
      <c r="J1414" s="79" t="s">
        <v>100</v>
      </c>
      <c r="N1414" s="38" t="s">
        <v>795</v>
      </c>
      <c r="O1414" s="79" t="s">
        <v>50</v>
      </c>
      <c r="V1414" s="38" t="s">
        <v>3876</v>
      </c>
    </row>
    <row r="1415" spans="1:22" ht="13.5" hidden="1" customHeight="1" x14ac:dyDescent="0.3">
      <c r="A1415" s="40">
        <v>1415</v>
      </c>
      <c r="B1415" s="90">
        <v>44937</v>
      </c>
      <c r="C1415" s="65">
        <f t="shared" si="27"/>
        <v>2023</v>
      </c>
      <c r="D1415" s="103"/>
      <c r="E1415" s="38" t="s">
        <v>3877</v>
      </c>
      <c r="F1415" s="38" t="s">
        <v>387</v>
      </c>
      <c r="J1415" s="79" t="s">
        <v>540</v>
      </c>
      <c r="L1415" s="38" t="s">
        <v>2442</v>
      </c>
      <c r="O1415" s="38" t="s">
        <v>608</v>
      </c>
      <c r="Q1415" s="38" t="s">
        <v>3878</v>
      </c>
      <c r="R1415" s="38" t="s">
        <v>213</v>
      </c>
      <c r="S1415" s="38" t="s">
        <v>41</v>
      </c>
      <c r="T1415" s="38" t="s">
        <v>42</v>
      </c>
      <c r="U1415" s="38" t="s">
        <v>42</v>
      </c>
      <c r="V1415" s="22" t="s">
        <v>3879</v>
      </c>
    </row>
    <row r="1416" spans="1:22" ht="13.5" hidden="1" customHeight="1" x14ac:dyDescent="0.3">
      <c r="A1416" s="40">
        <v>1416</v>
      </c>
      <c r="B1416" s="90">
        <v>44939</v>
      </c>
      <c r="C1416" s="65">
        <f t="shared" si="27"/>
        <v>2023</v>
      </c>
      <c r="D1416" s="103"/>
      <c r="E1416" s="79" t="s">
        <v>3880</v>
      </c>
      <c r="F1416" s="38" t="s">
        <v>387</v>
      </c>
      <c r="J1416" s="38" t="s">
        <v>681</v>
      </c>
      <c r="V1416" s="20" t="s">
        <v>3881</v>
      </c>
    </row>
    <row r="1417" spans="1:22" ht="13.5" hidden="1" customHeight="1" x14ac:dyDescent="0.3">
      <c r="A1417" s="40">
        <v>1417</v>
      </c>
      <c r="B1417" s="90">
        <v>44942</v>
      </c>
      <c r="C1417" s="65">
        <f t="shared" si="27"/>
        <v>2023</v>
      </c>
      <c r="D1417" s="103"/>
      <c r="E1417" s="38" t="s">
        <v>3882</v>
      </c>
      <c r="F1417" s="38" t="s">
        <v>544</v>
      </c>
      <c r="I1417" s="79"/>
      <c r="J1417" s="79" t="s">
        <v>100</v>
      </c>
      <c r="K1417" s="38" t="s">
        <v>571</v>
      </c>
      <c r="L1417" s="38" t="s">
        <v>3268</v>
      </c>
      <c r="M1417" s="29" t="s">
        <v>3269</v>
      </c>
      <c r="O1417" s="79"/>
      <c r="V1417" s="30" t="s">
        <v>3883</v>
      </c>
    </row>
    <row r="1418" spans="1:22" ht="13.5" hidden="1" customHeight="1" x14ac:dyDescent="0.3">
      <c r="A1418" s="40">
        <v>1418</v>
      </c>
      <c r="B1418" s="90">
        <v>44943</v>
      </c>
      <c r="C1418" s="65">
        <f t="shared" si="27"/>
        <v>2023</v>
      </c>
      <c r="D1418" s="103"/>
      <c r="E1418" s="79" t="s">
        <v>3884</v>
      </c>
      <c r="F1418" s="38" t="s">
        <v>1852</v>
      </c>
      <c r="J1418" s="38" t="s">
        <v>39</v>
      </c>
      <c r="K1418" s="38" t="s">
        <v>141</v>
      </c>
      <c r="V1418" s="20" t="s">
        <v>3885</v>
      </c>
    </row>
    <row r="1419" spans="1:22" ht="13.5" hidden="1" customHeight="1" x14ac:dyDescent="0.3">
      <c r="A1419" s="40">
        <v>1419</v>
      </c>
      <c r="B1419" s="90">
        <v>44949</v>
      </c>
      <c r="C1419" s="65">
        <f t="shared" si="27"/>
        <v>2023</v>
      </c>
      <c r="D1419" s="103"/>
      <c r="E1419" s="38" t="s">
        <v>3886</v>
      </c>
      <c r="F1419" s="38" t="s">
        <v>164</v>
      </c>
      <c r="I1419" s="79"/>
      <c r="J1419" s="79" t="s">
        <v>129</v>
      </c>
      <c r="K1419" s="38" t="s">
        <v>571</v>
      </c>
      <c r="L1419" s="38" t="s">
        <v>4005</v>
      </c>
      <c r="M1419" s="43" t="s">
        <v>5249</v>
      </c>
      <c r="O1419" s="79"/>
      <c r="V1419" s="29" t="s">
        <v>3887</v>
      </c>
    </row>
    <row r="1420" spans="1:22" ht="13.5" hidden="1" customHeight="1" x14ac:dyDescent="0.3">
      <c r="A1420" s="40">
        <v>1420</v>
      </c>
      <c r="B1420" s="90">
        <v>44954</v>
      </c>
      <c r="C1420" s="65">
        <f t="shared" si="27"/>
        <v>2023</v>
      </c>
      <c r="D1420" s="103"/>
      <c r="E1420" s="38" t="s">
        <v>3888</v>
      </c>
      <c r="F1420" s="38" t="s">
        <v>201</v>
      </c>
      <c r="J1420" s="79" t="s">
        <v>151</v>
      </c>
      <c r="L1420" s="38" t="s">
        <v>3779</v>
      </c>
      <c r="M1420" s="30" t="s">
        <v>3780</v>
      </c>
      <c r="N1420" s="38" t="s">
        <v>3889</v>
      </c>
      <c r="O1420" s="38" t="s">
        <v>131</v>
      </c>
      <c r="S1420" s="38" t="s">
        <v>41</v>
      </c>
      <c r="T1420" s="38" t="s">
        <v>42</v>
      </c>
      <c r="U1420" s="38" t="s">
        <v>42</v>
      </c>
      <c r="V1420" s="22" t="s">
        <v>3890</v>
      </c>
    </row>
    <row r="1421" spans="1:22" ht="13.5" hidden="1" customHeight="1" x14ac:dyDescent="0.3">
      <c r="A1421" s="40">
        <v>1421</v>
      </c>
      <c r="B1421" s="90">
        <v>44956</v>
      </c>
      <c r="C1421" s="65">
        <f t="shared" si="27"/>
        <v>2023</v>
      </c>
      <c r="D1421" s="103"/>
      <c r="E1421" s="38" t="s">
        <v>3891</v>
      </c>
      <c r="F1421" s="38" t="s">
        <v>256</v>
      </c>
      <c r="J1421" s="38" t="s">
        <v>100</v>
      </c>
      <c r="M1421" s="79"/>
      <c r="V1421" s="29" t="s">
        <v>3892</v>
      </c>
    </row>
    <row r="1422" spans="1:22" ht="13.5" customHeight="1" x14ac:dyDescent="0.3">
      <c r="A1422" s="40">
        <v>1422</v>
      </c>
      <c r="B1422" s="90">
        <v>44957</v>
      </c>
      <c r="C1422" s="65">
        <f t="shared" si="27"/>
        <v>2023</v>
      </c>
      <c r="D1422" s="103"/>
      <c r="E1422" s="38" t="s">
        <v>3895</v>
      </c>
      <c r="F1422" s="38" t="s">
        <v>613</v>
      </c>
      <c r="J1422" s="79" t="s">
        <v>549</v>
      </c>
      <c r="L1422" s="38" t="s">
        <v>2442</v>
      </c>
      <c r="M1422" s="79"/>
      <c r="N1422" s="141"/>
      <c r="S1422" s="38" t="s">
        <v>32</v>
      </c>
      <c r="V1422" s="22" t="s">
        <v>3896</v>
      </c>
    </row>
    <row r="1423" spans="1:22" ht="13.5" hidden="1" customHeight="1" x14ac:dyDescent="0.3">
      <c r="A1423" s="40">
        <v>1423</v>
      </c>
      <c r="B1423" s="90">
        <v>44957</v>
      </c>
      <c r="C1423" s="65">
        <f t="shared" si="27"/>
        <v>2023</v>
      </c>
      <c r="D1423" s="103"/>
      <c r="E1423" s="38" t="s">
        <v>3893</v>
      </c>
      <c r="F1423" s="38" t="s">
        <v>22</v>
      </c>
      <c r="J1423" s="38" t="s">
        <v>151</v>
      </c>
      <c r="V1423" s="20" t="s">
        <v>3894</v>
      </c>
    </row>
    <row r="1424" spans="1:22" ht="13.5" hidden="1" customHeight="1" x14ac:dyDescent="0.3">
      <c r="A1424" s="40">
        <v>1424</v>
      </c>
      <c r="B1424" s="90">
        <v>44958</v>
      </c>
      <c r="C1424" s="65">
        <f t="shared" si="27"/>
        <v>2023</v>
      </c>
      <c r="D1424" s="91" t="s">
        <v>3897</v>
      </c>
      <c r="E1424" s="38" t="s">
        <v>3898</v>
      </c>
      <c r="F1424" s="38" t="s">
        <v>2807</v>
      </c>
      <c r="J1424" s="38" t="s">
        <v>151</v>
      </c>
      <c r="L1424" s="38" t="s">
        <v>3268</v>
      </c>
      <c r="M1424" s="29" t="s">
        <v>3269</v>
      </c>
      <c r="S1424" s="38" t="s">
        <v>41</v>
      </c>
      <c r="T1424" s="38" t="s">
        <v>42</v>
      </c>
      <c r="U1424" s="38" t="s">
        <v>42</v>
      </c>
      <c r="V1424" s="21" t="s">
        <v>3899</v>
      </c>
    </row>
    <row r="1425" spans="1:24" ht="13.5" hidden="1" customHeight="1" x14ac:dyDescent="0.3">
      <c r="A1425" s="40">
        <v>1425</v>
      </c>
      <c r="B1425" s="90">
        <v>44958</v>
      </c>
      <c r="C1425" s="65">
        <f t="shared" si="27"/>
        <v>2023</v>
      </c>
      <c r="D1425" s="91" t="s">
        <v>3897</v>
      </c>
      <c r="E1425" s="38" t="s">
        <v>3902</v>
      </c>
      <c r="F1425" s="38" t="s">
        <v>675</v>
      </c>
      <c r="J1425" s="38" t="s">
        <v>39</v>
      </c>
      <c r="L1425" s="38" t="s">
        <v>3268</v>
      </c>
      <c r="M1425" s="30" t="s">
        <v>3269</v>
      </c>
      <c r="V1425" s="21" t="s">
        <v>3903</v>
      </c>
    </row>
    <row r="1426" spans="1:24" ht="13.5" hidden="1" customHeight="1" x14ac:dyDescent="0.3">
      <c r="A1426" s="40">
        <v>1426</v>
      </c>
      <c r="B1426" s="90">
        <v>44958</v>
      </c>
      <c r="C1426" s="65">
        <f t="shared" si="27"/>
        <v>2023</v>
      </c>
      <c r="D1426" s="91" t="s">
        <v>3897</v>
      </c>
      <c r="E1426" s="38" t="s">
        <v>3908</v>
      </c>
      <c r="F1426" s="38" t="s">
        <v>834</v>
      </c>
      <c r="J1426" s="38" t="s">
        <v>100</v>
      </c>
      <c r="L1426" s="38" t="s">
        <v>3268</v>
      </c>
      <c r="M1426" s="29" t="s">
        <v>3269</v>
      </c>
      <c r="V1426" s="38" t="s">
        <v>3909</v>
      </c>
    </row>
    <row r="1427" spans="1:24" ht="13.5" hidden="1" customHeight="1" x14ac:dyDescent="0.3">
      <c r="A1427" s="40">
        <v>1427</v>
      </c>
      <c r="B1427" s="90">
        <v>44958</v>
      </c>
      <c r="C1427" s="65">
        <f t="shared" si="27"/>
        <v>2023</v>
      </c>
      <c r="D1427" s="91" t="s">
        <v>3897</v>
      </c>
      <c r="E1427" s="38" t="s">
        <v>3912</v>
      </c>
      <c r="F1427" s="38" t="s">
        <v>544</v>
      </c>
      <c r="I1427" s="79"/>
      <c r="J1427" s="79" t="s">
        <v>540</v>
      </c>
      <c r="L1427" s="38" t="s">
        <v>3268</v>
      </c>
      <c r="M1427" s="29" t="s">
        <v>3269</v>
      </c>
      <c r="O1427" s="79"/>
      <c r="Q1427" s="38" t="s">
        <v>2310</v>
      </c>
      <c r="R1427" s="38" t="s">
        <v>603</v>
      </c>
      <c r="S1427" s="38" t="s">
        <v>41</v>
      </c>
      <c r="T1427" s="38" t="s">
        <v>42</v>
      </c>
      <c r="U1427" s="38" t="s">
        <v>42</v>
      </c>
      <c r="V1427" s="21" t="s">
        <v>3913</v>
      </c>
      <c r="X1427" s="38" t="s">
        <v>3914</v>
      </c>
    </row>
    <row r="1428" spans="1:24" ht="13.5" hidden="1" customHeight="1" x14ac:dyDescent="0.3">
      <c r="A1428" s="40">
        <v>1428</v>
      </c>
      <c r="B1428" s="90">
        <v>44958</v>
      </c>
      <c r="C1428" s="83">
        <f t="shared" si="27"/>
        <v>2023</v>
      </c>
      <c r="E1428" s="3" t="s">
        <v>5137</v>
      </c>
      <c r="F1428" s="3" t="s">
        <v>387</v>
      </c>
      <c r="J1428" s="38" t="s">
        <v>549</v>
      </c>
      <c r="L1428" s="3" t="s">
        <v>2442</v>
      </c>
      <c r="V1428" s="48" t="s">
        <v>5138</v>
      </c>
    </row>
    <row r="1429" spans="1:24" ht="13.5" hidden="1" customHeight="1" x14ac:dyDescent="0.3">
      <c r="A1429" s="40">
        <v>1429</v>
      </c>
      <c r="B1429" s="90">
        <v>44958</v>
      </c>
      <c r="C1429" s="65">
        <f t="shared" si="27"/>
        <v>2023</v>
      </c>
      <c r="D1429" s="91" t="s">
        <v>3897</v>
      </c>
      <c r="E1429" s="38" t="s">
        <v>3906</v>
      </c>
      <c r="F1429" s="38" t="s">
        <v>164</v>
      </c>
      <c r="I1429" s="79"/>
      <c r="J1429" s="79" t="s">
        <v>39</v>
      </c>
      <c r="L1429" s="38" t="s">
        <v>3184</v>
      </c>
      <c r="M1429" s="79"/>
      <c r="O1429" s="79"/>
      <c r="V1429" s="33" t="s">
        <v>3907</v>
      </c>
    </row>
    <row r="1430" spans="1:24" ht="13.5" hidden="1" customHeight="1" x14ac:dyDescent="0.3">
      <c r="A1430" s="40">
        <v>1430</v>
      </c>
      <c r="B1430" s="90">
        <v>44958</v>
      </c>
      <c r="C1430" s="65">
        <f t="shared" si="27"/>
        <v>2023</v>
      </c>
      <c r="D1430" s="91" t="s">
        <v>3897</v>
      </c>
      <c r="E1430" s="38" t="s">
        <v>3900</v>
      </c>
      <c r="F1430" s="38" t="s">
        <v>445</v>
      </c>
      <c r="I1430" s="79"/>
      <c r="J1430" s="79" t="s">
        <v>39</v>
      </c>
      <c r="M1430" s="79"/>
      <c r="O1430" s="79"/>
      <c r="V1430" s="33" t="s">
        <v>3901</v>
      </c>
    </row>
    <row r="1431" spans="1:24" ht="13.5" hidden="1" customHeight="1" x14ac:dyDescent="0.3">
      <c r="A1431" s="40">
        <v>1431</v>
      </c>
      <c r="B1431" s="90">
        <v>44958</v>
      </c>
      <c r="C1431" s="65">
        <f t="shared" si="27"/>
        <v>2023</v>
      </c>
      <c r="D1431" s="91" t="s">
        <v>3897</v>
      </c>
      <c r="E1431" s="38" t="s">
        <v>3904</v>
      </c>
      <c r="F1431" s="38" t="s">
        <v>613</v>
      </c>
      <c r="J1431" s="38" t="s">
        <v>681</v>
      </c>
      <c r="V1431" s="33" t="s">
        <v>3905</v>
      </c>
    </row>
    <row r="1432" spans="1:24" ht="13.5" hidden="1" customHeight="1" x14ac:dyDescent="0.3">
      <c r="A1432" s="40">
        <v>1432</v>
      </c>
      <c r="B1432" s="90">
        <v>44958</v>
      </c>
      <c r="C1432" s="65">
        <f t="shared" si="27"/>
        <v>2023</v>
      </c>
      <c r="D1432" s="91" t="s">
        <v>3897</v>
      </c>
      <c r="E1432" s="38" t="s">
        <v>3910</v>
      </c>
      <c r="F1432" s="38" t="s">
        <v>186</v>
      </c>
      <c r="I1432" s="79"/>
      <c r="J1432" s="79" t="s">
        <v>129</v>
      </c>
      <c r="M1432" s="79"/>
      <c r="O1432" s="79"/>
      <c r="V1432" s="33" t="s">
        <v>3911</v>
      </c>
    </row>
    <row r="1433" spans="1:24" ht="13.5" hidden="1" customHeight="1" x14ac:dyDescent="0.3">
      <c r="A1433" s="40">
        <v>1433</v>
      </c>
      <c r="B1433" s="90">
        <v>44959</v>
      </c>
      <c r="C1433" s="65">
        <f t="shared" si="27"/>
        <v>2023</v>
      </c>
      <c r="E1433" s="38" t="s">
        <v>3917</v>
      </c>
      <c r="F1433" s="38" t="s">
        <v>387</v>
      </c>
      <c r="J1433" s="38" t="s">
        <v>151</v>
      </c>
      <c r="L1433" s="38" t="s">
        <v>3918</v>
      </c>
      <c r="V1433" s="99" t="s">
        <v>3919</v>
      </c>
    </row>
    <row r="1434" spans="1:24" ht="13.5" hidden="1" customHeight="1" x14ac:dyDescent="0.3">
      <c r="A1434" s="40">
        <v>1434</v>
      </c>
      <c r="B1434" s="90">
        <v>44959</v>
      </c>
      <c r="C1434" s="65">
        <f t="shared" si="27"/>
        <v>2023</v>
      </c>
      <c r="D1434" s="103"/>
      <c r="E1434" s="38" t="s">
        <v>3915</v>
      </c>
      <c r="F1434" s="38" t="s">
        <v>208</v>
      </c>
      <c r="I1434" s="79"/>
      <c r="J1434" s="79" t="s">
        <v>100</v>
      </c>
      <c r="M1434" s="79"/>
      <c r="O1434" s="79"/>
      <c r="V1434" s="20" t="s">
        <v>3916</v>
      </c>
    </row>
    <row r="1435" spans="1:24" ht="13.5" hidden="1" customHeight="1" x14ac:dyDescent="0.3">
      <c r="A1435" s="40">
        <v>1435</v>
      </c>
      <c r="B1435" s="90">
        <v>44960</v>
      </c>
      <c r="C1435" s="65">
        <f t="shared" si="27"/>
        <v>2023</v>
      </c>
      <c r="D1435" s="103"/>
      <c r="E1435" s="38" t="s">
        <v>3920</v>
      </c>
      <c r="F1435" s="38" t="s">
        <v>613</v>
      </c>
      <c r="J1435" s="38" t="s">
        <v>129</v>
      </c>
      <c r="V1435" s="20" t="s">
        <v>3921</v>
      </c>
    </row>
    <row r="1436" spans="1:24" ht="13.5" hidden="1" customHeight="1" x14ac:dyDescent="0.3">
      <c r="A1436" s="40">
        <v>1436</v>
      </c>
      <c r="B1436" s="90">
        <v>44962</v>
      </c>
      <c r="C1436" s="65">
        <f t="shared" si="27"/>
        <v>2023</v>
      </c>
      <c r="D1436" s="103"/>
      <c r="E1436" s="38" t="s">
        <v>3922</v>
      </c>
      <c r="F1436" s="38" t="s">
        <v>539</v>
      </c>
      <c r="I1436" s="79"/>
      <c r="J1436" s="79" t="s">
        <v>100</v>
      </c>
      <c r="L1436" s="62" t="s">
        <v>2961</v>
      </c>
      <c r="M1436" s="79"/>
      <c r="O1436" s="79"/>
      <c r="V1436" s="38" t="s">
        <v>3923</v>
      </c>
    </row>
    <row r="1437" spans="1:24" ht="13.5" hidden="1" customHeight="1" x14ac:dyDescent="0.3">
      <c r="A1437" s="40">
        <v>1437</v>
      </c>
      <c r="B1437" s="90">
        <v>44963</v>
      </c>
      <c r="C1437" s="65">
        <f t="shared" si="27"/>
        <v>2023</v>
      </c>
      <c r="D1437" s="103"/>
      <c r="E1437" s="38" t="s">
        <v>3924</v>
      </c>
      <c r="F1437" s="38" t="s">
        <v>89</v>
      </c>
      <c r="I1437" s="79"/>
      <c r="J1437" s="79" t="s">
        <v>100</v>
      </c>
      <c r="L1437" s="38" t="s">
        <v>3268</v>
      </c>
      <c r="M1437" s="29" t="s">
        <v>3269</v>
      </c>
      <c r="O1437" s="79"/>
      <c r="S1437" s="38" t="s">
        <v>41</v>
      </c>
      <c r="T1437" s="38" t="s">
        <v>42</v>
      </c>
      <c r="U1437" s="38" t="s">
        <v>42</v>
      </c>
      <c r="V1437" s="30" t="s">
        <v>3925</v>
      </c>
    </row>
    <row r="1438" spans="1:24" ht="13.5" hidden="1" customHeight="1" x14ac:dyDescent="0.3">
      <c r="A1438" s="40">
        <v>1438</v>
      </c>
      <c r="B1438" s="90">
        <v>44965</v>
      </c>
      <c r="C1438" s="65">
        <f t="shared" si="27"/>
        <v>2023</v>
      </c>
      <c r="D1438" s="103"/>
      <c r="E1438" s="38" t="s">
        <v>3929</v>
      </c>
      <c r="F1438" s="38" t="s">
        <v>136</v>
      </c>
      <c r="I1438" s="79"/>
      <c r="J1438" s="79" t="s">
        <v>137</v>
      </c>
      <c r="L1438" s="38" t="s">
        <v>2442</v>
      </c>
      <c r="M1438" s="79"/>
      <c r="O1438" s="79" t="s">
        <v>608</v>
      </c>
      <c r="S1438" s="38" t="s">
        <v>41</v>
      </c>
      <c r="T1438" s="38" t="s">
        <v>42</v>
      </c>
      <c r="U1438" s="38" t="s">
        <v>42</v>
      </c>
      <c r="V1438" s="22" t="s">
        <v>3930</v>
      </c>
    </row>
    <row r="1439" spans="1:24" ht="13.5" hidden="1" customHeight="1" x14ac:dyDescent="0.3">
      <c r="A1439" s="40">
        <v>1439</v>
      </c>
      <c r="B1439" s="90">
        <v>44965</v>
      </c>
      <c r="C1439" s="65">
        <f t="shared" si="27"/>
        <v>2023</v>
      </c>
      <c r="D1439" s="103"/>
      <c r="E1439" s="38" t="s">
        <v>3926</v>
      </c>
      <c r="F1439" s="38" t="s">
        <v>164</v>
      </c>
      <c r="I1439" s="79"/>
      <c r="J1439" s="79" t="s">
        <v>39</v>
      </c>
      <c r="L1439" s="38" t="s">
        <v>4005</v>
      </c>
      <c r="M1439" s="43" t="s">
        <v>5249</v>
      </c>
      <c r="N1439" s="38" t="s">
        <v>3927</v>
      </c>
      <c r="O1439" s="79" t="s">
        <v>608</v>
      </c>
      <c r="V1439" s="20" t="s">
        <v>3928</v>
      </c>
    </row>
    <row r="1440" spans="1:24" ht="13.5" hidden="1" customHeight="1" x14ac:dyDescent="0.3">
      <c r="A1440" s="40">
        <v>1440</v>
      </c>
      <c r="B1440" s="90">
        <v>44966</v>
      </c>
      <c r="C1440" s="65">
        <f t="shared" si="27"/>
        <v>2023</v>
      </c>
      <c r="D1440" s="103"/>
      <c r="E1440" s="38" t="s">
        <v>3931</v>
      </c>
      <c r="F1440" s="38" t="s">
        <v>544</v>
      </c>
      <c r="J1440" s="38" t="s">
        <v>549</v>
      </c>
      <c r="V1440" s="38" t="s">
        <v>3932</v>
      </c>
    </row>
    <row r="1441" spans="1:24" ht="13.5" hidden="1" customHeight="1" x14ac:dyDescent="0.3">
      <c r="A1441" s="40">
        <v>1441</v>
      </c>
      <c r="B1441" s="90">
        <v>44968</v>
      </c>
      <c r="C1441" s="65">
        <f t="shared" si="27"/>
        <v>2023</v>
      </c>
      <c r="D1441" s="103"/>
      <c r="E1441" s="38" t="s">
        <v>3933</v>
      </c>
      <c r="F1441" s="38" t="s">
        <v>666</v>
      </c>
      <c r="I1441" s="79"/>
      <c r="J1441" s="79" t="s">
        <v>129</v>
      </c>
      <c r="M1441" s="79"/>
      <c r="O1441" s="79"/>
      <c r="V1441" s="20" t="s">
        <v>3934</v>
      </c>
    </row>
    <row r="1442" spans="1:24" ht="13.5" hidden="1" customHeight="1" x14ac:dyDescent="0.3">
      <c r="A1442" s="40">
        <v>1442</v>
      </c>
      <c r="B1442" s="90">
        <v>44969</v>
      </c>
      <c r="C1442" s="65">
        <f t="shared" si="27"/>
        <v>2023</v>
      </c>
      <c r="D1442" s="103"/>
      <c r="E1442" s="38" t="s">
        <v>3935</v>
      </c>
      <c r="F1442" s="38" t="s">
        <v>1052</v>
      </c>
      <c r="J1442" s="38" t="s">
        <v>151</v>
      </c>
      <c r="L1442" s="38" t="s">
        <v>3936</v>
      </c>
      <c r="P1442" s="38" t="s">
        <v>3937</v>
      </c>
      <c r="Q1442" s="108">
        <v>1747971</v>
      </c>
      <c r="R1442" s="38" t="s">
        <v>603</v>
      </c>
      <c r="V1442" s="20" t="s">
        <v>3938</v>
      </c>
    </row>
    <row r="1443" spans="1:24" ht="13.5" hidden="1" customHeight="1" x14ac:dyDescent="0.3">
      <c r="A1443" s="40">
        <v>1443</v>
      </c>
      <c r="B1443" s="90">
        <v>44971</v>
      </c>
      <c r="C1443" s="65">
        <f t="shared" si="27"/>
        <v>2023</v>
      </c>
      <c r="D1443" s="103"/>
      <c r="E1443" s="38" t="s">
        <v>3939</v>
      </c>
      <c r="F1443" s="38" t="s">
        <v>675</v>
      </c>
      <c r="I1443" s="79"/>
      <c r="J1443" s="79" t="s">
        <v>141</v>
      </c>
      <c r="L1443" s="38" t="s">
        <v>2442</v>
      </c>
      <c r="M1443" s="79"/>
      <c r="O1443" s="79"/>
      <c r="Q1443" s="108">
        <v>1999999</v>
      </c>
      <c r="R1443" s="38" t="s">
        <v>603</v>
      </c>
      <c r="V1443" s="38" t="s">
        <v>3940</v>
      </c>
    </row>
    <row r="1444" spans="1:24" ht="13.5" hidden="1" customHeight="1" x14ac:dyDescent="0.3">
      <c r="A1444" s="40">
        <v>1444</v>
      </c>
      <c r="B1444" s="90">
        <v>44974</v>
      </c>
      <c r="C1444" s="65">
        <f t="shared" si="27"/>
        <v>2023</v>
      </c>
      <c r="D1444" s="103"/>
      <c r="E1444" s="38" t="s">
        <v>3941</v>
      </c>
      <c r="F1444" s="38" t="s">
        <v>544</v>
      </c>
      <c r="J1444" s="38" t="s">
        <v>39</v>
      </c>
      <c r="M1444" s="79"/>
      <c r="O1444" s="38" t="s">
        <v>608</v>
      </c>
      <c r="V1444" s="22" t="s">
        <v>3942</v>
      </c>
      <c r="X1444" s="38" t="s">
        <v>3943</v>
      </c>
    </row>
    <row r="1445" spans="1:24" ht="13.5" hidden="1" customHeight="1" x14ac:dyDescent="0.3">
      <c r="A1445" s="40">
        <v>1445</v>
      </c>
      <c r="B1445" s="90">
        <v>44974</v>
      </c>
      <c r="C1445" s="65">
        <f t="shared" si="27"/>
        <v>2023</v>
      </c>
      <c r="D1445" s="103"/>
      <c r="E1445" s="38" t="s">
        <v>3944</v>
      </c>
      <c r="F1445" s="38" t="s">
        <v>46</v>
      </c>
      <c r="I1445" s="79"/>
      <c r="J1445" s="79" t="s">
        <v>151</v>
      </c>
      <c r="M1445" s="79"/>
      <c r="O1445" s="79"/>
      <c r="V1445" s="20" t="s">
        <v>3945</v>
      </c>
    </row>
    <row r="1446" spans="1:24" ht="13.5" hidden="1" customHeight="1" x14ac:dyDescent="0.3">
      <c r="A1446" s="40">
        <v>1446</v>
      </c>
      <c r="B1446" s="90">
        <v>44978</v>
      </c>
      <c r="C1446" s="65">
        <f t="shared" si="27"/>
        <v>2023</v>
      </c>
      <c r="D1446" s="103"/>
      <c r="E1446" s="38" t="s">
        <v>3946</v>
      </c>
      <c r="F1446" s="38" t="s">
        <v>148</v>
      </c>
      <c r="I1446" s="79"/>
      <c r="J1446" s="79" t="s">
        <v>151</v>
      </c>
      <c r="L1446" s="38" t="s">
        <v>3947</v>
      </c>
      <c r="M1446" s="79"/>
      <c r="O1446" s="79"/>
      <c r="Q1446" s="108">
        <v>1000000</v>
      </c>
      <c r="R1446" s="38" t="s">
        <v>61</v>
      </c>
      <c r="S1446" s="38" t="s">
        <v>41</v>
      </c>
      <c r="T1446" s="38" t="s">
        <v>42</v>
      </c>
      <c r="U1446" s="38" t="s">
        <v>42</v>
      </c>
      <c r="V1446" s="38" t="s">
        <v>3948</v>
      </c>
    </row>
    <row r="1447" spans="1:24" ht="13.5" hidden="1" customHeight="1" x14ac:dyDescent="0.3">
      <c r="A1447" s="40">
        <v>1447</v>
      </c>
      <c r="B1447" s="90">
        <v>44978</v>
      </c>
      <c r="C1447" s="65">
        <f t="shared" si="27"/>
        <v>2023</v>
      </c>
      <c r="D1447" s="103"/>
      <c r="E1447" s="38" t="s">
        <v>3949</v>
      </c>
      <c r="F1447" s="38" t="s">
        <v>191</v>
      </c>
      <c r="J1447" s="38" t="s">
        <v>151</v>
      </c>
      <c r="M1447" s="79"/>
      <c r="V1447" s="20" t="s">
        <v>3950</v>
      </c>
    </row>
    <row r="1448" spans="1:24" ht="13.5" hidden="1" customHeight="1" x14ac:dyDescent="0.3">
      <c r="A1448" s="40">
        <v>1448</v>
      </c>
      <c r="B1448" s="90">
        <v>44979</v>
      </c>
      <c r="C1448" s="83">
        <f t="shared" si="27"/>
        <v>2023</v>
      </c>
      <c r="E1448" s="3" t="s">
        <v>5199</v>
      </c>
      <c r="F1448" s="3" t="s">
        <v>291</v>
      </c>
      <c r="I1448" s="79"/>
      <c r="J1448" s="79" t="s">
        <v>359</v>
      </c>
      <c r="L1448" s="38" t="s">
        <v>3268</v>
      </c>
      <c r="M1448" s="29" t="s">
        <v>3269</v>
      </c>
      <c r="O1448" s="79"/>
      <c r="V1448" s="51" t="s">
        <v>5203</v>
      </c>
    </row>
    <row r="1449" spans="1:24" ht="13.5" customHeight="1" x14ac:dyDescent="0.3">
      <c r="A1449" s="40">
        <v>1449</v>
      </c>
      <c r="B1449" s="90">
        <v>44980</v>
      </c>
      <c r="C1449" s="65">
        <f t="shared" si="27"/>
        <v>2023</v>
      </c>
      <c r="D1449" s="103"/>
      <c r="E1449" s="38" t="s">
        <v>3951</v>
      </c>
      <c r="F1449" s="38" t="s">
        <v>544</v>
      </c>
      <c r="J1449" s="38" t="s">
        <v>540</v>
      </c>
      <c r="L1449" s="38" t="s">
        <v>3436</v>
      </c>
      <c r="M1449" s="30" t="s">
        <v>3437</v>
      </c>
      <c r="O1449" s="38" t="s">
        <v>608</v>
      </c>
      <c r="S1449" s="38" t="s">
        <v>32</v>
      </c>
      <c r="V1449" s="37" t="s">
        <v>3952</v>
      </c>
    </row>
    <row r="1450" spans="1:24" ht="13.5" hidden="1" customHeight="1" x14ac:dyDescent="0.3">
      <c r="A1450" s="40">
        <v>1450</v>
      </c>
      <c r="B1450" s="90">
        <v>44984</v>
      </c>
      <c r="C1450" s="65">
        <f t="shared" si="27"/>
        <v>2023</v>
      </c>
      <c r="D1450" s="103"/>
      <c r="E1450" s="38" t="s">
        <v>3953</v>
      </c>
      <c r="F1450" s="38" t="s">
        <v>632</v>
      </c>
      <c r="J1450" s="38" t="s">
        <v>151</v>
      </c>
      <c r="V1450" s="38" t="s">
        <v>3954</v>
      </c>
    </row>
    <row r="1451" spans="1:24" ht="13.5" hidden="1" customHeight="1" x14ac:dyDescent="0.3">
      <c r="A1451" s="40">
        <v>1451</v>
      </c>
      <c r="B1451" s="90">
        <v>44986</v>
      </c>
      <c r="C1451" s="65">
        <f t="shared" si="27"/>
        <v>2023</v>
      </c>
      <c r="D1451" s="91" t="s">
        <v>3956</v>
      </c>
      <c r="E1451" s="38" t="s">
        <v>3961</v>
      </c>
      <c r="F1451" s="38" t="s">
        <v>164</v>
      </c>
      <c r="J1451" s="38" t="s">
        <v>571</v>
      </c>
      <c r="L1451" s="38" t="s">
        <v>3268</v>
      </c>
      <c r="M1451" s="30" t="s">
        <v>3269</v>
      </c>
      <c r="V1451" s="38" t="s">
        <v>3962</v>
      </c>
    </row>
    <row r="1452" spans="1:24" ht="13.5" hidden="1" customHeight="1" x14ac:dyDescent="0.3">
      <c r="A1452" s="40">
        <v>1452</v>
      </c>
      <c r="B1452" s="90">
        <v>44986</v>
      </c>
      <c r="C1452" s="65">
        <f t="shared" si="27"/>
        <v>2023</v>
      </c>
      <c r="D1452" s="91" t="s">
        <v>3956</v>
      </c>
      <c r="E1452" s="38" t="s">
        <v>3967</v>
      </c>
      <c r="F1452" s="38" t="s">
        <v>554</v>
      </c>
      <c r="J1452" s="38" t="s">
        <v>1001</v>
      </c>
      <c r="K1452" s="38" t="s">
        <v>100</v>
      </c>
      <c r="L1452" s="38" t="s">
        <v>3268</v>
      </c>
      <c r="M1452" s="30" t="s">
        <v>3269</v>
      </c>
      <c r="V1452" s="38" t="s">
        <v>3968</v>
      </c>
    </row>
    <row r="1453" spans="1:24" ht="13.5" hidden="1" customHeight="1" x14ac:dyDescent="0.3">
      <c r="A1453" s="40">
        <v>1453</v>
      </c>
      <c r="B1453" s="90">
        <v>44986</v>
      </c>
      <c r="C1453" s="65">
        <f t="shared" si="27"/>
        <v>2023</v>
      </c>
      <c r="D1453" s="103"/>
      <c r="E1453" s="38" t="s">
        <v>3955</v>
      </c>
      <c r="F1453" s="38" t="s">
        <v>75</v>
      </c>
      <c r="J1453" s="38" t="s">
        <v>151</v>
      </c>
      <c r="V1453" s="38" t="s">
        <v>3954</v>
      </c>
    </row>
    <row r="1454" spans="1:24" ht="13.5" hidden="1" customHeight="1" x14ac:dyDescent="0.3">
      <c r="A1454" s="40">
        <v>1454</v>
      </c>
      <c r="B1454" s="90">
        <v>44986</v>
      </c>
      <c r="C1454" s="65">
        <f t="shared" si="27"/>
        <v>2023</v>
      </c>
      <c r="D1454" s="91" t="s">
        <v>3956</v>
      </c>
      <c r="E1454" s="38" t="s">
        <v>3957</v>
      </c>
      <c r="F1454" s="38" t="s">
        <v>136</v>
      </c>
      <c r="J1454" s="38" t="s">
        <v>1523</v>
      </c>
      <c r="K1454" s="38" t="s">
        <v>359</v>
      </c>
      <c r="V1454" s="38" t="s">
        <v>3958</v>
      </c>
    </row>
    <row r="1455" spans="1:24" ht="13.5" hidden="1" customHeight="1" x14ac:dyDescent="0.3">
      <c r="A1455" s="40">
        <v>1455</v>
      </c>
      <c r="B1455" s="90">
        <v>44986</v>
      </c>
      <c r="C1455" s="65">
        <f t="shared" si="27"/>
        <v>2023</v>
      </c>
      <c r="D1455" s="91" t="s">
        <v>3956</v>
      </c>
      <c r="E1455" s="38" t="s">
        <v>3959</v>
      </c>
      <c r="F1455" s="38" t="s">
        <v>99</v>
      </c>
      <c r="J1455" s="38" t="s">
        <v>129</v>
      </c>
      <c r="V1455" s="33" t="s">
        <v>3960</v>
      </c>
    </row>
    <row r="1456" spans="1:24" ht="13.5" hidden="1" customHeight="1" x14ac:dyDescent="0.3">
      <c r="A1456" s="40">
        <v>1456</v>
      </c>
      <c r="B1456" s="90">
        <v>44986</v>
      </c>
      <c r="C1456" s="65">
        <f t="shared" si="27"/>
        <v>2023</v>
      </c>
      <c r="D1456" s="91" t="s">
        <v>3956</v>
      </c>
      <c r="E1456" s="38" t="s">
        <v>3963</v>
      </c>
      <c r="F1456" s="38" t="s">
        <v>1972</v>
      </c>
      <c r="J1456" s="38" t="s">
        <v>141</v>
      </c>
      <c r="V1456" s="38" t="s">
        <v>3964</v>
      </c>
    </row>
    <row r="1457" spans="1:22" ht="13.5" hidden="1" customHeight="1" x14ac:dyDescent="0.3">
      <c r="A1457" s="40">
        <v>1457</v>
      </c>
      <c r="B1457" s="90">
        <v>44986</v>
      </c>
      <c r="C1457" s="65">
        <f t="shared" si="27"/>
        <v>2023</v>
      </c>
      <c r="D1457" s="91" t="s">
        <v>3956</v>
      </c>
      <c r="E1457" s="38" t="s">
        <v>3965</v>
      </c>
      <c r="F1457" s="38" t="s">
        <v>632</v>
      </c>
      <c r="J1457" s="38" t="s">
        <v>540</v>
      </c>
      <c r="K1457" s="38" t="s">
        <v>571</v>
      </c>
      <c r="V1457" s="38" t="s">
        <v>3966</v>
      </c>
    </row>
    <row r="1458" spans="1:22" ht="13.5" hidden="1" customHeight="1" x14ac:dyDescent="0.3">
      <c r="A1458" s="40">
        <v>1458</v>
      </c>
      <c r="B1458" s="90">
        <v>44986</v>
      </c>
      <c r="C1458" s="65">
        <f t="shared" si="27"/>
        <v>2023</v>
      </c>
      <c r="D1458" s="91" t="s">
        <v>3956</v>
      </c>
      <c r="E1458" s="38" t="s">
        <v>3969</v>
      </c>
      <c r="F1458" s="38" t="s">
        <v>70</v>
      </c>
      <c r="J1458" s="38" t="s">
        <v>151</v>
      </c>
      <c r="V1458" s="33" t="s">
        <v>3970</v>
      </c>
    </row>
    <row r="1459" spans="1:22" ht="13.5" hidden="1" customHeight="1" x14ac:dyDescent="0.3">
      <c r="A1459" s="40">
        <v>1459</v>
      </c>
      <c r="B1459" s="90">
        <v>44986</v>
      </c>
      <c r="C1459" s="65">
        <f t="shared" si="27"/>
        <v>2023</v>
      </c>
      <c r="D1459" s="91" t="s">
        <v>3956</v>
      </c>
      <c r="E1459" s="38" t="s">
        <v>3971</v>
      </c>
      <c r="F1459" s="38" t="s">
        <v>3972</v>
      </c>
      <c r="J1459" s="38" t="s">
        <v>571</v>
      </c>
      <c r="S1459" s="38" t="s">
        <v>41</v>
      </c>
      <c r="T1459" s="38" t="s">
        <v>42</v>
      </c>
      <c r="U1459" s="38" t="s">
        <v>42</v>
      </c>
      <c r="V1459" s="33" t="s">
        <v>3973</v>
      </c>
    </row>
    <row r="1460" spans="1:22" ht="13.5" hidden="1" customHeight="1" x14ac:dyDescent="0.3">
      <c r="A1460" s="40">
        <v>1460</v>
      </c>
      <c r="B1460" s="90">
        <v>44988</v>
      </c>
      <c r="C1460" s="65">
        <f t="shared" si="27"/>
        <v>2023</v>
      </c>
      <c r="D1460" s="103"/>
      <c r="E1460" s="38" t="s">
        <v>3974</v>
      </c>
      <c r="F1460" s="38" t="s">
        <v>279</v>
      </c>
      <c r="J1460" s="38" t="s">
        <v>151</v>
      </c>
      <c r="L1460" s="38" t="s">
        <v>2947</v>
      </c>
      <c r="V1460" s="20" t="s">
        <v>3975</v>
      </c>
    </row>
    <row r="1461" spans="1:22" ht="13.5" hidden="1" customHeight="1" x14ac:dyDescent="0.3">
      <c r="A1461" s="40">
        <v>1461</v>
      </c>
      <c r="B1461" s="90">
        <v>44991</v>
      </c>
      <c r="C1461" s="65">
        <f t="shared" si="27"/>
        <v>2023</v>
      </c>
      <c r="D1461" s="103"/>
      <c r="E1461" s="38" t="s">
        <v>3976</v>
      </c>
      <c r="F1461" s="38" t="s">
        <v>544</v>
      </c>
      <c r="J1461" s="38" t="s">
        <v>141</v>
      </c>
      <c r="L1461" s="38" t="s">
        <v>2442</v>
      </c>
      <c r="V1461" s="38" t="s">
        <v>3977</v>
      </c>
    </row>
    <row r="1462" spans="1:22" ht="13.5" hidden="1" customHeight="1" x14ac:dyDescent="0.3">
      <c r="A1462" s="40">
        <v>1462</v>
      </c>
      <c r="B1462" s="90">
        <v>44991</v>
      </c>
      <c r="C1462" s="65">
        <f t="shared" si="27"/>
        <v>2023</v>
      </c>
      <c r="D1462" s="103"/>
      <c r="E1462" s="38" t="s">
        <v>3978</v>
      </c>
      <c r="F1462" s="38" t="s">
        <v>544</v>
      </c>
      <c r="J1462" s="38" t="s">
        <v>100</v>
      </c>
      <c r="K1462" s="38" t="s">
        <v>549</v>
      </c>
      <c r="L1462" s="38" t="s">
        <v>2442</v>
      </c>
      <c r="P1462" s="38" t="s">
        <v>3979</v>
      </c>
      <c r="Q1462" s="38" t="s">
        <v>3655</v>
      </c>
      <c r="R1462" s="38" t="s">
        <v>213</v>
      </c>
      <c r="S1462" s="38" t="s">
        <v>41</v>
      </c>
      <c r="T1462" s="38" t="s">
        <v>42</v>
      </c>
      <c r="U1462" s="38" t="s">
        <v>42</v>
      </c>
      <c r="V1462" s="20" t="s">
        <v>3980</v>
      </c>
    </row>
    <row r="1463" spans="1:22" ht="13.5" hidden="1" customHeight="1" x14ac:dyDescent="0.3">
      <c r="A1463" s="40">
        <v>1463</v>
      </c>
      <c r="B1463" s="90">
        <v>44995</v>
      </c>
      <c r="C1463" s="65">
        <f t="shared" si="27"/>
        <v>2023</v>
      </c>
      <c r="D1463" s="103"/>
      <c r="E1463" s="38" t="s">
        <v>3981</v>
      </c>
      <c r="F1463" s="38" t="s">
        <v>387</v>
      </c>
      <c r="J1463" s="38" t="s">
        <v>151</v>
      </c>
      <c r="L1463" s="62" t="s">
        <v>2961</v>
      </c>
      <c r="V1463" s="20" t="s">
        <v>3982</v>
      </c>
    </row>
    <row r="1464" spans="1:22" ht="13.5" hidden="1" customHeight="1" x14ac:dyDescent="0.3">
      <c r="A1464" s="40">
        <v>1464</v>
      </c>
      <c r="B1464" s="90">
        <v>44998</v>
      </c>
      <c r="C1464" s="65">
        <f t="shared" si="27"/>
        <v>2023</v>
      </c>
      <c r="D1464" s="103"/>
      <c r="E1464" s="38" t="s">
        <v>3983</v>
      </c>
      <c r="F1464" s="38" t="s">
        <v>1500</v>
      </c>
      <c r="J1464" s="38" t="s">
        <v>141</v>
      </c>
      <c r="L1464" s="38" t="s">
        <v>4005</v>
      </c>
      <c r="M1464" s="51" t="s">
        <v>5249</v>
      </c>
      <c r="V1464" s="38" t="s">
        <v>3984</v>
      </c>
    </row>
    <row r="1465" spans="1:22" ht="13.5" hidden="1" customHeight="1" x14ac:dyDescent="0.3">
      <c r="A1465" s="40">
        <v>1465</v>
      </c>
      <c r="B1465" s="90">
        <v>44998</v>
      </c>
      <c r="C1465" s="65">
        <f t="shared" si="27"/>
        <v>2023</v>
      </c>
      <c r="D1465" s="103"/>
      <c r="E1465" s="38" t="s">
        <v>3985</v>
      </c>
      <c r="F1465" s="38" t="s">
        <v>228</v>
      </c>
      <c r="J1465" s="38" t="s">
        <v>151</v>
      </c>
      <c r="Q1465" s="38" t="s">
        <v>2270</v>
      </c>
      <c r="R1465" s="38" t="s">
        <v>61</v>
      </c>
      <c r="V1465" s="22" t="s">
        <v>3986</v>
      </c>
    </row>
    <row r="1466" spans="1:22" ht="13.5" hidden="1" customHeight="1" x14ac:dyDescent="0.3">
      <c r="A1466" s="40">
        <v>1466</v>
      </c>
      <c r="B1466" s="90">
        <v>44999</v>
      </c>
      <c r="C1466" s="65">
        <f t="shared" si="27"/>
        <v>2023</v>
      </c>
      <c r="D1466" s="103"/>
      <c r="E1466" s="38" t="s">
        <v>3987</v>
      </c>
      <c r="F1466" s="38" t="s">
        <v>544</v>
      </c>
      <c r="J1466" s="38" t="s">
        <v>100</v>
      </c>
      <c r="L1466" s="38" t="s">
        <v>3988</v>
      </c>
      <c r="V1466" s="20" t="s">
        <v>3989</v>
      </c>
    </row>
    <row r="1467" spans="1:22" ht="13.5" hidden="1" customHeight="1" x14ac:dyDescent="0.3">
      <c r="A1467" s="40">
        <v>1467</v>
      </c>
      <c r="B1467" s="90">
        <v>45000</v>
      </c>
      <c r="C1467" s="65">
        <f t="shared" si="27"/>
        <v>2023</v>
      </c>
      <c r="D1467" s="103"/>
      <c r="E1467" s="38" t="s">
        <v>3990</v>
      </c>
      <c r="F1467" s="38" t="s">
        <v>136</v>
      </c>
      <c r="J1467" s="38" t="s">
        <v>540</v>
      </c>
      <c r="L1467" s="38" t="s">
        <v>3436</v>
      </c>
      <c r="M1467" s="30" t="s">
        <v>3437</v>
      </c>
      <c r="V1467" s="30" t="s">
        <v>3991</v>
      </c>
    </row>
    <row r="1468" spans="1:22" ht="13.5" hidden="1" customHeight="1" x14ac:dyDescent="0.3">
      <c r="A1468" s="40">
        <v>1468</v>
      </c>
      <c r="B1468" s="90">
        <v>45005</v>
      </c>
      <c r="C1468" s="65">
        <f t="shared" si="27"/>
        <v>2023</v>
      </c>
      <c r="D1468" s="103"/>
      <c r="E1468" s="38" t="s">
        <v>3992</v>
      </c>
      <c r="F1468" s="38" t="s">
        <v>675</v>
      </c>
      <c r="J1468" s="38" t="s">
        <v>151</v>
      </c>
      <c r="M1468" s="79"/>
      <c r="V1468" s="20" t="s">
        <v>3993</v>
      </c>
    </row>
    <row r="1469" spans="1:22" ht="13.5" hidden="1" customHeight="1" x14ac:dyDescent="0.3">
      <c r="A1469" s="40">
        <v>1469</v>
      </c>
      <c r="B1469" s="90">
        <v>45007</v>
      </c>
      <c r="C1469" s="65">
        <f t="shared" si="27"/>
        <v>2023</v>
      </c>
      <c r="D1469" s="103"/>
      <c r="E1469" s="38" t="s">
        <v>3994</v>
      </c>
      <c r="F1469" s="38" t="s">
        <v>75</v>
      </c>
      <c r="J1469" s="38" t="s">
        <v>39</v>
      </c>
      <c r="V1469" s="38" t="s">
        <v>3995</v>
      </c>
    </row>
    <row r="1470" spans="1:22" ht="13.5" hidden="1" customHeight="1" x14ac:dyDescent="0.3">
      <c r="A1470" s="40">
        <v>1470</v>
      </c>
      <c r="B1470" s="90">
        <v>45008</v>
      </c>
      <c r="C1470" s="65">
        <f t="shared" si="27"/>
        <v>2023</v>
      </c>
      <c r="D1470" s="103"/>
      <c r="E1470" s="38" t="s">
        <v>3996</v>
      </c>
      <c r="F1470" s="38" t="s">
        <v>554</v>
      </c>
      <c r="J1470" s="38" t="s">
        <v>359</v>
      </c>
      <c r="L1470" s="38" t="s">
        <v>3947</v>
      </c>
      <c r="Q1470" s="108">
        <v>500000</v>
      </c>
      <c r="R1470" s="38" t="s">
        <v>61</v>
      </c>
      <c r="V1470" s="20" t="s">
        <v>3997</v>
      </c>
    </row>
    <row r="1471" spans="1:22" ht="13.5" hidden="1" customHeight="1" x14ac:dyDescent="0.3">
      <c r="A1471" s="40">
        <v>1471</v>
      </c>
      <c r="B1471" s="90">
        <v>45011</v>
      </c>
      <c r="C1471" s="65">
        <f t="shared" si="27"/>
        <v>2023</v>
      </c>
      <c r="D1471" s="103"/>
      <c r="E1471" s="38" t="s">
        <v>3998</v>
      </c>
      <c r="F1471" s="38" t="s">
        <v>544</v>
      </c>
      <c r="J1471" s="38" t="s">
        <v>129</v>
      </c>
      <c r="K1471" s="38" t="s">
        <v>571</v>
      </c>
      <c r="L1471" s="38" t="s">
        <v>3268</v>
      </c>
      <c r="M1471" s="30" t="s">
        <v>3269</v>
      </c>
      <c r="V1471" s="30" t="s">
        <v>3999</v>
      </c>
    </row>
    <row r="1472" spans="1:22" ht="13.5" hidden="1" customHeight="1" x14ac:dyDescent="0.3">
      <c r="A1472" s="40">
        <v>1472</v>
      </c>
      <c r="B1472" s="90">
        <v>45012</v>
      </c>
      <c r="C1472" s="65">
        <f t="shared" si="27"/>
        <v>2023</v>
      </c>
      <c r="D1472" s="103"/>
      <c r="E1472" s="38" t="s">
        <v>4000</v>
      </c>
      <c r="F1472" s="38" t="s">
        <v>191</v>
      </c>
      <c r="J1472" s="38" t="s">
        <v>571</v>
      </c>
      <c r="L1472" s="38" t="s">
        <v>2947</v>
      </c>
      <c r="V1472" s="30" t="s">
        <v>4001</v>
      </c>
    </row>
    <row r="1473" spans="1:22" ht="13.5" hidden="1" customHeight="1" x14ac:dyDescent="0.3">
      <c r="A1473" s="40">
        <v>1473</v>
      </c>
      <c r="B1473" s="90">
        <v>45012</v>
      </c>
      <c r="C1473" s="65">
        <f t="shared" si="27"/>
        <v>2023</v>
      </c>
      <c r="D1473" s="103"/>
      <c r="E1473" s="38" t="s">
        <v>4002</v>
      </c>
      <c r="F1473" s="38" t="s">
        <v>89</v>
      </c>
      <c r="J1473" s="38" t="s">
        <v>100</v>
      </c>
      <c r="V1473" s="20" t="s">
        <v>4003</v>
      </c>
    </row>
    <row r="1474" spans="1:22" ht="13.5" hidden="1" customHeight="1" x14ac:dyDescent="0.3">
      <c r="A1474" s="40">
        <v>1474</v>
      </c>
      <c r="B1474" s="90">
        <v>45013</v>
      </c>
      <c r="C1474" s="65">
        <f t="shared" ref="C1474:C1537" si="28">YEAR(B1474)</f>
        <v>2023</v>
      </c>
      <c r="E1474" s="38" t="s">
        <v>4004</v>
      </c>
      <c r="F1474" s="38" t="s">
        <v>128</v>
      </c>
      <c r="J1474" s="38" t="s">
        <v>129</v>
      </c>
      <c r="L1474" s="38" t="s">
        <v>4005</v>
      </c>
      <c r="M1474" s="43" t="s">
        <v>5249</v>
      </c>
      <c r="V1474" s="32" t="s">
        <v>4006</v>
      </c>
    </row>
    <row r="1475" spans="1:22" ht="13.5" hidden="1" customHeight="1" x14ac:dyDescent="0.3">
      <c r="A1475" s="40">
        <v>1475</v>
      </c>
      <c r="B1475" s="90">
        <v>45014</v>
      </c>
      <c r="C1475" s="65">
        <f t="shared" si="28"/>
        <v>2023</v>
      </c>
      <c r="E1475" s="38" t="s">
        <v>4007</v>
      </c>
      <c r="F1475" s="38" t="s">
        <v>387</v>
      </c>
      <c r="J1475" s="38" t="s">
        <v>151</v>
      </c>
      <c r="L1475" s="38" t="s">
        <v>3779</v>
      </c>
      <c r="M1475" s="30" t="s">
        <v>3780</v>
      </c>
      <c r="V1475" s="22" t="s">
        <v>4008</v>
      </c>
    </row>
    <row r="1476" spans="1:22" ht="13.5" hidden="1" customHeight="1" x14ac:dyDescent="0.3">
      <c r="A1476" s="40">
        <v>1476</v>
      </c>
      <c r="B1476" s="90">
        <v>45014</v>
      </c>
      <c r="C1476" s="65">
        <f t="shared" si="28"/>
        <v>2023</v>
      </c>
      <c r="E1476" s="38" t="s">
        <v>4009</v>
      </c>
      <c r="F1476" s="38" t="s">
        <v>445</v>
      </c>
      <c r="J1476" s="38" t="s">
        <v>151</v>
      </c>
      <c r="L1476" s="38" t="s">
        <v>3779</v>
      </c>
      <c r="M1476" s="30" t="s">
        <v>3780</v>
      </c>
      <c r="V1476" s="22" t="s">
        <v>4010</v>
      </c>
    </row>
    <row r="1477" spans="1:22" ht="13.5" hidden="1" customHeight="1" x14ac:dyDescent="0.3">
      <c r="A1477" s="40">
        <v>1477</v>
      </c>
      <c r="B1477" s="90">
        <v>45016</v>
      </c>
      <c r="C1477" s="65">
        <f t="shared" si="28"/>
        <v>2023</v>
      </c>
      <c r="D1477" s="103"/>
      <c r="E1477" s="38" t="s">
        <v>4011</v>
      </c>
      <c r="F1477" s="38" t="s">
        <v>387</v>
      </c>
      <c r="J1477" s="38" t="s">
        <v>571</v>
      </c>
      <c r="L1477" s="38" t="s">
        <v>3436</v>
      </c>
      <c r="M1477" s="30" t="s">
        <v>3437</v>
      </c>
      <c r="V1477" s="30" t="s">
        <v>4012</v>
      </c>
    </row>
    <row r="1478" spans="1:22" ht="13.5" hidden="1" customHeight="1" x14ac:dyDescent="0.3">
      <c r="A1478" s="40">
        <v>1478</v>
      </c>
      <c r="B1478" s="90">
        <v>45017</v>
      </c>
      <c r="C1478" s="65">
        <f t="shared" si="28"/>
        <v>2023</v>
      </c>
      <c r="D1478" s="91" t="s">
        <v>4013</v>
      </c>
      <c r="E1478" s="38" t="s">
        <v>4021</v>
      </c>
      <c r="F1478" s="38" t="s">
        <v>544</v>
      </c>
      <c r="J1478" s="38" t="s">
        <v>100</v>
      </c>
      <c r="L1478" s="38" t="s">
        <v>3268</v>
      </c>
      <c r="M1478" s="21" t="s">
        <v>3269</v>
      </c>
      <c r="V1478" s="38" t="s">
        <v>4022</v>
      </c>
    </row>
    <row r="1479" spans="1:22" ht="13.5" hidden="1" customHeight="1" x14ac:dyDescent="0.3">
      <c r="A1479" s="40">
        <v>1479</v>
      </c>
      <c r="B1479" s="90">
        <v>45017</v>
      </c>
      <c r="C1479" s="65">
        <f t="shared" si="28"/>
        <v>2023</v>
      </c>
      <c r="D1479" s="91" t="s">
        <v>4013</v>
      </c>
      <c r="E1479" s="38" t="s">
        <v>4019</v>
      </c>
      <c r="F1479" s="38" t="s">
        <v>2019</v>
      </c>
      <c r="J1479" s="38" t="s">
        <v>100</v>
      </c>
      <c r="L1479" s="38" t="s">
        <v>2816</v>
      </c>
      <c r="V1479" s="33" t="s">
        <v>4020</v>
      </c>
    </row>
    <row r="1480" spans="1:22" ht="13.5" hidden="1" customHeight="1" x14ac:dyDescent="0.3">
      <c r="A1480" s="40">
        <v>1480</v>
      </c>
      <c r="B1480" s="90">
        <v>45017</v>
      </c>
      <c r="C1480" s="65">
        <f t="shared" si="28"/>
        <v>2023</v>
      </c>
      <c r="D1480" s="91" t="s">
        <v>4013</v>
      </c>
      <c r="E1480" s="38" t="s">
        <v>4014</v>
      </c>
      <c r="F1480" s="38" t="s">
        <v>4015</v>
      </c>
      <c r="J1480" s="38" t="s">
        <v>681</v>
      </c>
      <c r="V1480" s="33" t="s">
        <v>4016</v>
      </c>
    </row>
    <row r="1481" spans="1:22" ht="13.5" hidden="1" customHeight="1" x14ac:dyDescent="0.3">
      <c r="A1481" s="40">
        <v>1481</v>
      </c>
      <c r="B1481" s="90">
        <v>45017</v>
      </c>
      <c r="C1481" s="65">
        <f t="shared" si="28"/>
        <v>2023</v>
      </c>
      <c r="D1481" s="91" t="s">
        <v>4013</v>
      </c>
      <c r="E1481" s="38" t="s">
        <v>4017</v>
      </c>
      <c r="F1481" s="38" t="s">
        <v>387</v>
      </c>
      <c r="J1481" s="38" t="s">
        <v>151</v>
      </c>
      <c r="V1481" s="33" t="s">
        <v>4018</v>
      </c>
    </row>
    <row r="1482" spans="1:22" ht="13.5" hidden="1" customHeight="1" x14ac:dyDescent="0.3">
      <c r="A1482" s="40">
        <v>1482</v>
      </c>
      <c r="B1482" s="90">
        <v>45019</v>
      </c>
      <c r="C1482" s="65">
        <f t="shared" si="28"/>
        <v>2023</v>
      </c>
      <c r="D1482" s="103"/>
      <c r="E1482" s="38" t="s">
        <v>4023</v>
      </c>
      <c r="F1482" s="38" t="s">
        <v>136</v>
      </c>
      <c r="J1482" s="38" t="s">
        <v>100</v>
      </c>
      <c r="L1482" s="38" t="s">
        <v>3184</v>
      </c>
      <c r="V1482" s="20" t="s">
        <v>4024</v>
      </c>
    </row>
    <row r="1483" spans="1:22" ht="13.5" hidden="1" customHeight="1" x14ac:dyDescent="0.3">
      <c r="A1483" s="40">
        <v>1483</v>
      </c>
      <c r="B1483" s="90">
        <v>45020</v>
      </c>
      <c r="C1483" s="65">
        <f t="shared" si="28"/>
        <v>2023</v>
      </c>
      <c r="D1483" s="103"/>
      <c r="E1483" s="38" t="s">
        <v>4025</v>
      </c>
      <c r="F1483" s="38" t="s">
        <v>466</v>
      </c>
      <c r="J1483" s="38" t="s">
        <v>151</v>
      </c>
      <c r="L1483" s="38" t="s">
        <v>4026</v>
      </c>
      <c r="M1483" s="30" t="s">
        <v>4027</v>
      </c>
      <c r="V1483" s="30" t="s">
        <v>4028</v>
      </c>
    </row>
    <row r="1484" spans="1:22" ht="13.5" hidden="1" customHeight="1" x14ac:dyDescent="0.3">
      <c r="A1484" s="40">
        <v>1484</v>
      </c>
      <c r="B1484" s="90">
        <v>45021</v>
      </c>
      <c r="C1484" s="65">
        <f t="shared" si="28"/>
        <v>2023</v>
      </c>
      <c r="D1484" s="103"/>
      <c r="E1484" s="38" t="s">
        <v>4029</v>
      </c>
      <c r="F1484" s="38" t="s">
        <v>802</v>
      </c>
      <c r="J1484" s="38" t="s">
        <v>100</v>
      </c>
      <c r="V1484" s="20" t="s">
        <v>4030</v>
      </c>
    </row>
    <row r="1485" spans="1:22" ht="13.5" hidden="1" customHeight="1" x14ac:dyDescent="0.3">
      <c r="A1485" s="40">
        <v>1485</v>
      </c>
      <c r="B1485" s="90">
        <v>45022</v>
      </c>
      <c r="C1485" s="65">
        <f t="shared" si="28"/>
        <v>2023</v>
      </c>
      <c r="D1485" s="103"/>
      <c r="E1485" s="38" t="s">
        <v>4031</v>
      </c>
      <c r="F1485" s="38" t="s">
        <v>1884</v>
      </c>
      <c r="J1485" s="38" t="s">
        <v>129</v>
      </c>
      <c r="L1485" s="38" t="s">
        <v>3988</v>
      </c>
      <c r="Q1485" s="38" t="s">
        <v>4032</v>
      </c>
      <c r="R1485" s="38" t="s">
        <v>603</v>
      </c>
      <c r="V1485" s="20" t="s">
        <v>4033</v>
      </c>
    </row>
    <row r="1486" spans="1:22" ht="13.5" hidden="1" customHeight="1" x14ac:dyDescent="0.3">
      <c r="A1486" s="40">
        <v>1486</v>
      </c>
      <c r="B1486" s="90">
        <v>45022</v>
      </c>
      <c r="C1486" s="65">
        <f t="shared" si="28"/>
        <v>2023</v>
      </c>
      <c r="D1486" s="103"/>
      <c r="E1486" s="38" t="s">
        <v>4034</v>
      </c>
      <c r="F1486" s="38" t="s">
        <v>46</v>
      </c>
      <c r="J1486" s="38" t="s">
        <v>129</v>
      </c>
      <c r="K1486" s="38" t="s">
        <v>100</v>
      </c>
      <c r="V1486" s="20" t="s">
        <v>4035</v>
      </c>
    </row>
    <row r="1487" spans="1:22" ht="13.5" hidden="1" customHeight="1" x14ac:dyDescent="0.3">
      <c r="A1487" s="40">
        <v>1487</v>
      </c>
      <c r="B1487" s="90">
        <v>45022</v>
      </c>
      <c r="C1487" s="65">
        <f t="shared" si="28"/>
        <v>2023</v>
      </c>
      <c r="D1487" s="103"/>
      <c r="E1487" s="38" t="s">
        <v>4036</v>
      </c>
      <c r="F1487" s="38" t="s">
        <v>148</v>
      </c>
      <c r="J1487" s="38" t="s">
        <v>151</v>
      </c>
      <c r="V1487" s="20" t="s">
        <v>4037</v>
      </c>
    </row>
    <row r="1488" spans="1:22" ht="13.5" hidden="1" customHeight="1" x14ac:dyDescent="0.3">
      <c r="A1488" s="40">
        <v>1488</v>
      </c>
      <c r="B1488" s="90">
        <v>45022</v>
      </c>
      <c r="C1488" s="83">
        <f t="shared" si="28"/>
        <v>2023</v>
      </c>
      <c r="E1488" s="3" t="s">
        <v>5214</v>
      </c>
      <c r="F1488" s="3" t="s">
        <v>544</v>
      </c>
      <c r="J1488" s="38" t="s">
        <v>129</v>
      </c>
      <c r="V1488" s="45" t="s">
        <v>5215</v>
      </c>
    </row>
    <row r="1489" spans="1:24" ht="13.5" customHeight="1" x14ac:dyDescent="0.3">
      <c r="A1489" s="40">
        <v>1489</v>
      </c>
      <c r="B1489" s="90">
        <v>45023</v>
      </c>
      <c r="C1489" s="65">
        <f t="shared" si="28"/>
        <v>2023</v>
      </c>
      <c r="D1489" s="103"/>
      <c r="E1489" s="38" t="s">
        <v>4038</v>
      </c>
      <c r="F1489" s="38" t="s">
        <v>164</v>
      </c>
      <c r="J1489" s="38" t="s">
        <v>39</v>
      </c>
      <c r="K1489" s="38" t="s">
        <v>25</v>
      </c>
      <c r="Q1489" s="38" t="s">
        <v>1360</v>
      </c>
      <c r="R1489" s="38" t="s">
        <v>61</v>
      </c>
      <c r="S1489" s="38" t="s">
        <v>32</v>
      </c>
      <c r="U1489" s="108">
        <v>511852</v>
      </c>
      <c r="V1489" s="22" t="s">
        <v>4039</v>
      </c>
      <c r="X1489" s="38" t="s">
        <v>4040</v>
      </c>
    </row>
    <row r="1490" spans="1:24" ht="13.5" hidden="1" customHeight="1" x14ac:dyDescent="0.3">
      <c r="A1490" s="40">
        <v>1490</v>
      </c>
      <c r="B1490" s="90">
        <v>45024</v>
      </c>
      <c r="C1490" s="65">
        <f t="shared" si="28"/>
        <v>2023</v>
      </c>
      <c r="D1490" s="103"/>
      <c r="E1490" s="38" t="s">
        <v>4041</v>
      </c>
      <c r="F1490" s="38" t="s">
        <v>186</v>
      </c>
      <c r="J1490" s="38" t="s">
        <v>129</v>
      </c>
      <c r="K1490" s="38" t="s">
        <v>1523</v>
      </c>
      <c r="V1490" s="20" t="s">
        <v>4042</v>
      </c>
    </row>
    <row r="1491" spans="1:24" ht="13.5" hidden="1" customHeight="1" x14ac:dyDescent="0.3">
      <c r="A1491" s="40">
        <v>1491</v>
      </c>
      <c r="B1491" s="90">
        <v>45028</v>
      </c>
      <c r="C1491" s="65">
        <f t="shared" si="28"/>
        <v>2023</v>
      </c>
      <c r="D1491" s="103"/>
      <c r="E1491" s="38" t="s">
        <v>4043</v>
      </c>
      <c r="F1491" s="38" t="s">
        <v>544</v>
      </c>
      <c r="J1491" s="38" t="s">
        <v>549</v>
      </c>
      <c r="K1491" s="38" t="s">
        <v>571</v>
      </c>
      <c r="L1491" s="38" t="s">
        <v>3268</v>
      </c>
      <c r="M1491" s="30" t="s">
        <v>3269</v>
      </c>
      <c r="V1491" s="30" t="s">
        <v>4044</v>
      </c>
    </row>
    <row r="1492" spans="1:24" ht="13.5" hidden="1" customHeight="1" x14ac:dyDescent="0.3">
      <c r="A1492" s="40">
        <v>1492</v>
      </c>
      <c r="B1492" s="90">
        <v>45030</v>
      </c>
      <c r="C1492" s="65">
        <f t="shared" si="28"/>
        <v>2023</v>
      </c>
      <c r="D1492" s="103"/>
      <c r="E1492" s="38" t="s">
        <v>4045</v>
      </c>
      <c r="F1492" s="38" t="s">
        <v>186</v>
      </c>
      <c r="J1492" s="38" t="s">
        <v>129</v>
      </c>
      <c r="L1492" s="38" t="s">
        <v>3436</v>
      </c>
      <c r="M1492" s="30" t="s">
        <v>3437</v>
      </c>
      <c r="V1492" s="30" t="s">
        <v>4046</v>
      </c>
    </row>
    <row r="1493" spans="1:24" ht="13.5" hidden="1" customHeight="1" x14ac:dyDescent="0.3">
      <c r="A1493" s="40">
        <v>1493</v>
      </c>
      <c r="B1493" s="90">
        <v>45032</v>
      </c>
      <c r="C1493" s="65">
        <f t="shared" si="28"/>
        <v>2023</v>
      </c>
      <c r="D1493" s="103"/>
      <c r="E1493" s="38" t="s">
        <v>4047</v>
      </c>
      <c r="F1493" s="38" t="s">
        <v>136</v>
      </c>
      <c r="J1493" s="38" t="s">
        <v>137</v>
      </c>
      <c r="V1493" s="20" t="s">
        <v>4048</v>
      </c>
    </row>
    <row r="1494" spans="1:24" ht="13.5" hidden="1" customHeight="1" x14ac:dyDescent="0.3">
      <c r="A1494" s="40">
        <v>1494</v>
      </c>
      <c r="B1494" s="90">
        <v>45033</v>
      </c>
      <c r="C1494" s="65">
        <f t="shared" si="28"/>
        <v>2023</v>
      </c>
      <c r="D1494" s="103"/>
      <c r="E1494" s="38" t="s">
        <v>4049</v>
      </c>
      <c r="F1494" s="38" t="s">
        <v>544</v>
      </c>
      <c r="J1494" s="38" t="s">
        <v>100</v>
      </c>
      <c r="V1494" s="20" t="s">
        <v>4050</v>
      </c>
    </row>
    <row r="1495" spans="1:24" ht="13.5" hidden="1" customHeight="1" x14ac:dyDescent="0.3">
      <c r="A1495" s="40">
        <v>1495</v>
      </c>
      <c r="B1495" s="90">
        <v>45033</v>
      </c>
      <c r="C1495" s="65">
        <f t="shared" si="28"/>
        <v>2023</v>
      </c>
      <c r="D1495" s="103"/>
      <c r="E1495" s="38" t="s">
        <v>4051</v>
      </c>
      <c r="F1495" s="38" t="s">
        <v>22</v>
      </c>
      <c r="J1495" s="38" t="s">
        <v>100</v>
      </c>
      <c r="V1495" s="20" t="s">
        <v>4052</v>
      </c>
    </row>
    <row r="1496" spans="1:24" ht="13.5" hidden="1" customHeight="1" x14ac:dyDescent="0.3">
      <c r="A1496" s="40">
        <v>1496</v>
      </c>
      <c r="B1496" s="90">
        <v>45036</v>
      </c>
      <c r="C1496" s="65">
        <f t="shared" si="28"/>
        <v>2023</v>
      </c>
      <c r="D1496" s="103"/>
      <c r="E1496" s="38" t="s">
        <v>4053</v>
      </c>
      <c r="F1496" s="38" t="s">
        <v>22</v>
      </c>
      <c r="J1496" s="38" t="s">
        <v>141</v>
      </c>
      <c r="V1496" s="20" t="s">
        <v>4054</v>
      </c>
    </row>
    <row r="1497" spans="1:24" ht="13.5" hidden="1" customHeight="1" x14ac:dyDescent="0.3">
      <c r="A1497" s="40">
        <v>1497</v>
      </c>
      <c r="B1497" s="90">
        <v>45038</v>
      </c>
      <c r="C1497" s="65">
        <f t="shared" si="28"/>
        <v>2023</v>
      </c>
      <c r="D1497" s="103"/>
      <c r="E1497" s="38" t="s">
        <v>4055</v>
      </c>
      <c r="F1497" s="38" t="s">
        <v>75</v>
      </c>
      <c r="J1497" s="38" t="s">
        <v>100</v>
      </c>
      <c r="V1497" s="20" t="s">
        <v>4056</v>
      </c>
    </row>
    <row r="1498" spans="1:24" ht="13.5" hidden="1" customHeight="1" x14ac:dyDescent="0.3">
      <c r="A1498" s="40">
        <v>1498</v>
      </c>
      <c r="B1498" s="90">
        <v>45040</v>
      </c>
      <c r="C1498" s="65">
        <f t="shared" si="28"/>
        <v>2023</v>
      </c>
      <c r="D1498" s="103"/>
      <c r="E1498" s="38" t="s">
        <v>4057</v>
      </c>
      <c r="F1498" s="38" t="s">
        <v>22</v>
      </c>
      <c r="J1498" s="38" t="s">
        <v>39</v>
      </c>
      <c r="L1498" s="38" t="s">
        <v>4005</v>
      </c>
      <c r="M1498" s="51" t="s">
        <v>5249</v>
      </c>
      <c r="V1498" s="20" t="s">
        <v>4058</v>
      </c>
    </row>
    <row r="1499" spans="1:24" ht="13.5" hidden="1" customHeight="1" x14ac:dyDescent="0.3">
      <c r="A1499" s="40">
        <v>1499</v>
      </c>
      <c r="B1499" s="90">
        <v>45041</v>
      </c>
      <c r="C1499" s="65">
        <f t="shared" si="28"/>
        <v>2023</v>
      </c>
      <c r="D1499" s="103"/>
      <c r="E1499" s="38" t="s">
        <v>2497</v>
      </c>
      <c r="F1499" s="38" t="s">
        <v>613</v>
      </c>
      <c r="J1499" s="38" t="s">
        <v>681</v>
      </c>
      <c r="V1499" s="20" t="s">
        <v>4059</v>
      </c>
    </row>
    <row r="1500" spans="1:24" ht="13.5" hidden="1" customHeight="1" x14ac:dyDescent="0.3">
      <c r="A1500" s="40">
        <v>1500</v>
      </c>
      <c r="B1500" s="90">
        <v>45042</v>
      </c>
      <c r="C1500" s="65">
        <f t="shared" si="28"/>
        <v>2023</v>
      </c>
      <c r="D1500" s="103"/>
      <c r="E1500" s="38" t="s">
        <v>4060</v>
      </c>
      <c r="F1500" s="38" t="s">
        <v>279</v>
      </c>
      <c r="J1500" s="38" t="s">
        <v>39</v>
      </c>
      <c r="L1500" s="38" t="s">
        <v>3779</v>
      </c>
      <c r="M1500" s="30" t="s">
        <v>3780</v>
      </c>
      <c r="O1500" s="38" t="s">
        <v>608</v>
      </c>
      <c r="V1500" s="20" t="s">
        <v>4037</v>
      </c>
    </row>
    <row r="1501" spans="1:24" ht="13.5" hidden="1" customHeight="1" x14ac:dyDescent="0.3">
      <c r="A1501" s="40">
        <v>1501</v>
      </c>
      <c r="B1501" s="90">
        <v>45043</v>
      </c>
      <c r="C1501" s="65">
        <f t="shared" si="28"/>
        <v>2023</v>
      </c>
      <c r="D1501" s="103"/>
      <c r="E1501" s="38" t="s">
        <v>744</v>
      </c>
      <c r="F1501" s="38" t="s">
        <v>170</v>
      </c>
      <c r="J1501" s="38" t="s">
        <v>39</v>
      </c>
      <c r="V1501" s="20" t="s">
        <v>4061</v>
      </c>
    </row>
    <row r="1502" spans="1:24" ht="13.5" hidden="1" customHeight="1" x14ac:dyDescent="0.3">
      <c r="A1502" s="40">
        <v>1502</v>
      </c>
      <c r="B1502" s="90">
        <v>45044</v>
      </c>
      <c r="C1502" s="65">
        <f t="shared" si="28"/>
        <v>2023</v>
      </c>
      <c r="D1502" s="103"/>
      <c r="E1502" s="38" t="s">
        <v>4062</v>
      </c>
      <c r="F1502" s="38" t="s">
        <v>1972</v>
      </c>
      <c r="J1502" s="38" t="s">
        <v>225</v>
      </c>
      <c r="L1502" s="38" t="s">
        <v>3947</v>
      </c>
      <c r="Q1502" s="108">
        <v>100000</v>
      </c>
      <c r="R1502" s="38" t="s">
        <v>144</v>
      </c>
      <c r="V1502" s="20" t="s">
        <v>4063</v>
      </c>
    </row>
    <row r="1503" spans="1:24" ht="13.5" hidden="1" customHeight="1" x14ac:dyDescent="0.3">
      <c r="A1503" s="40">
        <v>1503</v>
      </c>
      <c r="B1503" s="90">
        <v>45045</v>
      </c>
      <c r="C1503" s="65">
        <f t="shared" si="28"/>
        <v>2023</v>
      </c>
      <c r="D1503" s="103"/>
      <c r="E1503" s="38" t="s">
        <v>4064</v>
      </c>
      <c r="F1503" s="38" t="s">
        <v>164</v>
      </c>
      <c r="J1503" s="38" t="s">
        <v>100</v>
      </c>
      <c r="L1503" s="62" t="s">
        <v>2961</v>
      </c>
      <c r="V1503" s="20" t="s">
        <v>4065</v>
      </c>
    </row>
    <row r="1504" spans="1:24" ht="13.5" hidden="1" customHeight="1" x14ac:dyDescent="0.3">
      <c r="A1504" s="40">
        <v>1504</v>
      </c>
      <c r="B1504" s="90">
        <v>45045</v>
      </c>
      <c r="C1504" s="65">
        <f t="shared" si="28"/>
        <v>2023</v>
      </c>
      <c r="D1504" s="103"/>
      <c r="E1504" s="38" t="s">
        <v>1685</v>
      </c>
      <c r="F1504" s="38" t="s">
        <v>89</v>
      </c>
      <c r="J1504" s="38" t="s">
        <v>151</v>
      </c>
      <c r="V1504" s="20" t="s">
        <v>4028</v>
      </c>
    </row>
    <row r="1505" spans="1:24" ht="13.5" hidden="1" customHeight="1" x14ac:dyDescent="0.3">
      <c r="A1505" s="40">
        <v>1505</v>
      </c>
      <c r="B1505" s="90">
        <v>45046</v>
      </c>
      <c r="C1505" s="65">
        <f t="shared" si="28"/>
        <v>2023</v>
      </c>
      <c r="D1505" s="103"/>
      <c r="E1505" s="38" t="s">
        <v>4066</v>
      </c>
      <c r="F1505" s="38" t="s">
        <v>802</v>
      </c>
      <c r="J1505" s="38" t="s">
        <v>151</v>
      </c>
      <c r="L1505" s="38" t="s">
        <v>3128</v>
      </c>
      <c r="M1505" s="30" t="s">
        <v>3129</v>
      </c>
      <c r="V1505" s="30" t="s">
        <v>4067</v>
      </c>
    </row>
    <row r="1506" spans="1:24" ht="13.5" hidden="1" customHeight="1" x14ac:dyDescent="0.3">
      <c r="A1506" s="40">
        <v>1506</v>
      </c>
      <c r="B1506" s="90">
        <v>45047</v>
      </c>
      <c r="C1506" s="65">
        <f t="shared" si="28"/>
        <v>2023</v>
      </c>
      <c r="D1506" s="91" t="s">
        <v>4072</v>
      </c>
      <c r="E1506" s="38" t="s">
        <v>4073</v>
      </c>
      <c r="F1506" s="38" t="s">
        <v>191</v>
      </c>
      <c r="J1506" s="38" t="s">
        <v>549</v>
      </c>
      <c r="L1506" s="62" t="s">
        <v>2961</v>
      </c>
      <c r="V1506" s="33" t="s">
        <v>4074</v>
      </c>
    </row>
    <row r="1507" spans="1:24" s="142" customFormat="1" ht="13.5" hidden="1" customHeight="1" x14ac:dyDescent="0.3">
      <c r="A1507" s="40">
        <v>1507</v>
      </c>
      <c r="B1507" s="90">
        <v>45047</v>
      </c>
      <c r="C1507" s="65">
        <f t="shared" si="28"/>
        <v>2023</v>
      </c>
      <c r="D1507" s="91" t="s">
        <v>4072</v>
      </c>
      <c r="E1507" s="38" t="s">
        <v>4075</v>
      </c>
      <c r="F1507" s="38" t="s">
        <v>4076</v>
      </c>
      <c r="G1507" s="38"/>
      <c r="H1507" s="38"/>
      <c r="I1507" s="38"/>
      <c r="J1507" s="38" t="s">
        <v>39</v>
      </c>
      <c r="K1507" s="38"/>
      <c r="L1507" s="38" t="s">
        <v>4077</v>
      </c>
      <c r="M1507" s="38"/>
      <c r="N1507" s="38"/>
      <c r="O1507" s="38"/>
      <c r="P1507" s="38"/>
      <c r="Q1507" s="38"/>
      <c r="R1507" s="38"/>
      <c r="S1507" s="38"/>
      <c r="T1507" s="38"/>
      <c r="U1507" s="38"/>
      <c r="V1507" s="38" t="s">
        <v>4078</v>
      </c>
      <c r="W1507" s="38"/>
      <c r="X1507" s="38"/>
    </row>
    <row r="1508" spans="1:24" s="142" customFormat="1" ht="13.5" hidden="1" customHeight="1" x14ac:dyDescent="0.3">
      <c r="A1508" s="40">
        <v>1508</v>
      </c>
      <c r="B1508" s="90">
        <v>45047</v>
      </c>
      <c r="C1508" s="65">
        <f t="shared" si="28"/>
        <v>2023</v>
      </c>
      <c r="D1508" s="103"/>
      <c r="E1508" s="38" t="s">
        <v>4068</v>
      </c>
      <c r="F1508" s="38" t="s">
        <v>99</v>
      </c>
      <c r="G1508" s="38"/>
      <c r="H1508" s="38"/>
      <c r="I1508" s="38"/>
      <c r="J1508" s="38" t="s">
        <v>39</v>
      </c>
      <c r="K1508" s="38" t="s">
        <v>25</v>
      </c>
      <c r="L1508" s="38" t="s">
        <v>3779</v>
      </c>
      <c r="M1508" s="30" t="s">
        <v>3780</v>
      </c>
      <c r="N1508" s="38"/>
      <c r="O1508" s="38" t="s">
        <v>608</v>
      </c>
      <c r="P1508" s="38"/>
      <c r="Q1508" s="38"/>
      <c r="R1508" s="38"/>
      <c r="S1508" s="38"/>
      <c r="T1508" s="38"/>
      <c r="U1508" s="38"/>
      <c r="V1508" s="20" t="s">
        <v>4069</v>
      </c>
      <c r="W1508" s="38"/>
      <c r="X1508" s="38"/>
    </row>
    <row r="1509" spans="1:24" ht="13.5" hidden="1" customHeight="1" x14ac:dyDescent="0.3">
      <c r="A1509" s="40">
        <v>1509</v>
      </c>
      <c r="B1509" s="90">
        <v>45047</v>
      </c>
      <c r="C1509" s="65">
        <f t="shared" si="28"/>
        <v>2023</v>
      </c>
      <c r="D1509" s="103"/>
      <c r="E1509" s="38" t="s">
        <v>4070</v>
      </c>
      <c r="F1509" s="38" t="s">
        <v>186</v>
      </c>
      <c r="J1509" s="38" t="s">
        <v>571</v>
      </c>
      <c r="K1509" s="38" t="s">
        <v>100</v>
      </c>
      <c r="V1509" s="20" t="s">
        <v>4071</v>
      </c>
    </row>
    <row r="1510" spans="1:24" ht="13.5" hidden="1" customHeight="1" x14ac:dyDescent="0.3">
      <c r="A1510" s="40">
        <v>1510</v>
      </c>
      <c r="B1510" s="90">
        <v>45050</v>
      </c>
      <c r="C1510" s="65">
        <f t="shared" si="28"/>
        <v>2023</v>
      </c>
      <c r="D1510" s="103"/>
      <c r="E1510" s="38" t="s">
        <v>4081</v>
      </c>
      <c r="F1510" s="38" t="s">
        <v>191</v>
      </c>
      <c r="J1510" s="38" t="s">
        <v>100</v>
      </c>
      <c r="K1510" s="38" t="s">
        <v>39</v>
      </c>
      <c r="L1510" s="38" t="s">
        <v>3436</v>
      </c>
      <c r="M1510" s="30" t="s">
        <v>3437</v>
      </c>
      <c r="V1510" s="30" t="s">
        <v>4082</v>
      </c>
    </row>
    <row r="1511" spans="1:24" s="142" customFormat="1" ht="13.5" hidden="1" customHeight="1" x14ac:dyDescent="0.3">
      <c r="A1511" s="40">
        <v>1511</v>
      </c>
      <c r="B1511" s="90">
        <v>45050</v>
      </c>
      <c r="C1511" s="65">
        <f t="shared" si="28"/>
        <v>2023</v>
      </c>
      <c r="D1511" s="103"/>
      <c r="E1511" s="38" t="s">
        <v>4079</v>
      </c>
      <c r="F1511" s="38" t="s">
        <v>136</v>
      </c>
      <c r="G1511" s="38"/>
      <c r="H1511" s="38"/>
      <c r="I1511" s="38"/>
      <c r="J1511" s="38" t="s">
        <v>571</v>
      </c>
      <c r="K1511" s="38"/>
      <c r="L1511" s="38" t="s">
        <v>3268</v>
      </c>
      <c r="M1511" s="30" t="s">
        <v>3269</v>
      </c>
      <c r="N1511" s="38"/>
      <c r="O1511" s="38"/>
      <c r="P1511" s="38"/>
      <c r="Q1511" s="38"/>
      <c r="R1511" s="38"/>
      <c r="S1511" s="38"/>
      <c r="T1511" s="38"/>
      <c r="U1511" s="38"/>
      <c r="V1511" s="30" t="s">
        <v>4080</v>
      </c>
      <c r="W1511" s="38"/>
      <c r="X1511" s="38"/>
    </row>
    <row r="1512" spans="1:24" s="142" customFormat="1" ht="13.5" hidden="1" customHeight="1" x14ac:dyDescent="0.3">
      <c r="A1512" s="40">
        <v>1512</v>
      </c>
      <c r="B1512" s="90">
        <v>45051</v>
      </c>
      <c r="C1512" s="65">
        <f t="shared" si="28"/>
        <v>2023</v>
      </c>
      <c r="D1512" s="103"/>
      <c r="E1512" s="38" t="s">
        <v>4083</v>
      </c>
      <c r="F1512" s="38" t="s">
        <v>46</v>
      </c>
      <c r="G1512" s="38"/>
      <c r="H1512" s="38"/>
      <c r="I1512" s="38"/>
      <c r="J1512" s="38" t="s">
        <v>100</v>
      </c>
      <c r="K1512" s="38"/>
      <c r="L1512" s="38"/>
      <c r="M1512" s="38"/>
      <c r="N1512" s="38"/>
      <c r="O1512" s="38"/>
      <c r="P1512" s="38"/>
      <c r="Q1512" s="38"/>
      <c r="R1512" s="38"/>
      <c r="S1512" s="38"/>
      <c r="T1512" s="38"/>
      <c r="U1512" s="38"/>
      <c r="V1512" s="20" t="s">
        <v>4084</v>
      </c>
      <c r="W1512" s="38"/>
      <c r="X1512" s="38"/>
    </row>
    <row r="1513" spans="1:24" s="142" customFormat="1" ht="13.5" hidden="1" customHeight="1" x14ac:dyDescent="0.3">
      <c r="A1513" s="40">
        <v>1513</v>
      </c>
      <c r="B1513" s="90">
        <v>45053</v>
      </c>
      <c r="C1513" s="65">
        <f t="shared" si="28"/>
        <v>2023</v>
      </c>
      <c r="D1513" s="103"/>
      <c r="E1513" s="38" t="s">
        <v>4085</v>
      </c>
      <c r="F1513" s="38" t="s">
        <v>954</v>
      </c>
      <c r="G1513" s="38"/>
      <c r="H1513" s="38"/>
      <c r="I1513" s="38"/>
      <c r="J1513" s="38" t="s">
        <v>129</v>
      </c>
      <c r="K1513" s="38" t="s">
        <v>359</v>
      </c>
      <c r="L1513" s="38" t="s">
        <v>3436</v>
      </c>
      <c r="M1513" s="30" t="s">
        <v>3437</v>
      </c>
      <c r="N1513" s="38"/>
      <c r="O1513" s="38"/>
      <c r="P1513" s="38"/>
      <c r="Q1513" s="38"/>
      <c r="R1513" s="38"/>
      <c r="S1513" s="38"/>
      <c r="T1513" s="38"/>
      <c r="U1513" s="38"/>
      <c r="V1513" s="30" t="s">
        <v>4086</v>
      </c>
      <c r="W1513" s="38"/>
      <c r="X1513" s="38"/>
    </row>
    <row r="1514" spans="1:24" s="142" customFormat="1" ht="13.5" hidden="1" customHeight="1" x14ac:dyDescent="0.3">
      <c r="A1514" s="40">
        <v>1514</v>
      </c>
      <c r="B1514" s="90">
        <v>45055</v>
      </c>
      <c r="C1514" s="65">
        <f t="shared" si="28"/>
        <v>2023</v>
      </c>
      <c r="D1514" s="103"/>
      <c r="E1514" s="38" t="s">
        <v>4087</v>
      </c>
      <c r="F1514" s="38" t="s">
        <v>245</v>
      </c>
      <c r="G1514" s="38"/>
      <c r="H1514" s="38"/>
      <c r="I1514" s="38"/>
      <c r="J1514" s="38" t="s">
        <v>100</v>
      </c>
      <c r="K1514" s="38"/>
      <c r="L1514" s="38" t="s">
        <v>3268</v>
      </c>
      <c r="M1514" s="21" t="s">
        <v>3269</v>
      </c>
      <c r="N1514" s="38"/>
      <c r="O1514" s="38"/>
      <c r="P1514" s="38"/>
      <c r="Q1514" s="38"/>
      <c r="R1514" s="38"/>
      <c r="S1514" s="38"/>
      <c r="T1514" s="38"/>
      <c r="U1514" s="38"/>
      <c r="V1514" s="38" t="s">
        <v>4088</v>
      </c>
      <c r="W1514" s="38"/>
      <c r="X1514" s="38"/>
    </row>
    <row r="1515" spans="1:24" s="142" customFormat="1" ht="13.5" hidden="1" customHeight="1" x14ac:dyDescent="0.3">
      <c r="A1515" s="40">
        <v>1515</v>
      </c>
      <c r="B1515" s="90">
        <v>45058</v>
      </c>
      <c r="C1515" s="65">
        <f t="shared" si="28"/>
        <v>2023</v>
      </c>
      <c r="D1515" s="103"/>
      <c r="E1515" s="38" t="s">
        <v>4089</v>
      </c>
      <c r="F1515" s="38" t="s">
        <v>613</v>
      </c>
      <c r="G1515" s="38"/>
      <c r="H1515" s="38"/>
      <c r="I1515" s="38"/>
      <c r="J1515" s="38" t="s">
        <v>129</v>
      </c>
      <c r="K1515" s="38"/>
      <c r="L1515" s="38"/>
      <c r="M1515" s="38"/>
      <c r="N1515" s="38"/>
      <c r="O1515" s="38"/>
      <c r="P1515" s="38"/>
      <c r="Q1515" s="38"/>
      <c r="R1515" s="38"/>
      <c r="S1515" s="38"/>
      <c r="T1515" s="38"/>
      <c r="U1515" s="38"/>
      <c r="V1515" s="20" t="s">
        <v>4090</v>
      </c>
      <c r="W1515" s="38"/>
      <c r="X1515" s="38"/>
    </row>
    <row r="1516" spans="1:24" ht="13.5" hidden="1" customHeight="1" x14ac:dyDescent="0.3">
      <c r="A1516" s="40">
        <v>1516</v>
      </c>
      <c r="B1516" s="90">
        <v>45060</v>
      </c>
      <c r="C1516" s="65">
        <f t="shared" si="28"/>
        <v>2023</v>
      </c>
      <c r="D1516" s="103"/>
      <c r="E1516" s="38" t="s">
        <v>4093</v>
      </c>
      <c r="F1516" s="38" t="s">
        <v>89</v>
      </c>
      <c r="J1516" s="38" t="s">
        <v>540</v>
      </c>
      <c r="L1516" s="38" t="s">
        <v>2683</v>
      </c>
      <c r="M1516" s="19" t="s">
        <v>2684</v>
      </c>
      <c r="V1516" s="20" t="s">
        <v>4094</v>
      </c>
    </row>
    <row r="1517" spans="1:24" ht="13.5" hidden="1" customHeight="1" x14ac:dyDescent="0.3">
      <c r="A1517" s="40">
        <v>1517</v>
      </c>
      <c r="B1517" s="90">
        <v>45060</v>
      </c>
      <c r="C1517" s="65">
        <f t="shared" si="28"/>
        <v>2023</v>
      </c>
      <c r="D1517" s="103"/>
      <c r="E1517" s="38" t="s">
        <v>4091</v>
      </c>
      <c r="F1517" s="38" t="s">
        <v>544</v>
      </c>
      <c r="J1517" s="38" t="s">
        <v>571</v>
      </c>
      <c r="K1517" s="38" t="s">
        <v>540</v>
      </c>
      <c r="V1517" s="20" t="s">
        <v>4092</v>
      </c>
    </row>
    <row r="1518" spans="1:24" ht="13.5" hidden="1" customHeight="1" x14ac:dyDescent="0.3">
      <c r="A1518" s="40">
        <v>1518</v>
      </c>
      <c r="B1518" s="90">
        <v>45061</v>
      </c>
      <c r="C1518" s="65">
        <f t="shared" si="28"/>
        <v>2023</v>
      </c>
      <c r="D1518" s="103"/>
      <c r="E1518" s="38" t="s">
        <v>4095</v>
      </c>
      <c r="F1518" s="38" t="s">
        <v>802</v>
      </c>
      <c r="J1518" s="38" t="s">
        <v>151</v>
      </c>
      <c r="V1518" s="20" t="s">
        <v>4096</v>
      </c>
    </row>
    <row r="1519" spans="1:24" ht="13.5" hidden="1" customHeight="1" x14ac:dyDescent="0.3">
      <c r="A1519" s="40">
        <v>1519</v>
      </c>
      <c r="B1519" s="90">
        <v>45062</v>
      </c>
      <c r="C1519" s="65">
        <f t="shared" si="28"/>
        <v>2023</v>
      </c>
      <c r="D1519" s="103"/>
      <c r="E1519" s="38" t="s">
        <v>4097</v>
      </c>
      <c r="F1519" s="38" t="s">
        <v>128</v>
      </c>
      <c r="J1519" s="38" t="s">
        <v>39</v>
      </c>
      <c r="L1519" s="38" t="s">
        <v>4077</v>
      </c>
      <c r="V1519" s="20" t="s">
        <v>4098</v>
      </c>
    </row>
    <row r="1520" spans="1:24" s="142" customFormat="1" ht="13.5" hidden="1" customHeight="1" x14ac:dyDescent="0.3">
      <c r="A1520" s="40">
        <v>1520</v>
      </c>
      <c r="B1520" s="90">
        <v>45067</v>
      </c>
      <c r="C1520" s="65">
        <f t="shared" si="28"/>
        <v>2023</v>
      </c>
      <c r="D1520" s="103"/>
      <c r="E1520" s="142" t="s">
        <v>4101</v>
      </c>
      <c r="F1520" s="38" t="s">
        <v>596</v>
      </c>
      <c r="G1520" s="38"/>
      <c r="H1520" s="38"/>
      <c r="I1520" s="38"/>
      <c r="J1520" s="38" t="s">
        <v>549</v>
      </c>
      <c r="K1520" s="38"/>
      <c r="L1520" s="38" t="s">
        <v>4026</v>
      </c>
      <c r="M1520" s="30" t="s">
        <v>4027</v>
      </c>
      <c r="N1520" s="38"/>
      <c r="O1520" s="38"/>
      <c r="P1520" s="38"/>
      <c r="Q1520" s="38"/>
      <c r="R1520" s="38"/>
      <c r="S1520" s="38"/>
      <c r="T1520" s="38"/>
      <c r="U1520" s="38"/>
      <c r="V1520" s="30" t="s">
        <v>4102</v>
      </c>
      <c r="W1520" s="38"/>
      <c r="X1520" s="38"/>
    </row>
    <row r="1521" spans="1:24" ht="13.5" hidden="1" customHeight="1" x14ac:dyDescent="0.3">
      <c r="A1521" s="40">
        <v>1521</v>
      </c>
      <c r="B1521" s="90">
        <v>45067</v>
      </c>
      <c r="C1521" s="65">
        <f t="shared" si="28"/>
        <v>2023</v>
      </c>
      <c r="D1521" s="103"/>
      <c r="E1521" s="38" t="s">
        <v>4099</v>
      </c>
      <c r="F1521" s="38" t="s">
        <v>445</v>
      </c>
      <c r="J1521" s="38" t="s">
        <v>39</v>
      </c>
      <c r="L1521" s="38" t="s">
        <v>3705</v>
      </c>
      <c r="Q1521" s="108">
        <v>400000</v>
      </c>
      <c r="R1521" s="38" t="s">
        <v>61</v>
      </c>
      <c r="V1521" s="30" t="s">
        <v>4100</v>
      </c>
    </row>
    <row r="1522" spans="1:24" ht="13.5" hidden="1" customHeight="1" x14ac:dyDescent="0.3">
      <c r="A1522" s="40">
        <v>1522</v>
      </c>
      <c r="B1522" s="90">
        <v>45068</v>
      </c>
      <c r="C1522" s="65">
        <f t="shared" si="28"/>
        <v>2023</v>
      </c>
      <c r="D1522" s="103"/>
      <c r="E1522" s="38" t="s">
        <v>4103</v>
      </c>
      <c r="F1522" s="38" t="s">
        <v>554</v>
      </c>
      <c r="J1522" s="38" t="s">
        <v>359</v>
      </c>
      <c r="V1522" s="20" t="s">
        <v>4104</v>
      </c>
    </row>
    <row r="1523" spans="1:24" s="142" customFormat="1" ht="13.5" hidden="1" customHeight="1" x14ac:dyDescent="0.3">
      <c r="A1523" s="40">
        <v>1523</v>
      </c>
      <c r="B1523" s="90">
        <v>45069</v>
      </c>
      <c r="C1523" s="65">
        <f t="shared" si="28"/>
        <v>2023</v>
      </c>
      <c r="D1523" s="103"/>
      <c r="E1523" s="38" t="s">
        <v>4105</v>
      </c>
      <c r="F1523" s="38" t="s">
        <v>99</v>
      </c>
      <c r="G1523" s="38"/>
      <c r="H1523" s="38"/>
      <c r="I1523" s="38"/>
      <c r="J1523" s="38" t="s">
        <v>39</v>
      </c>
      <c r="K1523" s="38"/>
      <c r="L1523" s="38" t="s">
        <v>4026</v>
      </c>
      <c r="M1523" s="30" t="s">
        <v>4027</v>
      </c>
      <c r="N1523" s="38"/>
      <c r="O1523" s="38"/>
      <c r="P1523" s="38"/>
      <c r="Q1523" s="38"/>
      <c r="R1523" s="38"/>
      <c r="S1523" s="38"/>
      <c r="T1523" s="38"/>
      <c r="U1523" s="38"/>
      <c r="V1523" s="30" t="s">
        <v>4106</v>
      </c>
      <c r="W1523" s="38"/>
      <c r="X1523" s="38"/>
    </row>
    <row r="1524" spans="1:24" ht="13.5" hidden="1" customHeight="1" x14ac:dyDescent="0.3">
      <c r="A1524" s="40">
        <v>1524</v>
      </c>
      <c r="B1524" s="90">
        <v>45073</v>
      </c>
      <c r="C1524" s="65">
        <f t="shared" si="28"/>
        <v>2023</v>
      </c>
      <c r="D1524" s="103"/>
      <c r="E1524" s="38" t="s">
        <v>4107</v>
      </c>
      <c r="F1524" s="38" t="s">
        <v>834</v>
      </c>
      <c r="J1524" s="38" t="s">
        <v>39</v>
      </c>
      <c r="K1524" s="38" t="s">
        <v>1523</v>
      </c>
      <c r="L1524" s="38" t="s">
        <v>4077</v>
      </c>
      <c r="V1524" s="20" t="s">
        <v>4108</v>
      </c>
    </row>
    <row r="1525" spans="1:24" ht="13.5" hidden="1" customHeight="1" x14ac:dyDescent="0.3">
      <c r="A1525" s="40">
        <v>1525</v>
      </c>
      <c r="B1525" s="90">
        <v>45074</v>
      </c>
      <c r="C1525" s="65">
        <f t="shared" si="28"/>
        <v>2023</v>
      </c>
      <c r="D1525" s="103"/>
      <c r="E1525" s="38" t="s">
        <v>4109</v>
      </c>
      <c r="F1525" s="38" t="s">
        <v>305</v>
      </c>
      <c r="J1525" s="38" t="s">
        <v>359</v>
      </c>
      <c r="L1525" s="38" t="s">
        <v>1733</v>
      </c>
      <c r="M1525" s="105" t="s">
        <v>1734</v>
      </c>
      <c r="V1525" s="20" t="s">
        <v>4110</v>
      </c>
    </row>
    <row r="1526" spans="1:24" ht="13.5" hidden="1" customHeight="1" x14ac:dyDescent="0.3">
      <c r="A1526" s="40">
        <v>1526</v>
      </c>
      <c r="B1526" s="90">
        <v>45075</v>
      </c>
      <c r="C1526" s="65">
        <f t="shared" si="28"/>
        <v>2023</v>
      </c>
      <c r="D1526" s="103"/>
      <c r="E1526" s="38" t="s">
        <v>4113</v>
      </c>
      <c r="F1526" s="38" t="s">
        <v>1884</v>
      </c>
      <c r="J1526" s="38" t="s">
        <v>129</v>
      </c>
      <c r="L1526" s="38" t="s">
        <v>2442</v>
      </c>
      <c r="Q1526" s="38" t="s">
        <v>2998</v>
      </c>
      <c r="R1526" s="38" t="s">
        <v>213</v>
      </c>
      <c r="V1526" s="20" t="s">
        <v>4114</v>
      </c>
    </row>
    <row r="1527" spans="1:24" ht="13.5" hidden="1" customHeight="1" x14ac:dyDescent="0.3">
      <c r="A1527" s="40">
        <v>1527</v>
      </c>
      <c r="B1527" s="90">
        <v>45075</v>
      </c>
      <c r="C1527" s="65">
        <f t="shared" si="28"/>
        <v>2023</v>
      </c>
      <c r="D1527" s="103"/>
      <c r="E1527" s="38" t="s">
        <v>4111</v>
      </c>
      <c r="F1527" s="38" t="s">
        <v>499</v>
      </c>
      <c r="J1527" s="38" t="s">
        <v>100</v>
      </c>
      <c r="V1527" s="20" t="s">
        <v>4112</v>
      </c>
    </row>
    <row r="1528" spans="1:24" ht="13.5" hidden="1" customHeight="1" x14ac:dyDescent="0.3">
      <c r="A1528" s="40">
        <v>1528</v>
      </c>
      <c r="B1528" s="90">
        <v>45076</v>
      </c>
      <c r="C1528" s="65">
        <f t="shared" si="28"/>
        <v>2023</v>
      </c>
      <c r="D1528" s="103"/>
      <c r="E1528" s="38" t="s">
        <v>4115</v>
      </c>
      <c r="F1528" s="38" t="s">
        <v>136</v>
      </c>
      <c r="J1528" s="38" t="s">
        <v>151</v>
      </c>
      <c r="N1528" s="38" t="s">
        <v>461</v>
      </c>
      <c r="O1528" s="38" t="s">
        <v>28</v>
      </c>
      <c r="V1528" s="20" t="s">
        <v>4116</v>
      </c>
    </row>
    <row r="1529" spans="1:24" ht="13.5" hidden="1" customHeight="1" x14ac:dyDescent="0.3">
      <c r="A1529" s="40">
        <v>1529</v>
      </c>
      <c r="B1529" s="90">
        <v>45076</v>
      </c>
      <c r="C1529" s="65">
        <f t="shared" si="28"/>
        <v>2023</v>
      </c>
      <c r="D1529" s="103"/>
      <c r="E1529" s="38" t="s">
        <v>4117</v>
      </c>
      <c r="F1529" s="38" t="s">
        <v>291</v>
      </c>
      <c r="J1529" s="38" t="s">
        <v>151</v>
      </c>
      <c r="V1529" s="20" t="s">
        <v>4118</v>
      </c>
    </row>
    <row r="1530" spans="1:24" ht="13.5" hidden="1" customHeight="1" x14ac:dyDescent="0.3">
      <c r="A1530" s="40">
        <v>1530</v>
      </c>
      <c r="B1530" s="90">
        <v>45077</v>
      </c>
      <c r="C1530" s="65">
        <f t="shared" si="28"/>
        <v>2023</v>
      </c>
      <c r="D1530" s="103"/>
      <c r="E1530" s="38" t="s">
        <v>4119</v>
      </c>
      <c r="F1530" s="38" t="s">
        <v>84</v>
      </c>
      <c r="J1530" s="38" t="s">
        <v>39</v>
      </c>
      <c r="L1530" s="38" t="s">
        <v>1733</v>
      </c>
      <c r="M1530" s="105" t="s">
        <v>1734</v>
      </c>
      <c r="V1530" s="20" t="s">
        <v>4120</v>
      </c>
      <c r="X1530" s="38" t="s">
        <v>4121</v>
      </c>
    </row>
    <row r="1531" spans="1:24" ht="13.5" hidden="1" customHeight="1" x14ac:dyDescent="0.3">
      <c r="A1531" s="40">
        <v>1531</v>
      </c>
      <c r="B1531" s="90">
        <v>45077</v>
      </c>
      <c r="C1531" s="65">
        <f t="shared" si="28"/>
        <v>2023</v>
      </c>
      <c r="D1531" s="103"/>
      <c r="E1531" s="38" t="s">
        <v>4122</v>
      </c>
      <c r="F1531" s="38" t="s">
        <v>191</v>
      </c>
      <c r="J1531" s="38" t="s">
        <v>571</v>
      </c>
      <c r="L1531" s="38" t="s">
        <v>1733</v>
      </c>
      <c r="M1531" s="105" t="s">
        <v>1734</v>
      </c>
      <c r="V1531" s="20" t="s">
        <v>4123</v>
      </c>
      <c r="X1531" s="38" t="s">
        <v>4121</v>
      </c>
    </row>
    <row r="1532" spans="1:24" ht="13.5" hidden="1" customHeight="1" x14ac:dyDescent="0.3">
      <c r="A1532" s="40">
        <v>1532</v>
      </c>
      <c r="B1532" s="90">
        <v>45077</v>
      </c>
      <c r="C1532" s="65">
        <f t="shared" si="28"/>
        <v>2023</v>
      </c>
      <c r="D1532" s="103"/>
      <c r="E1532" s="38" t="s">
        <v>4124</v>
      </c>
      <c r="F1532" s="38" t="s">
        <v>148</v>
      </c>
      <c r="J1532" s="38" t="s">
        <v>151</v>
      </c>
      <c r="L1532" s="38" t="s">
        <v>1733</v>
      </c>
      <c r="M1532" s="105" t="s">
        <v>1734</v>
      </c>
      <c r="V1532" s="20" t="s">
        <v>4125</v>
      </c>
      <c r="X1532" s="38" t="s">
        <v>4121</v>
      </c>
    </row>
    <row r="1533" spans="1:24" ht="13.5" hidden="1" customHeight="1" x14ac:dyDescent="0.3">
      <c r="A1533" s="40">
        <v>1533</v>
      </c>
      <c r="B1533" s="143">
        <v>45077</v>
      </c>
      <c r="C1533" s="65">
        <f t="shared" si="28"/>
        <v>2023</v>
      </c>
      <c r="D1533" s="144"/>
      <c r="E1533" s="142" t="s">
        <v>4126</v>
      </c>
      <c r="F1533" s="142" t="s">
        <v>387</v>
      </c>
      <c r="G1533" s="142"/>
      <c r="H1533" s="142"/>
      <c r="I1533" s="142"/>
      <c r="J1533" s="142" t="s">
        <v>359</v>
      </c>
      <c r="K1533" s="142"/>
      <c r="L1533" s="142" t="s">
        <v>1733</v>
      </c>
      <c r="M1533" s="105" t="s">
        <v>1734</v>
      </c>
      <c r="N1533" s="142"/>
      <c r="O1533" s="142"/>
      <c r="P1533" s="142"/>
      <c r="Q1533" s="142"/>
      <c r="R1533" s="142"/>
      <c r="S1533" s="142"/>
      <c r="T1533" s="142"/>
      <c r="U1533" s="142"/>
      <c r="V1533" s="36" t="s">
        <v>4127</v>
      </c>
      <c r="W1533" s="142"/>
      <c r="X1533" s="142" t="s">
        <v>4121</v>
      </c>
    </row>
    <row r="1534" spans="1:24" ht="13.5" hidden="1" customHeight="1" x14ac:dyDescent="0.3">
      <c r="A1534" s="40">
        <v>1534</v>
      </c>
      <c r="B1534" s="143">
        <v>45077</v>
      </c>
      <c r="C1534" s="65">
        <f t="shared" si="28"/>
        <v>2023</v>
      </c>
      <c r="D1534" s="144"/>
      <c r="E1534" s="142" t="s">
        <v>4128</v>
      </c>
      <c r="F1534" s="142" t="s">
        <v>387</v>
      </c>
      <c r="G1534" s="142"/>
      <c r="H1534" s="142"/>
      <c r="I1534" s="142"/>
      <c r="J1534" s="142" t="s">
        <v>141</v>
      </c>
      <c r="K1534" s="142"/>
      <c r="L1534" s="142" t="s">
        <v>1733</v>
      </c>
      <c r="M1534" s="105" t="s">
        <v>1734</v>
      </c>
      <c r="N1534" s="142"/>
      <c r="O1534" s="142"/>
      <c r="P1534" s="142"/>
      <c r="Q1534" s="142"/>
      <c r="R1534" s="142"/>
      <c r="S1534" s="142"/>
      <c r="T1534" s="142"/>
      <c r="U1534" s="142"/>
      <c r="V1534" s="36" t="s">
        <v>4127</v>
      </c>
      <c r="W1534" s="142"/>
      <c r="X1534" s="142" t="s">
        <v>4121</v>
      </c>
    </row>
    <row r="1535" spans="1:24" ht="13.5" hidden="1" customHeight="1" x14ac:dyDescent="0.3">
      <c r="A1535" s="40">
        <v>1535</v>
      </c>
      <c r="B1535" s="143">
        <v>45077</v>
      </c>
      <c r="C1535" s="65">
        <f t="shared" si="28"/>
        <v>2023</v>
      </c>
      <c r="D1535" s="144"/>
      <c r="E1535" s="142" t="s">
        <v>4129</v>
      </c>
      <c r="F1535" s="142" t="s">
        <v>632</v>
      </c>
      <c r="G1535" s="142"/>
      <c r="H1535" s="142"/>
      <c r="I1535" s="142"/>
      <c r="J1535" s="142" t="s">
        <v>141</v>
      </c>
      <c r="K1535" s="142" t="s">
        <v>39</v>
      </c>
      <c r="L1535" s="142" t="s">
        <v>1733</v>
      </c>
      <c r="M1535" s="105" t="s">
        <v>1734</v>
      </c>
      <c r="N1535" s="142"/>
      <c r="O1535" s="142"/>
      <c r="P1535" s="142"/>
      <c r="Q1535" s="142"/>
      <c r="R1535" s="142"/>
      <c r="S1535" s="142"/>
      <c r="T1535" s="142"/>
      <c r="U1535" s="142"/>
      <c r="V1535" s="36" t="s">
        <v>4130</v>
      </c>
      <c r="W1535" s="142"/>
      <c r="X1535" s="142" t="s">
        <v>4121</v>
      </c>
    </row>
    <row r="1536" spans="1:24" ht="13.5" hidden="1" customHeight="1" x14ac:dyDescent="0.3">
      <c r="A1536" s="40">
        <v>1536</v>
      </c>
      <c r="B1536" s="143">
        <v>45077</v>
      </c>
      <c r="C1536" s="65">
        <f t="shared" si="28"/>
        <v>2023</v>
      </c>
      <c r="D1536" s="144"/>
      <c r="E1536" s="142" t="s">
        <v>4131</v>
      </c>
      <c r="F1536" s="142" t="s">
        <v>279</v>
      </c>
      <c r="G1536" s="142"/>
      <c r="H1536" s="142"/>
      <c r="I1536" s="142"/>
      <c r="J1536" s="142" t="s">
        <v>141</v>
      </c>
      <c r="K1536" s="142" t="s">
        <v>39</v>
      </c>
      <c r="L1536" s="142" t="s">
        <v>1733</v>
      </c>
      <c r="M1536" s="105" t="s">
        <v>1734</v>
      </c>
      <c r="N1536" s="142"/>
      <c r="O1536" s="142"/>
      <c r="P1536" s="142"/>
      <c r="Q1536" s="142"/>
      <c r="R1536" s="142"/>
      <c r="S1536" s="142"/>
      <c r="T1536" s="142"/>
      <c r="U1536" s="142"/>
      <c r="V1536" s="36" t="s">
        <v>4130</v>
      </c>
      <c r="W1536" s="142"/>
      <c r="X1536" s="142" t="s">
        <v>4121</v>
      </c>
    </row>
    <row r="1537" spans="1:24" ht="13.5" hidden="1" customHeight="1" x14ac:dyDescent="0.3">
      <c r="A1537" s="40">
        <v>1537</v>
      </c>
      <c r="B1537" s="143">
        <v>45077</v>
      </c>
      <c r="C1537" s="65">
        <f t="shared" si="28"/>
        <v>2023</v>
      </c>
      <c r="D1537" s="144"/>
      <c r="E1537" s="142" t="s">
        <v>4132</v>
      </c>
      <c r="F1537" s="142" t="s">
        <v>544</v>
      </c>
      <c r="G1537" s="142"/>
      <c r="H1537" s="142"/>
      <c r="I1537" s="142"/>
      <c r="J1537" s="142" t="s">
        <v>151</v>
      </c>
      <c r="K1537" s="142" t="s">
        <v>39</v>
      </c>
      <c r="L1537" s="142" t="s">
        <v>1733</v>
      </c>
      <c r="M1537" s="105" t="s">
        <v>1734</v>
      </c>
      <c r="N1537" s="142"/>
      <c r="O1537" s="142"/>
      <c r="P1537" s="142"/>
      <c r="Q1537" s="142"/>
      <c r="R1537" s="142"/>
      <c r="S1537" s="142"/>
      <c r="T1537" s="142"/>
      <c r="U1537" s="142"/>
      <c r="V1537" s="36" t="s">
        <v>4130</v>
      </c>
      <c r="W1537" s="142"/>
      <c r="X1537" s="142" t="s">
        <v>4121</v>
      </c>
    </row>
    <row r="1538" spans="1:24" ht="13.5" hidden="1" customHeight="1" x14ac:dyDescent="0.3">
      <c r="A1538" s="40">
        <v>1538</v>
      </c>
      <c r="B1538" s="143">
        <v>45077</v>
      </c>
      <c r="C1538" s="65">
        <f t="shared" ref="C1538:C1601" si="29">YEAR(B1538)</f>
        <v>2023</v>
      </c>
      <c r="D1538" s="144"/>
      <c r="E1538" s="142" t="s">
        <v>4133</v>
      </c>
      <c r="F1538" s="142" t="s">
        <v>544</v>
      </c>
      <c r="G1538" s="142"/>
      <c r="H1538" s="142"/>
      <c r="I1538" s="142"/>
      <c r="J1538" s="142" t="s">
        <v>100</v>
      </c>
      <c r="K1538" s="142"/>
      <c r="L1538" s="142" t="s">
        <v>1733</v>
      </c>
      <c r="M1538" s="105" t="s">
        <v>1734</v>
      </c>
      <c r="N1538" s="142"/>
      <c r="O1538" s="142"/>
      <c r="P1538" s="142"/>
      <c r="Q1538" s="142"/>
      <c r="R1538" s="142"/>
      <c r="S1538" s="142"/>
      <c r="T1538" s="142"/>
      <c r="U1538" s="142"/>
      <c r="V1538" s="36" t="s">
        <v>4134</v>
      </c>
      <c r="W1538" s="142"/>
      <c r="X1538" s="142" t="s">
        <v>4121</v>
      </c>
    </row>
    <row r="1539" spans="1:24" ht="13.5" hidden="1" customHeight="1" x14ac:dyDescent="0.3">
      <c r="A1539" s="40">
        <v>1539</v>
      </c>
      <c r="B1539" s="143">
        <v>45077</v>
      </c>
      <c r="C1539" s="65">
        <f t="shared" si="29"/>
        <v>2023</v>
      </c>
      <c r="D1539" s="144"/>
      <c r="E1539" s="142" t="s">
        <v>4135</v>
      </c>
      <c r="F1539" s="142" t="s">
        <v>471</v>
      </c>
      <c r="G1539" s="142"/>
      <c r="H1539" s="142"/>
      <c r="I1539" s="142"/>
      <c r="J1539" s="142" t="s">
        <v>39</v>
      </c>
      <c r="K1539" s="142"/>
      <c r="L1539" s="142" t="s">
        <v>1733</v>
      </c>
      <c r="M1539" s="105" t="s">
        <v>1734</v>
      </c>
      <c r="N1539" s="142"/>
      <c r="O1539" s="142"/>
      <c r="P1539" s="142"/>
      <c r="Q1539" s="142"/>
      <c r="R1539" s="142"/>
      <c r="S1539" s="142"/>
      <c r="T1539" s="142"/>
      <c r="U1539" s="142"/>
      <c r="V1539" s="36" t="s">
        <v>4136</v>
      </c>
      <c r="W1539" s="142"/>
      <c r="X1539" s="142" t="s">
        <v>4121</v>
      </c>
    </row>
    <row r="1540" spans="1:24" ht="13.5" hidden="1" customHeight="1" x14ac:dyDescent="0.3">
      <c r="A1540" s="40">
        <v>1540</v>
      </c>
      <c r="B1540" s="90">
        <v>45077</v>
      </c>
      <c r="C1540" s="65">
        <f t="shared" si="29"/>
        <v>2023</v>
      </c>
      <c r="D1540" s="103"/>
      <c r="E1540" s="38" t="s">
        <v>4137</v>
      </c>
      <c r="F1540" s="38" t="s">
        <v>136</v>
      </c>
      <c r="J1540" s="38" t="s">
        <v>39</v>
      </c>
      <c r="K1540" s="38" t="s">
        <v>100</v>
      </c>
      <c r="L1540" s="38" t="s">
        <v>1733</v>
      </c>
      <c r="M1540" s="105" t="s">
        <v>1734</v>
      </c>
      <c r="V1540" s="20" t="s">
        <v>4138</v>
      </c>
      <c r="X1540" s="38" t="s">
        <v>4121</v>
      </c>
    </row>
    <row r="1541" spans="1:24" ht="13.5" hidden="1" customHeight="1" x14ac:dyDescent="0.3">
      <c r="A1541" s="40">
        <v>1541</v>
      </c>
      <c r="B1541" s="143">
        <v>45077</v>
      </c>
      <c r="C1541" s="65">
        <f t="shared" si="29"/>
        <v>2023</v>
      </c>
      <c r="D1541" s="144"/>
      <c r="E1541" s="142" t="s">
        <v>4139</v>
      </c>
      <c r="F1541" s="142" t="s">
        <v>613</v>
      </c>
      <c r="G1541" s="142"/>
      <c r="H1541" s="142"/>
      <c r="I1541" s="142"/>
      <c r="J1541" s="142" t="s">
        <v>571</v>
      </c>
      <c r="K1541" s="142"/>
      <c r="L1541" s="142" t="s">
        <v>1733</v>
      </c>
      <c r="M1541" s="105" t="s">
        <v>1734</v>
      </c>
      <c r="N1541" s="142"/>
      <c r="O1541" s="142"/>
      <c r="P1541" s="142"/>
      <c r="Q1541" s="142"/>
      <c r="R1541" s="142"/>
      <c r="S1541" s="142"/>
      <c r="T1541" s="142"/>
      <c r="U1541" s="142"/>
      <c r="V1541" s="36" t="s">
        <v>4140</v>
      </c>
      <c r="W1541" s="142"/>
      <c r="X1541" s="142" t="s">
        <v>4121</v>
      </c>
    </row>
    <row r="1542" spans="1:24" ht="13.5" hidden="1" customHeight="1" x14ac:dyDescent="0.3">
      <c r="A1542" s="40">
        <v>1542</v>
      </c>
      <c r="B1542" s="143">
        <v>45077</v>
      </c>
      <c r="C1542" s="65">
        <f t="shared" si="29"/>
        <v>2023</v>
      </c>
      <c r="D1542" s="144"/>
      <c r="E1542" s="142" t="s">
        <v>4141</v>
      </c>
      <c r="F1542" s="142" t="s">
        <v>148</v>
      </c>
      <c r="G1542" s="142"/>
      <c r="H1542" s="142"/>
      <c r="I1542" s="142"/>
      <c r="J1542" s="142" t="s">
        <v>549</v>
      </c>
      <c r="K1542" s="142" t="s">
        <v>571</v>
      </c>
      <c r="L1542" s="142" t="s">
        <v>1733</v>
      </c>
      <c r="M1542" s="105" t="s">
        <v>1734</v>
      </c>
      <c r="N1542" s="142"/>
      <c r="O1542" s="142"/>
      <c r="P1542" s="142"/>
      <c r="Q1542" s="142"/>
      <c r="R1542" s="142"/>
      <c r="S1542" s="142"/>
      <c r="T1542" s="142"/>
      <c r="U1542" s="142"/>
      <c r="V1542" s="36" t="s">
        <v>4142</v>
      </c>
      <c r="W1542" s="142"/>
      <c r="X1542" s="142" t="s">
        <v>4121</v>
      </c>
    </row>
    <row r="1543" spans="1:24" ht="13.5" hidden="1" customHeight="1" x14ac:dyDescent="0.3">
      <c r="A1543" s="40">
        <v>1543</v>
      </c>
      <c r="B1543" s="90">
        <v>45077</v>
      </c>
      <c r="C1543" s="65">
        <f t="shared" si="29"/>
        <v>2023</v>
      </c>
      <c r="D1543" s="103"/>
      <c r="E1543" s="38" t="s">
        <v>4143</v>
      </c>
      <c r="F1543" s="38" t="s">
        <v>46</v>
      </c>
      <c r="J1543" s="38" t="s">
        <v>151</v>
      </c>
      <c r="L1543" s="38" t="s">
        <v>1733</v>
      </c>
      <c r="M1543" s="105" t="s">
        <v>1734</v>
      </c>
      <c r="V1543" s="20" t="s">
        <v>4144</v>
      </c>
      <c r="X1543" s="38" t="s">
        <v>4121</v>
      </c>
    </row>
    <row r="1544" spans="1:24" ht="13.5" hidden="1" customHeight="1" x14ac:dyDescent="0.3">
      <c r="A1544" s="40">
        <v>1544</v>
      </c>
      <c r="B1544" s="90">
        <v>45077</v>
      </c>
      <c r="C1544" s="65">
        <f t="shared" si="29"/>
        <v>2023</v>
      </c>
      <c r="D1544" s="103"/>
      <c r="E1544" s="38" t="s">
        <v>4145</v>
      </c>
      <c r="F1544" s="38" t="s">
        <v>128</v>
      </c>
      <c r="J1544" s="38" t="s">
        <v>359</v>
      </c>
      <c r="L1544" s="38" t="s">
        <v>1733</v>
      </c>
      <c r="M1544" s="105" t="s">
        <v>1734</v>
      </c>
      <c r="V1544" s="20" t="s">
        <v>4146</v>
      </c>
      <c r="X1544" s="38" t="s">
        <v>4121</v>
      </c>
    </row>
    <row r="1545" spans="1:24" ht="13.5" hidden="1" customHeight="1" x14ac:dyDescent="0.3">
      <c r="A1545" s="40">
        <v>1545</v>
      </c>
      <c r="B1545" s="90">
        <v>45077</v>
      </c>
      <c r="C1545" s="65">
        <f t="shared" si="29"/>
        <v>2023</v>
      </c>
      <c r="D1545" s="103"/>
      <c r="E1545" s="38" t="s">
        <v>4147</v>
      </c>
      <c r="F1545" s="38" t="s">
        <v>544</v>
      </c>
      <c r="J1545" s="38" t="s">
        <v>359</v>
      </c>
      <c r="K1545" s="38" t="s">
        <v>129</v>
      </c>
      <c r="L1545" s="38" t="s">
        <v>1733</v>
      </c>
      <c r="M1545" s="105" t="s">
        <v>1734</v>
      </c>
      <c r="V1545" s="30" t="s">
        <v>4146</v>
      </c>
      <c r="X1545" s="38" t="s">
        <v>4121</v>
      </c>
    </row>
    <row r="1546" spans="1:24" ht="13.5" hidden="1" customHeight="1" x14ac:dyDescent="0.3">
      <c r="A1546" s="40">
        <v>1546</v>
      </c>
      <c r="B1546" s="90">
        <v>45077</v>
      </c>
      <c r="C1546" s="65">
        <f t="shared" si="29"/>
        <v>2023</v>
      </c>
      <c r="D1546" s="103"/>
      <c r="E1546" s="38" t="s">
        <v>4148</v>
      </c>
      <c r="F1546" s="38" t="s">
        <v>164</v>
      </c>
      <c r="J1546" s="38" t="s">
        <v>151</v>
      </c>
      <c r="L1546" s="38" t="s">
        <v>1733</v>
      </c>
      <c r="M1546" s="105" t="s">
        <v>1734</v>
      </c>
      <c r="V1546" s="20" t="s">
        <v>4149</v>
      </c>
      <c r="X1546" s="38" t="s">
        <v>4121</v>
      </c>
    </row>
    <row r="1547" spans="1:24" ht="13.5" hidden="1" customHeight="1" x14ac:dyDescent="0.3">
      <c r="A1547" s="40">
        <v>1547</v>
      </c>
      <c r="B1547" s="90">
        <v>45077</v>
      </c>
      <c r="C1547" s="65">
        <f t="shared" si="29"/>
        <v>2023</v>
      </c>
      <c r="D1547" s="103"/>
      <c r="E1547" s="38" t="s">
        <v>4150</v>
      </c>
      <c r="F1547" s="38" t="s">
        <v>666</v>
      </c>
      <c r="J1547" s="38" t="s">
        <v>151</v>
      </c>
      <c r="L1547" s="38" t="s">
        <v>1733</v>
      </c>
      <c r="M1547" s="105" t="s">
        <v>1734</v>
      </c>
      <c r="V1547" s="20" t="s">
        <v>4151</v>
      </c>
      <c r="X1547" s="38" t="s">
        <v>4121</v>
      </c>
    </row>
    <row r="1548" spans="1:24" ht="13.5" hidden="1" customHeight="1" x14ac:dyDescent="0.3">
      <c r="A1548" s="40">
        <v>1548</v>
      </c>
      <c r="B1548" s="143">
        <v>45077</v>
      </c>
      <c r="C1548" s="65">
        <f t="shared" si="29"/>
        <v>2023</v>
      </c>
      <c r="D1548" s="144"/>
      <c r="E1548" s="142" t="s">
        <v>4154</v>
      </c>
      <c r="F1548" s="142" t="s">
        <v>613</v>
      </c>
      <c r="G1548" s="142"/>
      <c r="H1548" s="142"/>
      <c r="I1548" s="142"/>
      <c r="J1548" s="142" t="s">
        <v>100</v>
      </c>
      <c r="K1548" s="142" t="s">
        <v>571</v>
      </c>
      <c r="L1548" s="142" t="s">
        <v>1733</v>
      </c>
      <c r="M1548" s="95" t="s">
        <v>1734</v>
      </c>
      <c r="N1548" s="142"/>
      <c r="O1548" s="142"/>
      <c r="P1548" s="142"/>
      <c r="Q1548" s="142"/>
      <c r="R1548" s="142"/>
      <c r="S1548" s="142"/>
      <c r="T1548" s="142"/>
      <c r="U1548" s="142"/>
      <c r="V1548" s="36" t="s">
        <v>4155</v>
      </c>
      <c r="W1548" s="142"/>
      <c r="X1548" s="142" t="s">
        <v>4121</v>
      </c>
    </row>
    <row r="1549" spans="1:24" ht="13.5" hidden="1" customHeight="1" x14ac:dyDescent="0.3">
      <c r="A1549" s="40">
        <v>1549</v>
      </c>
      <c r="B1549" s="143">
        <v>45077</v>
      </c>
      <c r="C1549" s="65">
        <f t="shared" si="29"/>
        <v>2023</v>
      </c>
      <c r="D1549" s="144"/>
      <c r="E1549" s="142" t="s">
        <v>4156</v>
      </c>
      <c r="F1549" s="142" t="s">
        <v>544</v>
      </c>
      <c r="G1549" s="142"/>
      <c r="H1549" s="142"/>
      <c r="I1549" s="142"/>
      <c r="J1549" s="142" t="s">
        <v>549</v>
      </c>
      <c r="K1549" s="142"/>
      <c r="L1549" s="142" t="s">
        <v>1733</v>
      </c>
      <c r="M1549" s="105" t="s">
        <v>1734</v>
      </c>
      <c r="N1549" s="142"/>
      <c r="O1549" s="142"/>
      <c r="P1549" s="142"/>
      <c r="Q1549" s="142"/>
      <c r="R1549" s="142"/>
      <c r="S1549" s="142"/>
      <c r="T1549" s="142"/>
      <c r="U1549" s="142"/>
      <c r="V1549" s="142"/>
      <c r="W1549" s="142"/>
      <c r="X1549" s="142" t="s">
        <v>4121</v>
      </c>
    </row>
    <row r="1550" spans="1:24" s="142" customFormat="1" ht="13.5" hidden="1" customHeight="1" x14ac:dyDescent="0.3">
      <c r="A1550" s="40">
        <v>1550</v>
      </c>
      <c r="B1550" s="90">
        <v>45077</v>
      </c>
      <c r="C1550" s="65">
        <f t="shared" si="29"/>
        <v>2023</v>
      </c>
      <c r="D1550" s="103"/>
      <c r="E1550" s="38" t="s">
        <v>4152</v>
      </c>
      <c r="F1550" s="38" t="s">
        <v>208</v>
      </c>
      <c r="G1550" s="38"/>
      <c r="H1550" s="38"/>
      <c r="I1550" s="38"/>
      <c r="J1550" s="38" t="s">
        <v>100</v>
      </c>
      <c r="K1550" s="38"/>
      <c r="L1550" s="38" t="s">
        <v>3184</v>
      </c>
      <c r="M1550" s="38"/>
      <c r="N1550" s="38"/>
      <c r="O1550" s="38"/>
      <c r="P1550" s="38"/>
      <c r="Q1550" s="38"/>
      <c r="R1550" s="38"/>
      <c r="S1550" s="38" t="s">
        <v>41</v>
      </c>
      <c r="T1550" s="38" t="s">
        <v>42</v>
      </c>
      <c r="U1550" s="38" t="s">
        <v>42</v>
      </c>
      <c r="V1550" s="20" t="s">
        <v>4153</v>
      </c>
      <c r="W1550" s="38"/>
      <c r="X1550" s="38"/>
    </row>
    <row r="1551" spans="1:24" ht="13.5" hidden="1" customHeight="1" x14ac:dyDescent="0.3">
      <c r="A1551" s="40">
        <v>1551</v>
      </c>
      <c r="B1551" s="90">
        <v>45078</v>
      </c>
      <c r="C1551" s="65">
        <f t="shared" si="29"/>
        <v>2023</v>
      </c>
      <c r="D1551" s="91" t="s">
        <v>4161</v>
      </c>
      <c r="E1551" s="38" t="s">
        <v>4178</v>
      </c>
      <c r="F1551" s="38" t="s">
        <v>445</v>
      </c>
      <c r="J1551" s="38" t="s">
        <v>39</v>
      </c>
      <c r="L1551" s="38" t="s">
        <v>3268</v>
      </c>
      <c r="M1551" s="30" t="s">
        <v>3269</v>
      </c>
      <c r="V1551" s="21" t="s">
        <v>4179</v>
      </c>
    </row>
    <row r="1552" spans="1:24" ht="13.5" hidden="1" customHeight="1" x14ac:dyDescent="0.3">
      <c r="A1552" s="40">
        <v>1552</v>
      </c>
      <c r="B1552" s="90">
        <v>45078</v>
      </c>
      <c r="C1552" s="65">
        <f t="shared" si="29"/>
        <v>2023</v>
      </c>
      <c r="D1552" s="91" t="s">
        <v>4161</v>
      </c>
      <c r="E1552" s="38" t="s">
        <v>4166</v>
      </c>
      <c r="F1552" s="38" t="s">
        <v>387</v>
      </c>
      <c r="J1552" s="38" t="s">
        <v>549</v>
      </c>
      <c r="L1552" s="38" t="s">
        <v>1733</v>
      </c>
      <c r="M1552" s="105" t="s">
        <v>1734</v>
      </c>
      <c r="V1552" s="33" t="s">
        <v>4167</v>
      </c>
      <c r="X1552" s="38" t="s">
        <v>4168</v>
      </c>
    </row>
    <row r="1553" spans="1:24" ht="13.5" hidden="1" customHeight="1" x14ac:dyDescent="0.3">
      <c r="A1553" s="40">
        <v>1553</v>
      </c>
      <c r="B1553" s="90">
        <v>45078</v>
      </c>
      <c r="C1553" s="65">
        <f t="shared" si="29"/>
        <v>2023</v>
      </c>
      <c r="D1553" s="91" t="s">
        <v>4161</v>
      </c>
      <c r="E1553" s="38" t="s">
        <v>4169</v>
      </c>
      <c r="F1553" s="38" t="s">
        <v>136</v>
      </c>
      <c r="J1553" s="38" t="s">
        <v>39</v>
      </c>
      <c r="L1553" s="38" t="s">
        <v>1733</v>
      </c>
      <c r="M1553" s="105" t="s">
        <v>1734</v>
      </c>
      <c r="V1553" s="33" t="s">
        <v>4170</v>
      </c>
      <c r="X1553" s="38" t="s">
        <v>4168</v>
      </c>
    </row>
    <row r="1554" spans="1:24" ht="13.5" hidden="1" customHeight="1" x14ac:dyDescent="0.3">
      <c r="A1554" s="40">
        <v>1554</v>
      </c>
      <c r="B1554" s="90">
        <v>45078</v>
      </c>
      <c r="C1554" s="65">
        <f t="shared" si="29"/>
        <v>2023</v>
      </c>
      <c r="D1554" s="91" t="s">
        <v>4161</v>
      </c>
      <c r="E1554" s="38" t="s">
        <v>4171</v>
      </c>
      <c r="F1554" s="38" t="s">
        <v>46</v>
      </c>
      <c r="J1554" s="38" t="s">
        <v>151</v>
      </c>
      <c r="L1554" s="38" t="s">
        <v>1733</v>
      </c>
      <c r="M1554" s="95" t="s">
        <v>1734</v>
      </c>
      <c r="V1554" s="33" t="s">
        <v>4170</v>
      </c>
      <c r="X1554" s="38" t="s">
        <v>4168</v>
      </c>
    </row>
    <row r="1555" spans="1:24" s="142" customFormat="1" ht="13.5" hidden="1" customHeight="1" x14ac:dyDescent="0.3">
      <c r="A1555" s="40">
        <v>1555</v>
      </c>
      <c r="B1555" s="90">
        <v>45078</v>
      </c>
      <c r="C1555" s="65">
        <f t="shared" si="29"/>
        <v>2023</v>
      </c>
      <c r="D1555" s="91" t="s">
        <v>4161</v>
      </c>
      <c r="E1555" s="38" t="s">
        <v>4173</v>
      </c>
      <c r="F1555" s="38" t="s">
        <v>387</v>
      </c>
      <c r="G1555" s="38"/>
      <c r="H1555" s="38"/>
      <c r="I1555" s="38"/>
      <c r="J1555" s="38" t="s">
        <v>540</v>
      </c>
      <c r="K1555" s="38"/>
      <c r="L1555" s="38" t="s">
        <v>1733</v>
      </c>
      <c r="M1555" s="105" t="s">
        <v>1734</v>
      </c>
      <c r="N1555" s="38"/>
      <c r="O1555" s="38"/>
      <c r="P1555" s="38"/>
      <c r="Q1555" s="38"/>
      <c r="R1555" s="38"/>
      <c r="S1555" s="38"/>
      <c r="T1555" s="38"/>
      <c r="U1555" s="38"/>
      <c r="V1555" s="33" t="s">
        <v>4174</v>
      </c>
      <c r="W1555" s="38"/>
      <c r="X1555" s="38" t="s">
        <v>4121</v>
      </c>
    </row>
    <row r="1556" spans="1:24" ht="13.5" hidden="1" customHeight="1" x14ac:dyDescent="0.3">
      <c r="A1556" s="40">
        <v>1556</v>
      </c>
      <c r="B1556" s="90">
        <v>45078</v>
      </c>
      <c r="C1556" s="65">
        <f t="shared" si="29"/>
        <v>2023</v>
      </c>
      <c r="D1556" s="91" t="s">
        <v>4161</v>
      </c>
      <c r="E1556" s="38" t="s">
        <v>4172</v>
      </c>
      <c r="F1556" s="38" t="s">
        <v>291</v>
      </c>
      <c r="J1556" s="38" t="s">
        <v>100</v>
      </c>
      <c r="L1556" s="38" t="s">
        <v>3539</v>
      </c>
      <c r="Q1556" s="38" t="s">
        <v>1184</v>
      </c>
      <c r="R1556" s="38" t="s">
        <v>603</v>
      </c>
      <c r="V1556" s="33" t="s">
        <v>4003</v>
      </c>
    </row>
    <row r="1557" spans="1:24" ht="13.5" hidden="1" customHeight="1" x14ac:dyDescent="0.3">
      <c r="A1557" s="40">
        <v>1557</v>
      </c>
      <c r="B1557" s="90">
        <v>45078</v>
      </c>
      <c r="C1557" s="65">
        <f t="shared" si="29"/>
        <v>2023</v>
      </c>
      <c r="D1557" s="103"/>
      <c r="E1557" s="38" t="s">
        <v>4159</v>
      </c>
      <c r="F1557" s="38" t="s">
        <v>539</v>
      </c>
      <c r="J1557" s="38" t="s">
        <v>549</v>
      </c>
      <c r="L1557" s="38" t="s">
        <v>4005</v>
      </c>
      <c r="M1557" s="51" t="s">
        <v>5249</v>
      </c>
      <c r="V1557" s="20" t="s">
        <v>4160</v>
      </c>
    </row>
    <row r="1558" spans="1:24" ht="13.5" hidden="1" customHeight="1" x14ac:dyDescent="0.3">
      <c r="A1558" s="40">
        <v>1558</v>
      </c>
      <c r="B1558" s="90">
        <v>45078</v>
      </c>
      <c r="C1558" s="65">
        <f t="shared" si="29"/>
        <v>2023</v>
      </c>
      <c r="D1558" s="91" t="s">
        <v>4161</v>
      </c>
      <c r="E1558" s="38" t="s">
        <v>4064</v>
      </c>
      <c r="F1558" s="38" t="s">
        <v>164</v>
      </c>
      <c r="J1558" s="38" t="s">
        <v>100</v>
      </c>
      <c r="L1558" s="62" t="s">
        <v>2961</v>
      </c>
      <c r="V1558" s="33" t="s">
        <v>4162</v>
      </c>
    </row>
    <row r="1559" spans="1:24" ht="13.5" hidden="1" customHeight="1" x14ac:dyDescent="0.3">
      <c r="A1559" s="40">
        <v>1559</v>
      </c>
      <c r="B1559" s="90">
        <v>45078</v>
      </c>
      <c r="C1559" s="65">
        <f t="shared" si="29"/>
        <v>2023</v>
      </c>
      <c r="D1559" s="91" t="s">
        <v>4161</v>
      </c>
      <c r="E1559" s="38" t="s">
        <v>4163</v>
      </c>
      <c r="F1559" s="38" t="s">
        <v>104</v>
      </c>
      <c r="J1559" s="38" t="s">
        <v>100</v>
      </c>
      <c r="L1559" s="38" t="s">
        <v>3184</v>
      </c>
      <c r="V1559" s="33" t="s">
        <v>4164</v>
      </c>
    </row>
    <row r="1560" spans="1:24" ht="13.5" hidden="1" customHeight="1" x14ac:dyDescent="0.3">
      <c r="A1560" s="40">
        <v>1560</v>
      </c>
      <c r="B1560" s="90">
        <v>45078</v>
      </c>
      <c r="C1560" s="65">
        <f t="shared" si="29"/>
        <v>2023</v>
      </c>
      <c r="D1560" s="91" t="s">
        <v>4161</v>
      </c>
      <c r="E1560" s="38" t="s">
        <v>4165</v>
      </c>
      <c r="F1560" s="38" t="s">
        <v>613</v>
      </c>
      <c r="J1560" s="38" t="s">
        <v>100</v>
      </c>
      <c r="K1560" s="38" t="s">
        <v>129</v>
      </c>
      <c r="L1560" s="38" t="s">
        <v>3184</v>
      </c>
      <c r="V1560" s="33" t="s">
        <v>4164</v>
      </c>
    </row>
    <row r="1561" spans="1:24" ht="13.5" customHeight="1" x14ac:dyDescent="0.3">
      <c r="A1561" s="40">
        <v>1561</v>
      </c>
      <c r="B1561" s="90">
        <v>45078</v>
      </c>
      <c r="C1561" s="65">
        <f t="shared" si="29"/>
        <v>2023</v>
      </c>
      <c r="D1561" s="91" t="s">
        <v>4161</v>
      </c>
      <c r="E1561" s="38" t="s">
        <v>4180</v>
      </c>
      <c r="F1561" s="38" t="s">
        <v>4181</v>
      </c>
      <c r="J1561" s="38" t="s">
        <v>681</v>
      </c>
      <c r="L1561" s="38" t="s">
        <v>4182</v>
      </c>
      <c r="Q1561" s="38" t="s">
        <v>4183</v>
      </c>
      <c r="R1561" s="38" t="s">
        <v>213</v>
      </c>
      <c r="S1561" s="38" t="s">
        <v>32</v>
      </c>
      <c r="U1561" s="38" t="s">
        <v>3304</v>
      </c>
      <c r="V1561" s="21" t="s">
        <v>4184</v>
      </c>
    </row>
    <row r="1562" spans="1:24" ht="13.5" hidden="1" customHeight="1" x14ac:dyDescent="0.3">
      <c r="A1562" s="40">
        <v>1562</v>
      </c>
      <c r="B1562" s="90">
        <v>45078</v>
      </c>
      <c r="C1562" s="65">
        <f t="shared" si="29"/>
        <v>2023</v>
      </c>
      <c r="D1562" s="91" t="s">
        <v>4161</v>
      </c>
      <c r="E1562" s="38" t="s">
        <v>4175</v>
      </c>
      <c r="F1562" s="38" t="s">
        <v>544</v>
      </c>
      <c r="J1562" s="38" t="s">
        <v>100</v>
      </c>
      <c r="L1562" s="38" t="s">
        <v>4176</v>
      </c>
      <c r="V1562" s="33" t="s">
        <v>4177</v>
      </c>
    </row>
    <row r="1563" spans="1:24" ht="13.5" hidden="1" customHeight="1" x14ac:dyDescent="0.3">
      <c r="A1563" s="40">
        <v>1563</v>
      </c>
      <c r="B1563" s="90">
        <v>45078</v>
      </c>
      <c r="C1563" s="65">
        <f t="shared" si="29"/>
        <v>2023</v>
      </c>
      <c r="D1563" s="103"/>
      <c r="E1563" s="38" t="s">
        <v>4157</v>
      </c>
      <c r="F1563" s="38" t="s">
        <v>802</v>
      </c>
      <c r="J1563" s="38" t="s">
        <v>151</v>
      </c>
      <c r="V1563" s="20" t="s">
        <v>4158</v>
      </c>
    </row>
    <row r="1564" spans="1:24" ht="13.5" customHeight="1" x14ac:dyDescent="0.3">
      <c r="A1564" s="40">
        <v>1564</v>
      </c>
      <c r="B1564" s="90">
        <v>45078</v>
      </c>
      <c r="C1564" s="65">
        <f t="shared" si="29"/>
        <v>2023</v>
      </c>
      <c r="D1564" s="91" t="s">
        <v>4161</v>
      </c>
      <c r="E1564" s="38" t="s">
        <v>4185</v>
      </c>
      <c r="F1564" s="38" t="s">
        <v>354</v>
      </c>
      <c r="J1564" s="38" t="s">
        <v>151</v>
      </c>
      <c r="S1564" s="38" t="s">
        <v>32</v>
      </c>
      <c r="V1564" s="38" t="s">
        <v>4186</v>
      </c>
    </row>
    <row r="1565" spans="1:24" ht="13.5" hidden="1" customHeight="1" x14ac:dyDescent="0.3">
      <c r="A1565" s="40">
        <v>1565</v>
      </c>
      <c r="B1565" s="90">
        <v>45080</v>
      </c>
      <c r="C1565" s="65">
        <f t="shared" si="29"/>
        <v>2023</v>
      </c>
      <c r="D1565" s="103"/>
      <c r="E1565" s="38" t="s">
        <v>4187</v>
      </c>
      <c r="F1565" s="38" t="s">
        <v>954</v>
      </c>
      <c r="J1565" s="38" t="s">
        <v>571</v>
      </c>
      <c r="L1565" s="38" t="s">
        <v>4005</v>
      </c>
      <c r="M1565" s="51" t="s">
        <v>5249</v>
      </c>
      <c r="S1565" s="38" t="s">
        <v>41</v>
      </c>
      <c r="T1565" s="38" t="s">
        <v>42</v>
      </c>
      <c r="U1565" s="38" t="s">
        <v>42</v>
      </c>
      <c r="V1565" s="20" t="s">
        <v>4188</v>
      </c>
    </row>
    <row r="1566" spans="1:24" ht="13.5" hidden="1" customHeight="1" x14ac:dyDescent="0.3">
      <c r="A1566" s="40">
        <v>1566</v>
      </c>
      <c r="B1566" s="90">
        <v>45080</v>
      </c>
      <c r="C1566" s="65">
        <f t="shared" si="29"/>
        <v>2023</v>
      </c>
      <c r="D1566" s="103"/>
      <c r="E1566" s="38" t="s">
        <v>4189</v>
      </c>
      <c r="F1566" s="38" t="s">
        <v>585</v>
      </c>
      <c r="J1566" s="38" t="s">
        <v>1001</v>
      </c>
      <c r="K1566" s="38" t="s">
        <v>100</v>
      </c>
      <c r="V1566" s="20" t="s">
        <v>4190</v>
      </c>
    </row>
    <row r="1567" spans="1:24" ht="13.5" hidden="1" customHeight="1" x14ac:dyDescent="0.3">
      <c r="A1567" s="40">
        <v>1567</v>
      </c>
      <c r="B1567" s="90">
        <v>45086</v>
      </c>
      <c r="C1567" s="65">
        <f t="shared" si="29"/>
        <v>2023</v>
      </c>
      <c r="D1567" s="103"/>
      <c r="E1567" s="38" t="s">
        <v>4191</v>
      </c>
      <c r="F1567" s="38" t="s">
        <v>186</v>
      </c>
      <c r="J1567" s="38" t="s">
        <v>151</v>
      </c>
      <c r="V1567" s="20" t="s">
        <v>4192</v>
      </c>
    </row>
    <row r="1568" spans="1:24" ht="13.5" hidden="1" customHeight="1" x14ac:dyDescent="0.3">
      <c r="A1568" s="40">
        <v>1568</v>
      </c>
      <c r="B1568" s="90">
        <v>45088</v>
      </c>
      <c r="C1568" s="65">
        <f t="shared" si="29"/>
        <v>2023</v>
      </c>
      <c r="D1568" s="103"/>
      <c r="E1568" s="38" t="s">
        <v>4193</v>
      </c>
      <c r="F1568" s="38" t="s">
        <v>2019</v>
      </c>
      <c r="J1568" s="38" t="s">
        <v>39</v>
      </c>
      <c r="L1568" s="38" t="s">
        <v>3947</v>
      </c>
      <c r="Q1568" s="108">
        <v>500000</v>
      </c>
      <c r="R1568" s="38" t="s">
        <v>61</v>
      </c>
      <c r="V1568" s="20" t="s">
        <v>4194</v>
      </c>
    </row>
    <row r="1569" spans="1:23" ht="13.5" customHeight="1" x14ac:dyDescent="0.3">
      <c r="A1569" s="40">
        <v>1569</v>
      </c>
      <c r="B1569" s="90">
        <v>45090</v>
      </c>
      <c r="C1569" s="65">
        <f t="shared" si="29"/>
        <v>2023</v>
      </c>
      <c r="D1569" s="103"/>
      <c r="E1569" s="38" t="s">
        <v>4195</v>
      </c>
      <c r="F1569" s="38" t="s">
        <v>354</v>
      </c>
      <c r="J1569" s="38" t="s">
        <v>151</v>
      </c>
      <c r="L1569" s="38" t="s">
        <v>4196</v>
      </c>
      <c r="S1569" s="38" t="s">
        <v>32</v>
      </c>
      <c r="V1569" s="22" t="s">
        <v>4197</v>
      </c>
    </row>
    <row r="1570" spans="1:23" ht="13.5" hidden="1" customHeight="1" x14ac:dyDescent="0.3">
      <c r="A1570" s="40">
        <v>1570</v>
      </c>
      <c r="B1570" s="90">
        <v>45091</v>
      </c>
      <c r="C1570" s="65">
        <f t="shared" si="29"/>
        <v>2023</v>
      </c>
      <c r="D1570" s="103"/>
      <c r="E1570" s="38" t="s">
        <v>4198</v>
      </c>
      <c r="F1570" s="38" t="s">
        <v>554</v>
      </c>
      <c r="J1570" s="38" t="s">
        <v>1001</v>
      </c>
      <c r="K1570" s="38" t="s">
        <v>100</v>
      </c>
      <c r="L1570" s="38" t="s">
        <v>2442</v>
      </c>
      <c r="V1570" s="20" t="s">
        <v>4199</v>
      </c>
    </row>
    <row r="1571" spans="1:23" ht="13.5" hidden="1" customHeight="1" x14ac:dyDescent="0.3">
      <c r="A1571" s="40">
        <v>1571</v>
      </c>
      <c r="B1571" s="90">
        <v>45091</v>
      </c>
      <c r="C1571" s="65">
        <f t="shared" si="29"/>
        <v>2023</v>
      </c>
      <c r="D1571" s="103"/>
      <c r="E1571" s="38" t="s">
        <v>4200</v>
      </c>
      <c r="F1571" s="38" t="s">
        <v>544</v>
      </c>
      <c r="J1571" s="38" t="s">
        <v>100</v>
      </c>
      <c r="L1571" s="38" t="s">
        <v>4201</v>
      </c>
      <c r="V1571" s="20" t="s">
        <v>4202</v>
      </c>
      <c r="W1571" s="38" t="s">
        <v>4203</v>
      </c>
    </row>
    <row r="1572" spans="1:23" ht="13.5" hidden="1" customHeight="1" x14ac:dyDescent="0.3">
      <c r="A1572" s="40">
        <v>1572</v>
      </c>
      <c r="B1572" s="90">
        <v>45091</v>
      </c>
      <c r="C1572" s="83">
        <f t="shared" si="29"/>
        <v>2023</v>
      </c>
      <c r="E1572" s="3" t="s">
        <v>5211</v>
      </c>
      <c r="F1572" s="3" t="s">
        <v>1030</v>
      </c>
      <c r="J1572" s="38" t="s">
        <v>39</v>
      </c>
      <c r="V1572" s="45" t="s">
        <v>5212</v>
      </c>
    </row>
    <row r="1573" spans="1:23" ht="13.5" hidden="1" customHeight="1" x14ac:dyDescent="0.3">
      <c r="A1573" s="40">
        <v>1573</v>
      </c>
      <c r="B1573" s="90">
        <v>45092</v>
      </c>
      <c r="C1573" s="65">
        <f t="shared" si="29"/>
        <v>2023</v>
      </c>
      <c r="D1573" s="103"/>
      <c r="E1573" s="38" t="s">
        <v>4204</v>
      </c>
      <c r="F1573" s="38" t="s">
        <v>36</v>
      </c>
      <c r="J1573" s="38" t="s">
        <v>151</v>
      </c>
      <c r="V1573" s="20" t="s">
        <v>4205</v>
      </c>
    </row>
    <row r="1574" spans="1:23" ht="13.5" hidden="1" customHeight="1" x14ac:dyDescent="0.3">
      <c r="A1574" s="40">
        <v>1574</v>
      </c>
      <c r="B1574" s="90">
        <v>45106</v>
      </c>
      <c r="C1574" s="65">
        <f t="shared" si="29"/>
        <v>2023</v>
      </c>
      <c r="D1574" s="103"/>
      <c r="E1574" s="38" t="s">
        <v>4206</v>
      </c>
      <c r="F1574" s="38" t="s">
        <v>544</v>
      </c>
      <c r="J1574" s="38" t="s">
        <v>359</v>
      </c>
      <c r="L1574" s="38" t="s">
        <v>4026</v>
      </c>
      <c r="M1574" s="30" t="s">
        <v>4027</v>
      </c>
      <c r="N1574" s="38" t="s">
        <v>4207</v>
      </c>
      <c r="O1574" s="38" t="s">
        <v>131</v>
      </c>
      <c r="S1574" s="38" t="s">
        <v>41</v>
      </c>
      <c r="T1574" s="38" t="s">
        <v>42</v>
      </c>
      <c r="U1574" s="38" t="s">
        <v>42</v>
      </c>
      <c r="V1574" s="30" t="s">
        <v>4208</v>
      </c>
    </row>
    <row r="1575" spans="1:23" ht="13.5" hidden="1" customHeight="1" x14ac:dyDescent="0.3">
      <c r="A1575" s="40">
        <v>1575</v>
      </c>
      <c r="B1575" s="90">
        <v>45107</v>
      </c>
      <c r="C1575" s="65">
        <f t="shared" si="29"/>
        <v>2023</v>
      </c>
      <c r="D1575" s="103"/>
      <c r="E1575" s="38" t="s">
        <v>4209</v>
      </c>
      <c r="F1575" s="38" t="s">
        <v>387</v>
      </c>
      <c r="J1575" s="38" t="s">
        <v>100</v>
      </c>
      <c r="L1575" s="38" t="s">
        <v>3268</v>
      </c>
      <c r="M1575" s="30" t="s">
        <v>3269</v>
      </c>
      <c r="V1575" s="30" t="s">
        <v>4210</v>
      </c>
    </row>
    <row r="1576" spans="1:23" ht="13.5" hidden="1" customHeight="1" x14ac:dyDescent="0.3">
      <c r="A1576" s="40">
        <v>1576</v>
      </c>
      <c r="B1576" s="90">
        <v>45108</v>
      </c>
      <c r="C1576" s="65">
        <f t="shared" si="29"/>
        <v>2023</v>
      </c>
      <c r="D1576" s="91" t="s">
        <v>4211</v>
      </c>
      <c r="E1576" s="38" t="s">
        <v>4212</v>
      </c>
      <c r="F1576" s="38" t="s">
        <v>1500</v>
      </c>
      <c r="J1576" s="38" t="s">
        <v>129</v>
      </c>
      <c r="Q1576" s="108">
        <v>699000</v>
      </c>
      <c r="R1576" s="38" t="s">
        <v>61</v>
      </c>
      <c r="V1576" s="33" t="s">
        <v>4213</v>
      </c>
    </row>
    <row r="1577" spans="1:23" ht="13.5" hidden="1" customHeight="1" x14ac:dyDescent="0.3">
      <c r="A1577" s="40">
        <v>1577</v>
      </c>
      <c r="B1577" s="90">
        <v>45108</v>
      </c>
      <c r="C1577" s="65">
        <f t="shared" si="29"/>
        <v>2023</v>
      </c>
      <c r="D1577" s="91" t="s">
        <v>4211</v>
      </c>
      <c r="E1577" s="38" t="s">
        <v>4214</v>
      </c>
      <c r="F1577" s="38" t="s">
        <v>1972</v>
      </c>
      <c r="J1577" s="38" t="s">
        <v>129</v>
      </c>
      <c r="Q1577" s="108">
        <v>140000</v>
      </c>
      <c r="R1577" s="38" t="s">
        <v>61</v>
      </c>
      <c r="V1577" s="33" t="s">
        <v>4213</v>
      </c>
    </row>
    <row r="1578" spans="1:23" ht="13.5" hidden="1" customHeight="1" x14ac:dyDescent="0.3">
      <c r="A1578" s="40">
        <v>1578</v>
      </c>
      <c r="B1578" s="90">
        <v>45108</v>
      </c>
      <c r="C1578" s="65">
        <f t="shared" si="29"/>
        <v>2023</v>
      </c>
      <c r="D1578" s="91" t="s">
        <v>4211</v>
      </c>
      <c r="E1578" s="38" t="s">
        <v>4215</v>
      </c>
      <c r="F1578" s="38" t="s">
        <v>539</v>
      </c>
      <c r="J1578" s="38" t="s">
        <v>129</v>
      </c>
      <c r="Q1578" s="108">
        <v>349000</v>
      </c>
      <c r="R1578" s="38" t="s">
        <v>61</v>
      </c>
      <c r="V1578" s="33" t="s">
        <v>4213</v>
      </c>
    </row>
    <row r="1579" spans="1:23" ht="13.5" hidden="1" customHeight="1" x14ac:dyDescent="0.3">
      <c r="A1579" s="40">
        <v>1579</v>
      </c>
      <c r="B1579" s="90">
        <v>45108</v>
      </c>
      <c r="C1579" s="65">
        <f t="shared" si="29"/>
        <v>2023</v>
      </c>
      <c r="D1579" s="91" t="s">
        <v>4211</v>
      </c>
      <c r="E1579" s="38" t="s">
        <v>4216</v>
      </c>
      <c r="F1579" s="38" t="s">
        <v>544</v>
      </c>
      <c r="J1579" s="38" t="s">
        <v>571</v>
      </c>
    </row>
    <row r="1580" spans="1:23" ht="13.5" hidden="1" customHeight="1" x14ac:dyDescent="0.3">
      <c r="A1580" s="40">
        <v>1580</v>
      </c>
      <c r="B1580" s="90">
        <v>45108</v>
      </c>
      <c r="C1580" s="65">
        <f t="shared" si="29"/>
        <v>2023</v>
      </c>
      <c r="D1580" s="91" t="s">
        <v>4211</v>
      </c>
      <c r="E1580" s="38" t="s">
        <v>4217</v>
      </c>
      <c r="F1580" s="38" t="s">
        <v>136</v>
      </c>
      <c r="J1580" s="38" t="s">
        <v>681</v>
      </c>
      <c r="V1580" s="33" t="s">
        <v>4218</v>
      </c>
    </row>
    <row r="1581" spans="1:23" ht="13.5" hidden="1" customHeight="1" x14ac:dyDescent="0.3">
      <c r="A1581" s="40">
        <v>1581</v>
      </c>
      <c r="B1581" s="90">
        <v>45110</v>
      </c>
      <c r="C1581" s="65">
        <f t="shared" si="29"/>
        <v>2023</v>
      </c>
      <c r="D1581" s="103"/>
      <c r="E1581" s="38" t="s">
        <v>4219</v>
      </c>
      <c r="F1581" s="38" t="s">
        <v>646</v>
      </c>
      <c r="J1581" s="38" t="s">
        <v>151</v>
      </c>
      <c r="L1581" s="38" t="s">
        <v>4077</v>
      </c>
      <c r="P1581" s="38" t="s">
        <v>4220</v>
      </c>
      <c r="Q1581" s="108">
        <v>500000</v>
      </c>
      <c r="R1581" s="38" t="s">
        <v>61</v>
      </c>
      <c r="V1581" s="20" t="s">
        <v>4221</v>
      </c>
    </row>
    <row r="1582" spans="1:23" ht="13.5" hidden="1" customHeight="1" x14ac:dyDescent="0.3">
      <c r="A1582" s="40">
        <v>1582</v>
      </c>
      <c r="B1582" s="90">
        <v>45110</v>
      </c>
      <c r="C1582" s="65">
        <f t="shared" si="29"/>
        <v>2023</v>
      </c>
      <c r="D1582" s="103"/>
      <c r="E1582" s="38" t="s">
        <v>4222</v>
      </c>
      <c r="F1582" s="38" t="s">
        <v>313</v>
      </c>
      <c r="J1582" s="38" t="s">
        <v>100</v>
      </c>
      <c r="K1582" s="38" t="s">
        <v>549</v>
      </c>
      <c r="V1582" s="38" t="s">
        <v>4223</v>
      </c>
    </row>
    <row r="1583" spans="1:23" ht="13.5" hidden="1" customHeight="1" x14ac:dyDescent="0.3">
      <c r="A1583" s="40">
        <v>1583</v>
      </c>
      <c r="B1583" s="90">
        <v>45111</v>
      </c>
      <c r="C1583" s="65">
        <f t="shared" si="29"/>
        <v>2023</v>
      </c>
      <c r="D1583" s="103"/>
      <c r="E1583" s="38" t="s">
        <v>4224</v>
      </c>
      <c r="F1583" s="38" t="s">
        <v>585</v>
      </c>
      <c r="J1583" s="38" t="s">
        <v>141</v>
      </c>
      <c r="L1583" s="38" t="s">
        <v>2442</v>
      </c>
      <c r="V1583" s="20" t="s">
        <v>4225</v>
      </c>
    </row>
    <row r="1584" spans="1:23" ht="13.5" hidden="1" customHeight="1" x14ac:dyDescent="0.3">
      <c r="A1584" s="40">
        <v>1584</v>
      </c>
      <c r="B1584" s="90">
        <v>45112</v>
      </c>
      <c r="C1584" s="83">
        <f t="shared" si="29"/>
        <v>2023</v>
      </c>
      <c r="E1584" s="38" t="s">
        <v>5098</v>
      </c>
      <c r="F1584" s="38" t="s">
        <v>208</v>
      </c>
      <c r="J1584" s="38" t="s">
        <v>137</v>
      </c>
      <c r="L1584" s="38" t="s">
        <v>4403</v>
      </c>
      <c r="V1584" s="51" t="s">
        <v>5099</v>
      </c>
    </row>
    <row r="1585" spans="1:22" ht="13.5" hidden="1" customHeight="1" x14ac:dyDescent="0.3">
      <c r="A1585" s="40">
        <v>1585</v>
      </c>
      <c r="B1585" s="90">
        <v>45116</v>
      </c>
      <c r="C1585" s="65">
        <f t="shared" si="29"/>
        <v>2023</v>
      </c>
      <c r="D1585" s="103"/>
      <c r="E1585" s="38" t="s">
        <v>4226</v>
      </c>
      <c r="F1585" s="38" t="s">
        <v>164</v>
      </c>
      <c r="J1585" s="38" t="s">
        <v>39</v>
      </c>
      <c r="V1585" s="20" t="s">
        <v>4227</v>
      </c>
    </row>
    <row r="1586" spans="1:22" ht="13.5" hidden="1" customHeight="1" x14ac:dyDescent="0.3">
      <c r="A1586" s="40">
        <v>1586</v>
      </c>
      <c r="B1586" s="90">
        <v>45117</v>
      </c>
      <c r="C1586" s="65">
        <f t="shared" si="29"/>
        <v>2023</v>
      </c>
      <c r="D1586" s="103"/>
      <c r="E1586" s="38" t="s">
        <v>4228</v>
      </c>
      <c r="F1586" s="3" t="s">
        <v>191</v>
      </c>
      <c r="J1586" s="38" t="s">
        <v>39</v>
      </c>
      <c r="V1586" s="45" t="s">
        <v>5213</v>
      </c>
    </row>
    <row r="1587" spans="1:22" ht="13.5" hidden="1" customHeight="1" x14ac:dyDescent="0.3">
      <c r="A1587" s="40">
        <v>1587</v>
      </c>
      <c r="B1587" s="90">
        <v>45118</v>
      </c>
      <c r="C1587" s="65">
        <f t="shared" si="29"/>
        <v>2023</v>
      </c>
      <c r="D1587" s="103"/>
      <c r="E1587" s="38" t="s">
        <v>4229</v>
      </c>
      <c r="F1587" s="38" t="s">
        <v>313</v>
      </c>
      <c r="J1587" s="38" t="s">
        <v>39</v>
      </c>
      <c r="L1587" s="38" t="s">
        <v>2442</v>
      </c>
      <c r="V1587" s="20" t="s">
        <v>4230</v>
      </c>
    </row>
    <row r="1588" spans="1:22" ht="13.5" hidden="1" customHeight="1" x14ac:dyDescent="0.3">
      <c r="A1588" s="40">
        <v>1588</v>
      </c>
      <c r="B1588" s="90">
        <v>45120</v>
      </c>
      <c r="C1588" s="65">
        <f t="shared" si="29"/>
        <v>2023</v>
      </c>
      <c r="E1588" s="38" t="s">
        <v>4231</v>
      </c>
      <c r="F1588" s="38" t="s">
        <v>245</v>
      </c>
      <c r="J1588" s="38" t="s">
        <v>151</v>
      </c>
      <c r="P1588" s="108">
        <v>4000000</v>
      </c>
      <c r="R1588" s="38" t="s">
        <v>603</v>
      </c>
      <c r="V1588" s="22" t="s">
        <v>4232</v>
      </c>
    </row>
    <row r="1589" spans="1:22" ht="13.5" hidden="1" customHeight="1" x14ac:dyDescent="0.3">
      <c r="A1589" s="40">
        <v>1589</v>
      </c>
      <c r="B1589" s="90">
        <v>45122</v>
      </c>
      <c r="C1589" s="65">
        <f t="shared" si="29"/>
        <v>2023</v>
      </c>
      <c r="D1589" s="103"/>
      <c r="E1589" s="38" t="s">
        <v>4233</v>
      </c>
      <c r="F1589" s="38" t="s">
        <v>548</v>
      </c>
      <c r="J1589" s="38" t="s">
        <v>100</v>
      </c>
      <c r="V1589" s="20" t="s">
        <v>4234</v>
      </c>
    </row>
    <row r="1590" spans="1:22" ht="13.5" hidden="1" customHeight="1" x14ac:dyDescent="0.3">
      <c r="A1590" s="40">
        <v>1590</v>
      </c>
      <c r="B1590" s="90">
        <v>45122</v>
      </c>
      <c r="C1590" s="65">
        <f t="shared" si="29"/>
        <v>2023</v>
      </c>
      <c r="D1590" s="103"/>
      <c r="E1590" s="38" t="s">
        <v>4235</v>
      </c>
      <c r="F1590" s="38" t="s">
        <v>179</v>
      </c>
      <c r="J1590" s="38" t="s">
        <v>39</v>
      </c>
      <c r="V1590" s="20" t="s">
        <v>4236</v>
      </c>
    </row>
    <row r="1591" spans="1:22" ht="13.5" hidden="1" customHeight="1" x14ac:dyDescent="0.3">
      <c r="A1591" s="40">
        <v>1591</v>
      </c>
      <c r="B1591" s="90">
        <v>45126</v>
      </c>
      <c r="C1591" s="65">
        <f t="shared" si="29"/>
        <v>2023</v>
      </c>
      <c r="D1591" s="103"/>
      <c r="E1591" s="38" t="s">
        <v>4237</v>
      </c>
      <c r="F1591" s="38" t="s">
        <v>164</v>
      </c>
      <c r="J1591" s="38" t="s">
        <v>39</v>
      </c>
      <c r="V1591" s="38" t="s">
        <v>4238</v>
      </c>
    </row>
    <row r="1592" spans="1:22" ht="13.5" hidden="1" customHeight="1" x14ac:dyDescent="0.3">
      <c r="A1592" s="40">
        <v>1592</v>
      </c>
      <c r="B1592" s="90">
        <v>45127</v>
      </c>
      <c r="C1592" s="65">
        <f t="shared" si="29"/>
        <v>2023</v>
      </c>
      <c r="D1592" s="103"/>
      <c r="E1592" s="38" t="s">
        <v>4239</v>
      </c>
      <c r="F1592" s="38" t="s">
        <v>666</v>
      </c>
      <c r="J1592" s="38" t="s">
        <v>137</v>
      </c>
      <c r="Q1592" s="38" t="s">
        <v>4240</v>
      </c>
      <c r="R1592" s="38" t="s">
        <v>61</v>
      </c>
      <c r="V1592" s="20" t="s">
        <v>4241</v>
      </c>
    </row>
    <row r="1593" spans="1:22" ht="13.5" hidden="1" customHeight="1" x14ac:dyDescent="0.3">
      <c r="A1593" s="40">
        <v>1593</v>
      </c>
      <c r="B1593" s="90">
        <v>45128</v>
      </c>
      <c r="C1593" s="83">
        <f t="shared" si="29"/>
        <v>2023</v>
      </c>
      <c r="E1593" s="38" t="s">
        <v>5104</v>
      </c>
      <c r="F1593" s="38" t="s">
        <v>596</v>
      </c>
      <c r="J1593" s="38" t="s">
        <v>39</v>
      </c>
      <c r="L1593" s="38" t="s">
        <v>3184</v>
      </c>
      <c r="V1593" s="48" t="s">
        <v>5105</v>
      </c>
    </row>
    <row r="1594" spans="1:22" ht="13.5" hidden="1" customHeight="1" x14ac:dyDescent="0.3">
      <c r="A1594" s="40">
        <v>1594</v>
      </c>
      <c r="B1594" s="90">
        <v>45132</v>
      </c>
      <c r="C1594" s="65">
        <f t="shared" si="29"/>
        <v>2023</v>
      </c>
      <c r="D1594" s="103"/>
      <c r="E1594" s="38" t="s">
        <v>4242</v>
      </c>
      <c r="F1594" s="38" t="s">
        <v>632</v>
      </c>
      <c r="J1594" s="38" t="s">
        <v>151</v>
      </c>
      <c r="Q1594" s="38" t="s">
        <v>1471</v>
      </c>
      <c r="R1594" s="38" t="s">
        <v>61</v>
      </c>
      <c r="V1594" s="20" t="s">
        <v>4243</v>
      </c>
    </row>
    <row r="1595" spans="1:22" ht="13.5" hidden="1" customHeight="1" x14ac:dyDescent="0.3">
      <c r="A1595" s="40">
        <v>1595</v>
      </c>
      <c r="B1595" s="90">
        <v>45132</v>
      </c>
      <c r="C1595" s="83">
        <f t="shared" si="29"/>
        <v>2023</v>
      </c>
      <c r="E1595" s="3" t="s">
        <v>5280</v>
      </c>
      <c r="F1595" s="3" t="s">
        <v>136</v>
      </c>
      <c r="J1595" s="38" t="s">
        <v>100</v>
      </c>
      <c r="V1595" s="145" t="s">
        <v>5281</v>
      </c>
    </row>
    <row r="1596" spans="1:22" ht="13.5" customHeight="1" x14ac:dyDescent="0.3">
      <c r="A1596" s="40">
        <v>1596</v>
      </c>
      <c r="B1596" s="90">
        <v>45133</v>
      </c>
      <c r="C1596" s="65">
        <f t="shared" si="29"/>
        <v>2023</v>
      </c>
      <c r="D1596" s="103"/>
      <c r="E1596" s="38" t="s">
        <v>4244</v>
      </c>
      <c r="F1596" s="38" t="s">
        <v>136</v>
      </c>
      <c r="J1596" s="38" t="s">
        <v>100</v>
      </c>
      <c r="L1596" s="38" t="s">
        <v>4245</v>
      </c>
      <c r="S1596" s="38" t="s">
        <v>32</v>
      </c>
      <c r="V1596" s="30" t="s">
        <v>4246</v>
      </c>
    </row>
    <row r="1597" spans="1:22" ht="13.5" hidden="1" customHeight="1" x14ac:dyDescent="0.3">
      <c r="A1597" s="40">
        <v>1597</v>
      </c>
      <c r="B1597" s="90">
        <v>45139</v>
      </c>
      <c r="C1597" s="65">
        <f t="shared" si="29"/>
        <v>2023</v>
      </c>
      <c r="D1597" s="91" t="s">
        <v>4249</v>
      </c>
      <c r="E1597" s="38" t="s">
        <v>4257</v>
      </c>
      <c r="F1597" s="38" t="s">
        <v>387</v>
      </c>
      <c r="J1597" s="38" t="s">
        <v>151</v>
      </c>
      <c r="L1597" s="38" t="s">
        <v>2442</v>
      </c>
      <c r="V1597" s="29" t="s">
        <v>4258</v>
      </c>
    </row>
    <row r="1598" spans="1:22" ht="13.5" hidden="1" customHeight="1" x14ac:dyDescent="0.3">
      <c r="A1598" s="40">
        <v>1598</v>
      </c>
      <c r="B1598" s="90">
        <v>45139</v>
      </c>
      <c r="C1598" s="65">
        <f t="shared" si="29"/>
        <v>2023</v>
      </c>
      <c r="D1598" s="91" t="s">
        <v>4249</v>
      </c>
      <c r="E1598" s="38" t="s">
        <v>4254</v>
      </c>
      <c r="F1598" s="38" t="s">
        <v>544</v>
      </c>
      <c r="J1598" s="38" t="s">
        <v>129</v>
      </c>
      <c r="L1598" s="38" t="s">
        <v>4255</v>
      </c>
      <c r="M1598" s="51" t="s">
        <v>5252</v>
      </c>
      <c r="V1598" s="79" t="s">
        <v>4256</v>
      </c>
    </row>
    <row r="1599" spans="1:22" ht="13.5" hidden="1" customHeight="1" x14ac:dyDescent="0.3">
      <c r="A1599" s="40">
        <v>1599</v>
      </c>
      <c r="B1599" s="90">
        <v>45139</v>
      </c>
      <c r="C1599" s="65">
        <f t="shared" si="29"/>
        <v>2023</v>
      </c>
      <c r="D1599" s="103"/>
      <c r="E1599" s="38" t="s">
        <v>4247</v>
      </c>
      <c r="F1599" s="38" t="s">
        <v>2019</v>
      </c>
      <c r="J1599" s="38" t="s">
        <v>100</v>
      </c>
      <c r="V1599" s="30" t="s">
        <v>4248</v>
      </c>
    </row>
    <row r="1600" spans="1:22" ht="13.5" hidden="1" customHeight="1" x14ac:dyDescent="0.3">
      <c r="A1600" s="40">
        <v>1600</v>
      </c>
      <c r="B1600" s="90">
        <v>45139</v>
      </c>
      <c r="C1600" s="65">
        <f t="shared" si="29"/>
        <v>2023</v>
      </c>
      <c r="D1600" s="91" t="s">
        <v>4249</v>
      </c>
      <c r="E1600" s="38" t="s">
        <v>4250</v>
      </c>
      <c r="F1600" s="38" t="s">
        <v>75</v>
      </c>
      <c r="J1600" s="38" t="s">
        <v>151</v>
      </c>
      <c r="V1600" s="33" t="s">
        <v>4251</v>
      </c>
    </row>
    <row r="1601" spans="1:24" ht="13.5" hidden="1" customHeight="1" x14ac:dyDescent="0.3">
      <c r="A1601" s="40">
        <v>1601</v>
      </c>
      <c r="B1601" s="90">
        <v>45139</v>
      </c>
      <c r="C1601" s="65">
        <f t="shared" si="29"/>
        <v>2023</v>
      </c>
      <c r="D1601" s="91" t="s">
        <v>4249</v>
      </c>
      <c r="E1601" s="38" t="s">
        <v>4252</v>
      </c>
      <c r="F1601" s="38" t="s">
        <v>89</v>
      </c>
      <c r="J1601" s="38" t="s">
        <v>151</v>
      </c>
      <c r="V1601" s="33" t="s">
        <v>4253</v>
      </c>
    </row>
    <row r="1602" spans="1:24" ht="13.5" hidden="1" customHeight="1" x14ac:dyDescent="0.3">
      <c r="A1602" s="40">
        <v>1602</v>
      </c>
      <c r="B1602" s="90">
        <v>45141</v>
      </c>
      <c r="C1602" s="65">
        <f t="shared" ref="C1602:C1665" si="30">YEAR(B1602)</f>
        <v>2023</v>
      </c>
      <c r="D1602" s="103"/>
      <c r="E1602" s="38" t="s">
        <v>4261</v>
      </c>
      <c r="F1602" s="38" t="s">
        <v>136</v>
      </c>
      <c r="J1602" s="38" t="s">
        <v>359</v>
      </c>
      <c r="L1602" s="38" t="s">
        <v>2442</v>
      </c>
      <c r="S1602" s="38" t="s">
        <v>41</v>
      </c>
      <c r="T1602" s="38" t="s">
        <v>42</v>
      </c>
      <c r="U1602" s="38" t="s">
        <v>42</v>
      </c>
      <c r="V1602" s="20" t="s">
        <v>4262</v>
      </c>
    </row>
    <row r="1603" spans="1:24" ht="13.5" hidden="1" customHeight="1" x14ac:dyDescent="0.3">
      <c r="A1603" s="40">
        <v>1603</v>
      </c>
      <c r="B1603" s="90">
        <v>45141</v>
      </c>
      <c r="C1603" s="65">
        <f t="shared" si="30"/>
        <v>2023</v>
      </c>
      <c r="D1603" s="103"/>
      <c r="E1603" s="38" t="s">
        <v>4259</v>
      </c>
      <c r="F1603" s="38" t="s">
        <v>544</v>
      </c>
      <c r="J1603" s="38" t="s">
        <v>100</v>
      </c>
      <c r="L1603" s="38" t="s">
        <v>4077</v>
      </c>
      <c r="V1603" s="20" t="s">
        <v>4260</v>
      </c>
      <c r="X1603" s="38" t="s">
        <v>5114</v>
      </c>
    </row>
    <row r="1604" spans="1:24" ht="13.5" hidden="1" customHeight="1" x14ac:dyDescent="0.3">
      <c r="A1604" s="40">
        <v>1604</v>
      </c>
      <c r="B1604" s="90">
        <v>45144</v>
      </c>
      <c r="C1604" s="65">
        <f t="shared" si="30"/>
        <v>2023</v>
      </c>
      <c r="D1604" s="103"/>
      <c r="E1604" s="38" t="s">
        <v>4263</v>
      </c>
      <c r="F1604" s="38" t="s">
        <v>577</v>
      </c>
      <c r="J1604" s="38" t="s">
        <v>100</v>
      </c>
      <c r="L1604" s="38" t="s">
        <v>4077</v>
      </c>
      <c r="V1604" s="22" t="s">
        <v>4264</v>
      </c>
    </row>
    <row r="1605" spans="1:24" ht="13.5" hidden="1" customHeight="1" x14ac:dyDescent="0.3">
      <c r="A1605" s="40">
        <v>1605</v>
      </c>
      <c r="B1605" s="90">
        <v>45145</v>
      </c>
      <c r="C1605" s="65">
        <f t="shared" si="30"/>
        <v>2023</v>
      </c>
      <c r="D1605" s="103"/>
      <c r="E1605" s="38" t="s">
        <v>4265</v>
      </c>
      <c r="F1605" s="38" t="s">
        <v>1052</v>
      </c>
      <c r="J1605" s="38" t="s">
        <v>100</v>
      </c>
      <c r="L1605" s="38" t="s">
        <v>1781</v>
      </c>
      <c r="M1605" s="102" t="s">
        <v>1782</v>
      </c>
      <c r="V1605" s="29" t="s">
        <v>4266</v>
      </c>
    </row>
    <row r="1606" spans="1:24" ht="13.5" hidden="1" customHeight="1" x14ac:dyDescent="0.3">
      <c r="A1606" s="40">
        <v>1606</v>
      </c>
      <c r="B1606" s="90">
        <v>45146</v>
      </c>
      <c r="C1606" s="65">
        <f t="shared" si="30"/>
        <v>2023</v>
      </c>
      <c r="D1606" s="103"/>
      <c r="E1606" s="38" t="s">
        <v>4267</v>
      </c>
      <c r="F1606" s="38" t="s">
        <v>186</v>
      </c>
      <c r="J1606" s="38" t="s">
        <v>151</v>
      </c>
      <c r="L1606" s="38" t="s">
        <v>4196</v>
      </c>
      <c r="V1606" s="29" t="s">
        <v>4268</v>
      </c>
    </row>
    <row r="1607" spans="1:24" ht="13.5" hidden="1" customHeight="1" x14ac:dyDescent="0.3">
      <c r="A1607" s="40">
        <v>1607</v>
      </c>
      <c r="B1607" s="90">
        <v>45147</v>
      </c>
      <c r="C1607" s="65">
        <f t="shared" si="30"/>
        <v>2023</v>
      </c>
      <c r="E1607" s="38" t="s">
        <v>4269</v>
      </c>
      <c r="F1607" s="38" t="s">
        <v>164</v>
      </c>
      <c r="J1607" s="38" t="s">
        <v>571</v>
      </c>
      <c r="K1607" s="38" t="s">
        <v>137</v>
      </c>
      <c r="V1607" s="21" t="s">
        <v>4270</v>
      </c>
    </row>
    <row r="1608" spans="1:24" ht="13.5" hidden="1" customHeight="1" x14ac:dyDescent="0.3">
      <c r="A1608" s="40">
        <v>1608</v>
      </c>
      <c r="B1608" s="90">
        <v>45148</v>
      </c>
      <c r="C1608" s="65">
        <f t="shared" si="30"/>
        <v>2023</v>
      </c>
      <c r="D1608" s="103"/>
      <c r="E1608" s="38" t="s">
        <v>4271</v>
      </c>
      <c r="F1608" s="38" t="s">
        <v>84</v>
      </c>
      <c r="J1608" s="38" t="s">
        <v>141</v>
      </c>
      <c r="L1608" s="38" t="s">
        <v>4026</v>
      </c>
      <c r="M1608" s="30" t="s">
        <v>4027</v>
      </c>
      <c r="V1608" s="30" t="s">
        <v>4272</v>
      </c>
    </row>
    <row r="1609" spans="1:24" ht="13.5" hidden="1" customHeight="1" x14ac:dyDescent="0.3">
      <c r="A1609" s="40">
        <v>1609</v>
      </c>
      <c r="B1609" s="90">
        <v>45152</v>
      </c>
      <c r="C1609" s="65">
        <f t="shared" si="30"/>
        <v>2023</v>
      </c>
      <c r="D1609" s="103"/>
      <c r="E1609" s="38" t="s">
        <v>4273</v>
      </c>
      <c r="F1609" s="38" t="s">
        <v>256</v>
      </c>
      <c r="J1609" s="38" t="s">
        <v>151</v>
      </c>
      <c r="V1609" s="30" t="s">
        <v>4274</v>
      </c>
    </row>
    <row r="1610" spans="1:24" ht="13.5" hidden="1" customHeight="1" x14ac:dyDescent="0.3">
      <c r="A1610" s="40">
        <v>1610</v>
      </c>
      <c r="B1610" s="90">
        <v>45156</v>
      </c>
      <c r="C1610" s="65">
        <f t="shared" si="30"/>
        <v>2023</v>
      </c>
      <c r="D1610" s="103"/>
      <c r="E1610" s="38" t="s">
        <v>4275</v>
      </c>
      <c r="F1610" s="38" t="s">
        <v>1290</v>
      </c>
      <c r="J1610" s="38" t="s">
        <v>571</v>
      </c>
      <c r="S1610" s="38" t="s">
        <v>41</v>
      </c>
      <c r="T1610" s="38" t="s">
        <v>42</v>
      </c>
      <c r="U1610" s="38" t="s">
        <v>42</v>
      </c>
      <c r="V1610" s="37" t="s">
        <v>4276</v>
      </c>
    </row>
    <row r="1611" spans="1:24" ht="13.5" hidden="1" customHeight="1" x14ac:dyDescent="0.3">
      <c r="A1611" s="40">
        <v>1611</v>
      </c>
      <c r="B1611" s="90">
        <v>45159</v>
      </c>
      <c r="C1611" s="65">
        <f t="shared" si="30"/>
        <v>2023</v>
      </c>
      <c r="D1611" s="103"/>
      <c r="E1611" s="38" t="s">
        <v>4279</v>
      </c>
      <c r="F1611" s="38" t="s">
        <v>179</v>
      </c>
      <c r="J1611" s="38" t="s">
        <v>100</v>
      </c>
      <c r="L1611" s="38" t="s">
        <v>4077</v>
      </c>
      <c r="V1611" s="20" t="s">
        <v>4280</v>
      </c>
    </row>
    <row r="1612" spans="1:24" ht="13.5" hidden="1" customHeight="1" x14ac:dyDescent="0.3">
      <c r="A1612" s="40">
        <v>1612</v>
      </c>
      <c r="B1612" s="90">
        <v>45159</v>
      </c>
      <c r="C1612" s="65">
        <f t="shared" si="30"/>
        <v>2023</v>
      </c>
      <c r="D1612" s="103"/>
      <c r="E1612" s="38" t="s">
        <v>4277</v>
      </c>
      <c r="F1612" s="38" t="s">
        <v>387</v>
      </c>
      <c r="J1612" s="38" t="s">
        <v>39</v>
      </c>
      <c r="V1612" s="30" t="s">
        <v>4278</v>
      </c>
    </row>
    <row r="1613" spans="1:24" ht="13.5" customHeight="1" x14ac:dyDescent="0.3">
      <c r="A1613" s="40">
        <v>1613</v>
      </c>
      <c r="B1613" s="90">
        <v>45169</v>
      </c>
      <c r="C1613" s="65">
        <f t="shared" si="30"/>
        <v>2023</v>
      </c>
      <c r="D1613" s="103" t="s">
        <v>4283</v>
      </c>
      <c r="E1613" s="38" t="s">
        <v>4286</v>
      </c>
      <c r="F1613" s="38" t="s">
        <v>224</v>
      </c>
      <c r="J1613" s="38" t="s">
        <v>137</v>
      </c>
      <c r="L1613" s="38" t="s">
        <v>4255</v>
      </c>
      <c r="M1613" s="51" t="s">
        <v>5252</v>
      </c>
      <c r="Q1613" s="38" t="s">
        <v>4287</v>
      </c>
      <c r="R1613" s="38" t="s">
        <v>213</v>
      </c>
      <c r="S1613" s="38" t="s">
        <v>32</v>
      </c>
      <c r="U1613" s="38" t="s">
        <v>2919</v>
      </c>
      <c r="V1613" s="30" t="s">
        <v>4288</v>
      </c>
    </row>
    <row r="1614" spans="1:24" ht="13.5" hidden="1" customHeight="1" x14ac:dyDescent="0.3">
      <c r="A1614" s="40">
        <v>1614</v>
      </c>
      <c r="B1614" s="90">
        <v>45169</v>
      </c>
      <c r="C1614" s="65">
        <f t="shared" si="30"/>
        <v>2023</v>
      </c>
      <c r="D1614" s="103"/>
      <c r="E1614" s="38" t="s">
        <v>4281</v>
      </c>
      <c r="F1614" s="38" t="s">
        <v>89</v>
      </c>
      <c r="J1614" s="38" t="s">
        <v>151</v>
      </c>
      <c r="V1614" s="20" t="s">
        <v>4282</v>
      </c>
    </row>
    <row r="1615" spans="1:24" ht="13.5" hidden="1" customHeight="1" x14ac:dyDescent="0.3">
      <c r="A1615" s="40">
        <v>1615</v>
      </c>
      <c r="B1615" s="90">
        <v>45169</v>
      </c>
      <c r="C1615" s="65">
        <f t="shared" si="30"/>
        <v>2023</v>
      </c>
      <c r="D1615" s="103" t="s">
        <v>4283</v>
      </c>
      <c r="E1615" s="38" t="s">
        <v>4284</v>
      </c>
      <c r="F1615" s="38" t="s">
        <v>1926</v>
      </c>
      <c r="J1615" s="38" t="s">
        <v>39</v>
      </c>
      <c r="V1615" s="20" t="s">
        <v>4285</v>
      </c>
    </row>
    <row r="1616" spans="1:24" ht="13.5" hidden="1" customHeight="1" x14ac:dyDescent="0.3">
      <c r="A1616" s="40">
        <v>1616</v>
      </c>
      <c r="B1616" s="90">
        <v>45170</v>
      </c>
      <c r="C1616" s="65">
        <f t="shared" si="30"/>
        <v>2023</v>
      </c>
      <c r="D1616" s="91" t="s">
        <v>4289</v>
      </c>
      <c r="E1616" s="38" t="s">
        <v>4305</v>
      </c>
      <c r="F1616" s="38" t="s">
        <v>56</v>
      </c>
      <c r="J1616" s="38" t="s">
        <v>100</v>
      </c>
      <c r="L1616" s="38" t="s">
        <v>3268</v>
      </c>
      <c r="M1616" s="30" t="s">
        <v>3269</v>
      </c>
      <c r="V1616" s="21" t="s">
        <v>4306</v>
      </c>
    </row>
    <row r="1617" spans="1:22" ht="13.5" hidden="1" customHeight="1" x14ac:dyDescent="0.3">
      <c r="A1617" s="40">
        <v>1617</v>
      </c>
      <c r="B1617" s="90">
        <v>45170</v>
      </c>
      <c r="C1617" s="65">
        <f t="shared" si="30"/>
        <v>2023</v>
      </c>
      <c r="D1617" s="91" t="s">
        <v>4289</v>
      </c>
      <c r="E1617" s="38" t="s">
        <v>4307</v>
      </c>
      <c r="F1617" s="38" t="s">
        <v>613</v>
      </c>
      <c r="J1617" s="38" t="s">
        <v>137</v>
      </c>
      <c r="L1617" s="38" t="s">
        <v>3268</v>
      </c>
      <c r="M1617" s="30" t="s">
        <v>3269</v>
      </c>
      <c r="V1617" s="21" t="s">
        <v>4308</v>
      </c>
    </row>
    <row r="1618" spans="1:22" ht="13.5" hidden="1" customHeight="1" x14ac:dyDescent="0.3">
      <c r="A1618" s="40">
        <v>1618</v>
      </c>
      <c r="B1618" s="90">
        <v>45170</v>
      </c>
      <c r="C1618" s="65">
        <f t="shared" si="30"/>
        <v>2023</v>
      </c>
      <c r="D1618" s="91" t="s">
        <v>4289</v>
      </c>
      <c r="E1618" s="38" t="s">
        <v>4297</v>
      </c>
      <c r="F1618" s="38" t="s">
        <v>46</v>
      </c>
      <c r="J1618" s="38" t="s">
        <v>100</v>
      </c>
      <c r="L1618" s="38" t="s">
        <v>2442</v>
      </c>
      <c r="V1618" s="33" t="s">
        <v>4298</v>
      </c>
    </row>
    <row r="1619" spans="1:22" ht="13.5" hidden="1" customHeight="1" x14ac:dyDescent="0.3">
      <c r="A1619" s="40">
        <v>1619</v>
      </c>
      <c r="B1619" s="90">
        <v>45170</v>
      </c>
      <c r="C1619" s="65">
        <f t="shared" si="30"/>
        <v>2023</v>
      </c>
      <c r="D1619" s="91" t="s">
        <v>4289</v>
      </c>
      <c r="E1619" s="38" t="s">
        <v>4299</v>
      </c>
      <c r="F1619" s="38" t="s">
        <v>46</v>
      </c>
      <c r="J1619" s="38" t="s">
        <v>100</v>
      </c>
      <c r="L1619" s="38" t="s">
        <v>2442</v>
      </c>
      <c r="V1619" s="33" t="s">
        <v>4298</v>
      </c>
    </row>
    <row r="1620" spans="1:22" ht="13.5" hidden="1" customHeight="1" x14ac:dyDescent="0.3">
      <c r="A1620" s="40">
        <v>1620</v>
      </c>
      <c r="B1620" s="90">
        <v>45170</v>
      </c>
      <c r="C1620" s="65">
        <f t="shared" si="30"/>
        <v>2023</v>
      </c>
      <c r="D1620" s="91" t="s">
        <v>4289</v>
      </c>
      <c r="E1620" s="38" t="s">
        <v>4309</v>
      </c>
      <c r="F1620" s="38" t="s">
        <v>2195</v>
      </c>
      <c r="J1620" s="38" t="s">
        <v>225</v>
      </c>
      <c r="L1620" s="38" t="s">
        <v>4196</v>
      </c>
      <c r="V1620" s="38" t="s">
        <v>4310</v>
      </c>
    </row>
    <row r="1621" spans="1:22" ht="13.5" hidden="1" customHeight="1" x14ac:dyDescent="0.3">
      <c r="A1621" s="40">
        <v>1621</v>
      </c>
      <c r="B1621" s="90">
        <v>45170</v>
      </c>
      <c r="C1621" s="65">
        <f t="shared" si="30"/>
        <v>2023</v>
      </c>
      <c r="D1621" s="91" t="s">
        <v>4289</v>
      </c>
      <c r="E1621" s="38" t="s">
        <v>4302</v>
      </c>
      <c r="F1621" s="38" t="s">
        <v>613</v>
      </c>
      <c r="J1621" s="38" t="s">
        <v>571</v>
      </c>
      <c r="L1621" s="38" t="s">
        <v>4303</v>
      </c>
      <c r="V1621" s="21" t="s">
        <v>4304</v>
      </c>
    </row>
    <row r="1622" spans="1:22" ht="13.5" hidden="1" customHeight="1" x14ac:dyDescent="0.3">
      <c r="A1622" s="40">
        <v>1622</v>
      </c>
      <c r="B1622" s="90">
        <v>45170</v>
      </c>
      <c r="C1622" s="65">
        <f t="shared" si="30"/>
        <v>2023</v>
      </c>
      <c r="D1622" s="91" t="s">
        <v>4289</v>
      </c>
      <c r="E1622" s="38" t="s">
        <v>4290</v>
      </c>
      <c r="F1622" s="38" t="s">
        <v>179</v>
      </c>
      <c r="J1622" s="38" t="s">
        <v>39</v>
      </c>
      <c r="V1622" s="33" t="s">
        <v>4291</v>
      </c>
    </row>
    <row r="1623" spans="1:22" ht="13.5" hidden="1" customHeight="1" x14ac:dyDescent="0.3">
      <c r="A1623" s="40">
        <v>1623</v>
      </c>
      <c r="B1623" s="90">
        <v>45170</v>
      </c>
      <c r="C1623" s="65">
        <f t="shared" si="30"/>
        <v>2023</v>
      </c>
      <c r="D1623" s="91" t="s">
        <v>4289</v>
      </c>
      <c r="E1623" s="38" t="s">
        <v>4292</v>
      </c>
      <c r="F1623" s="38" t="s">
        <v>387</v>
      </c>
      <c r="J1623" s="38" t="s">
        <v>151</v>
      </c>
      <c r="V1623" s="21" t="s">
        <v>4293</v>
      </c>
    </row>
    <row r="1624" spans="1:22" ht="13.5" hidden="1" customHeight="1" x14ac:dyDescent="0.3">
      <c r="A1624" s="40">
        <v>1624</v>
      </c>
      <c r="B1624" s="90">
        <v>45170</v>
      </c>
      <c r="C1624" s="65">
        <f t="shared" si="30"/>
        <v>2023</v>
      </c>
      <c r="D1624" s="91" t="s">
        <v>4289</v>
      </c>
      <c r="E1624" s="38" t="s">
        <v>4294</v>
      </c>
      <c r="F1624" s="38" t="s">
        <v>387</v>
      </c>
      <c r="J1624" s="38" t="s">
        <v>151</v>
      </c>
      <c r="V1624" s="21" t="s">
        <v>4295</v>
      </c>
    </row>
    <row r="1625" spans="1:22" ht="13.5" hidden="1" customHeight="1" x14ac:dyDescent="0.3">
      <c r="A1625" s="40">
        <v>1625</v>
      </c>
      <c r="B1625" s="90">
        <v>45170</v>
      </c>
      <c r="C1625" s="65">
        <f t="shared" si="30"/>
        <v>2023</v>
      </c>
      <c r="D1625" s="91" t="s">
        <v>4289</v>
      </c>
      <c r="E1625" s="38" t="s">
        <v>4296</v>
      </c>
      <c r="F1625" s="38" t="s">
        <v>387</v>
      </c>
      <c r="J1625" s="38" t="s">
        <v>151</v>
      </c>
      <c r="V1625" s="33" t="s">
        <v>4295</v>
      </c>
    </row>
    <row r="1626" spans="1:22" ht="13.5" hidden="1" customHeight="1" x14ac:dyDescent="0.3">
      <c r="A1626" s="40">
        <v>1626</v>
      </c>
      <c r="B1626" s="90">
        <v>45170</v>
      </c>
      <c r="C1626" s="65">
        <f t="shared" si="30"/>
        <v>2023</v>
      </c>
      <c r="D1626" s="91" t="s">
        <v>4289</v>
      </c>
      <c r="E1626" s="38" t="s">
        <v>4300</v>
      </c>
      <c r="F1626" s="38" t="s">
        <v>387</v>
      </c>
      <c r="J1626" s="38" t="s">
        <v>25</v>
      </c>
      <c r="V1626" s="33" t="s">
        <v>4301</v>
      </c>
    </row>
    <row r="1627" spans="1:22" ht="13.5" hidden="1" customHeight="1" x14ac:dyDescent="0.3">
      <c r="A1627" s="40">
        <v>1627</v>
      </c>
      <c r="B1627" s="90">
        <v>45172</v>
      </c>
      <c r="C1627" s="65">
        <f t="shared" si="30"/>
        <v>2023</v>
      </c>
      <c r="D1627" s="103"/>
      <c r="E1627" s="38" t="s">
        <v>4311</v>
      </c>
      <c r="F1627" s="38" t="s">
        <v>613</v>
      </c>
      <c r="J1627" s="38" t="s">
        <v>571</v>
      </c>
      <c r="L1627" s="38" t="s">
        <v>2442</v>
      </c>
      <c r="Q1627" s="38" t="s">
        <v>3878</v>
      </c>
      <c r="R1627" s="38" t="s">
        <v>213</v>
      </c>
      <c r="S1627" s="38" t="s">
        <v>41</v>
      </c>
      <c r="U1627" s="38" t="s">
        <v>4312</v>
      </c>
      <c r="V1627" s="20" t="s">
        <v>4313</v>
      </c>
    </row>
    <row r="1628" spans="1:22" ht="13.5" hidden="1" customHeight="1" x14ac:dyDescent="0.3">
      <c r="A1628" s="40">
        <v>1628</v>
      </c>
      <c r="B1628" s="90">
        <v>45175</v>
      </c>
      <c r="C1628" s="65">
        <f t="shared" si="30"/>
        <v>2023</v>
      </c>
      <c r="D1628" s="103"/>
      <c r="E1628" s="38" t="s">
        <v>4314</v>
      </c>
      <c r="F1628" s="38" t="s">
        <v>613</v>
      </c>
      <c r="J1628" s="38" t="s">
        <v>571</v>
      </c>
      <c r="K1628" s="38" t="s">
        <v>141</v>
      </c>
      <c r="V1628" s="20" t="s">
        <v>4315</v>
      </c>
    </row>
    <row r="1629" spans="1:22" ht="13.5" hidden="1" customHeight="1" x14ac:dyDescent="0.3">
      <c r="A1629" s="40">
        <v>1629</v>
      </c>
      <c r="B1629" s="90">
        <v>45180</v>
      </c>
      <c r="C1629" s="65">
        <f t="shared" si="30"/>
        <v>2023</v>
      </c>
      <c r="D1629" s="103"/>
      <c r="E1629" s="38" t="s">
        <v>4318</v>
      </c>
      <c r="F1629" s="38" t="s">
        <v>3805</v>
      </c>
      <c r="J1629" s="38" t="s">
        <v>540</v>
      </c>
      <c r="K1629" s="38" t="s">
        <v>571</v>
      </c>
      <c r="L1629" s="62" t="s">
        <v>2961</v>
      </c>
      <c r="V1629" s="20" t="s">
        <v>4319</v>
      </c>
    </row>
    <row r="1630" spans="1:22" ht="13.5" hidden="1" customHeight="1" x14ac:dyDescent="0.3">
      <c r="A1630" s="40">
        <v>1630</v>
      </c>
      <c r="B1630" s="90">
        <v>45180</v>
      </c>
      <c r="C1630" s="65">
        <f t="shared" si="30"/>
        <v>2023</v>
      </c>
      <c r="D1630" s="103"/>
      <c r="E1630" s="38" t="s">
        <v>4316</v>
      </c>
      <c r="F1630" s="38" t="s">
        <v>613</v>
      </c>
      <c r="J1630" s="38" t="s">
        <v>137</v>
      </c>
      <c r="L1630" s="38" t="s">
        <v>4255</v>
      </c>
      <c r="M1630" s="51" t="s">
        <v>5252</v>
      </c>
      <c r="V1630" s="20" t="s">
        <v>4317</v>
      </c>
    </row>
    <row r="1631" spans="1:22" ht="13.5" hidden="1" customHeight="1" x14ac:dyDescent="0.3">
      <c r="A1631" s="40">
        <v>1631</v>
      </c>
      <c r="B1631" s="90">
        <v>45181</v>
      </c>
      <c r="C1631" s="65">
        <f t="shared" si="30"/>
        <v>2023</v>
      </c>
      <c r="D1631" s="103"/>
      <c r="E1631" s="38" t="s">
        <v>4320</v>
      </c>
      <c r="F1631" s="38" t="s">
        <v>802</v>
      </c>
      <c r="J1631" s="38" t="s">
        <v>151</v>
      </c>
      <c r="L1631" s="38" t="s">
        <v>2442</v>
      </c>
      <c r="V1631" s="20" t="s">
        <v>4321</v>
      </c>
    </row>
    <row r="1632" spans="1:22" ht="13.5" hidden="1" customHeight="1" x14ac:dyDescent="0.3">
      <c r="A1632" s="40">
        <v>1632</v>
      </c>
      <c r="B1632" s="90">
        <v>45183</v>
      </c>
      <c r="C1632" s="65">
        <f t="shared" si="30"/>
        <v>2023</v>
      </c>
      <c r="D1632" s="103"/>
      <c r="E1632" s="38" t="s">
        <v>4324</v>
      </c>
      <c r="F1632" s="38" t="s">
        <v>3648</v>
      </c>
      <c r="J1632" s="38" t="s">
        <v>39</v>
      </c>
      <c r="L1632" s="38" t="s">
        <v>4077</v>
      </c>
      <c r="V1632" s="20" t="s">
        <v>4325</v>
      </c>
    </row>
    <row r="1633" spans="1:22" ht="13.5" hidden="1" customHeight="1" x14ac:dyDescent="0.3">
      <c r="A1633" s="40">
        <v>1633</v>
      </c>
      <c r="B1633" s="90">
        <v>45183</v>
      </c>
      <c r="C1633" s="65">
        <f t="shared" si="30"/>
        <v>2023</v>
      </c>
      <c r="D1633" s="103"/>
      <c r="E1633" s="38" t="s">
        <v>4322</v>
      </c>
      <c r="F1633" s="38" t="s">
        <v>1978</v>
      </c>
      <c r="J1633" s="38" t="s">
        <v>141</v>
      </c>
      <c r="V1633" s="20" t="s">
        <v>4323</v>
      </c>
    </row>
    <row r="1634" spans="1:22" ht="13.5" hidden="1" customHeight="1" x14ac:dyDescent="0.3">
      <c r="A1634" s="40">
        <v>1634</v>
      </c>
      <c r="B1634" s="90">
        <v>45190</v>
      </c>
      <c r="C1634" s="65">
        <f t="shared" si="30"/>
        <v>2023</v>
      </c>
      <c r="D1634" s="103"/>
      <c r="E1634" s="38" t="s">
        <v>4326</v>
      </c>
      <c r="F1634" s="38" t="s">
        <v>4327</v>
      </c>
      <c r="J1634" s="38" t="s">
        <v>39</v>
      </c>
      <c r="V1634" s="20" t="s">
        <v>4328</v>
      </c>
    </row>
    <row r="1635" spans="1:22" ht="13.5" hidden="1" customHeight="1" x14ac:dyDescent="0.3">
      <c r="A1635" s="40">
        <v>1635</v>
      </c>
      <c r="B1635" s="90">
        <v>45191</v>
      </c>
      <c r="C1635" s="65">
        <f t="shared" si="30"/>
        <v>2023</v>
      </c>
      <c r="D1635" s="103"/>
      <c r="E1635" s="38" t="s">
        <v>4332</v>
      </c>
      <c r="F1635" s="38" t="s">
        <v>613</v>
      </c>
      <c r="J1635" s="38" t="s">
        <v>129</v>
      </c>
      <c r="L1635" s="38" t="s">
        <v>4333</v>
      </c>
      <c r="Q1635" s="38" t="s">
        <v>4334</v>
      </c>
      <c r="R1635" s="38" t="s">
        <v>213</v>
      </c>
      <c r="V1635" s="20" t="s">
        <v>4335</v>
      </c>
    </row>
    <row r="1636" spans="1:22" ht="13.5" hidden="1" customHeight="1" x14ac:dyDescent="0.3">
      <c r="A1636" s="40">
        <v>1636</v>
      </c>
      <c r="B1636" s="90">
        <v>45191</v>
      </c>
      <c r="C1636" s="65">
        <f t="shared" si="30"/>
        <v>2023</v>
      </c>
      <c r="D1636" s="103"/>
      <c r="E1636" s="38" t="s">
        <v>4329</v>
      </c>
      <c r="F1636" s="38" t="s">
        <v>4330</v>
      </c>
      <c r="J1636" s="38" t="s">
        <v>100</v>
      </c>
      <c r="L1636" s="38" t="s">
        <v>3947</v>
      </c>
      <c r="Q1636" s="108">
        <v>300000</v>
      </c>
      <c r="R1636" s="38" t="s">
        <v>61</v>
      </c>
      <c r="V1636" s="20" t="s">
        <v>4331</v>
      </c>
    </row>
    <row r="1637" spans="1:22" ht="13.5" hidden="1" customHeight="1" x14ac:dyDescent="0.3">
      <c r="A1637" s="40">
        <v>1637</v>
      </c>
      <c r="B1637" s="90">
        <v>45191</v>
      </c>
      <c r="C1637" s="65">
        <f t="shared" si="30"/>
        <v>2023</v>
      </c>
      <c r="D1637" s="103"/>
      <c r="E1637" s="38" t="s">
        <v>4336</v>
      </c>
      <c r="F1637" s="38" t="s">
        <v>201</v>
      </c>
      <c r="J1637" s="38" t="s">
        <v>151</v>
      </c>
      <c r="V1637" s="20" t="s">
        <v>4337</v>
      </c>
    </row>
    <row r="1638" spans="1:22" ht="13.5" hidden="1" customHeight="1" x14ac:dyDescent="0.3">
      <c r="A1638" s="40">
        <v>1638</v>
      </c>
      <c r="B1638" s="90">
        <v>45196</v>
      </c>
      <c r="C1638" s="65">
        <f t="shared" si="30"/>
        <v>2023</v>
      </c>
      <c r="D1638" s="103"/>
      <c r="E1638" s="38" t="s">
        <v>4338</v>
      </c>
      <c r="F1638" s="38" t="s">
        <v>577</v>
      </c>
      <c r="J1638" s="38" t="s">
        <v>39</v>
      </c>
      <c r="L1638" s="38" t="s">
        <v>4077</v>
      </c>
      <c r="V1638" s="20" t="s">
        <v>4325</v>
      </c>
    </row>
    <row r="1639" spans="1:22" ht="13.5" hidden="1" customHeight="1" x14ac:dyDescent="0.3">
      <c r="A1639" s="40">
        <v>1639</v>
      </c>
      <c r="B1639" s="90">
        <v>45197</v>
      </c>
      <c r="C1639" s="65">
        <f t="shared" si="30"/>
        <v>2023</v>
      </c>
      <c r="D1639" s="103"/>
      <c r="E1639" s="38" t="s">
        <v>4339</v>
      </c>
      <c r="F1639" s="38" t="s">
        <v>99</v>
      </c>
      <c r="J1639" s="38" t="s">
        <v>571</v>
      </c>
      <c r="K1639" s="38" t="s">
        <v>100</v>
      </c>
      <c r="V1639" s="38" t="s">
        <v>4340</v>
      </c>
    </row>
    <row r="1640" spans="1:22" ht="13.5" hidden="1" customHeight="1" x14ac:dyDescent="0.3">
      <c r="A1640" s="40">
        <v>1640</v>
      </c>
      <c r="B1640" s="90">
        <v>45198</v>
      </c>
      <c r="C1640" s="65">
        <f t="shared" si="30"/>
        <v>2023</v>
      </c>
      <c r="D1640" s="103"/>
      <c r="E1640" s="3" t="s">
        <v>5210</v>
      </c>
      <c r="F1640" s="38" t="s">
        <v>313</v>
      </c>
      <c r="J1640" s="38" t="s">
        <v>100</v>
      </c>
      <c r="L1640" s="3" t="s">
        <v>2683</v>
      </c>
      <c r="M1640" s="19" t="s">
        <v>2684</v>
      </c>
      <c r="Q1640" s="38" t="s">
        <v>4346</v>
      </c>
      <c r="R1640" s="38" t="s">
        <v>603</v>
      </c>
      <c r="S1640" s="38" t="s">
        <v>41</v>
      </c>
      <c r="T1640" s="38" t="s">
        <v>42</v>
      </c>
      <c r="U1640" s="38" t="s">
        <v>42</v>
      </c>
      <c r="V1640" s="52" t="s">
        <v>5209</v>
      </c>
    </row>
    <row r="1641" spans="1:22" ht="13.5" hidden="1" customHeight="1" x14ac:dyDescent="0.3">
      <c r="A1641" s="40">
        <v>1641</v>
      </c>
      <c r="B1641" s="90">
        <v>45200</v>
      </c>
      <c r="C1641" s="65">
        <f t="shared" si="30"/>
        <v>2023</v>
      </c>
      <c r="D1641" s="91" t="s">
        <v>4341</v>
      </c>
      <c r="E1641" s="38" t="s">
        <v>4344</v>
      </c>
      <c r="F1641" s="38" t="s">
        <v>544</v>
      </c>
      <c r="J1641" s="38" t="s">
        <v>540</v>
      </c>
      <c r="L1641" s="38" t="s">
        <v>3436</v>
      </c>
      <c r="M1641" s="30" t="s">
        <v>3437</v>
      </c>
      <c r="V1641" s="21" t="s">
        <v>4345</v>
      </c>
    </row>
    <row r="1642" spans="1:22" ht="13.5" hidden="1" customHeight="1" x14ac:dyDescent="0.3">
      <c r="A1642" s="40">
        <v>1642</v>
      </c>
      <c r="B1642" s="90">
        <v>45200</v>
      </c>
      <c r="C1642" s="65">
        <f t="shared" si="30"/>
        <v>2023</v>
      </c>
      <c r="D1642" s="91" t="s">
        <v>4341</v>
      </c>
      <c r="E1642" s="38" t="s">
        <v>4342</v>
      </c>
      <c r="F1642" s="38" t="s">
        <v>84</v>
      </c>
      <c r="J1642" s="38" t="s">
        <v>100</v>
      </c>
      <c r="L1642" s="38" t="s">
        <v>3268</v>
      </c>
      <c r="M1642" s="30" t="s">
        <v>3269</v>
      </c>
      <c r="V1642" s="21" t="s">
        <v>4343</v>
      </c>
    </row>
    <row r="1643" spans="1:22" ht="13.5" hidden="1" customHeight="1" x14ac:dyDescent="0.3">
      <c r="A1643" s="40">
        <v>1643</v>
      </c>
      <c r="B1643" s="90">
        <v>45200</v>
      </c>
      <c r="C1643" s="65">
        <f t="shared" si="30"/>
        <v>2023</v>
      </c>
      <c r="D1643" s="103"/>
      <c r="E1643" s="38" t="s">
        <v>4347</v>
      </c>
      <c r="F1643" s="38" t="s">
        <v>544</v>
      </c>
      <c r="J1643" s="38" t="s">
        <v>141</v>
      </c>
      <c r="L1643" s="38" t="s">
        <v>2442</v>
      </c>
      <c r="S1643" s="38" t="s">
        <v>41</v>
      </c>
      <c r="T1643" s="38" t="s">
        <v>42</v>
      </c>
      <c r="U1643" s="38" t="s">
        <v>42</v>
      </c>
      <c r="V1643" s="38" t="s">
        <v>4348</v>
      </c>
    </row>
    <row r="1644" spans="1:22" ht="13.5" hidden="1" customHeight="1" x14ac:dyDescent="0.3">
      <c r="A1644" s="40">
        <v>1644</v>
      </c>
      <c r="B1644" s="90">
        <v>45201</v>
      </c>
      <c r="C1644" s="65">
        <f t="shared" si="30"/>
        <v>2023</v>
      </c>
      <c r="D1644" s="103"/>
      <c r="E1644" s="38" t="s">
        <v>4349</v>
      </c>
      <c r="F1644" s="38" t="s">
        <v>208</v>
      </c>
      <c r="J1644" s="38" t="s">
        <v>39</v>
      </c>
      <c r="L1644" s="38" t="s">
        <v>3268</v>
      </c>
      <c r="M1644" s="30" t="s">
        <v>3269</v>
      </c>
      <c r="V1644" s="30" t="s">
        <v>4350</v>
      </c>
    </row>
    <row r="1645" spans="1:22" ht="13.5" hidden="1" customHeight="1" x14ac:dyDescent="0.3">
      <c r="A1645" s="40">
        <v>1645</v>
      </c>
      <c r="B1645" s="90">
        <v>45201</v>
      </c>
      <c r="C1645" s="65">
        <f t="shared" si="30"/>
        <v>2023</v>
      </c>
      <c r="D1645" s="103"/>
      <c r="E1645" s="38" t="s">
        <v>4351</v>
      </c>
      <c r="F1645" s="38" t="s">
        <v>471</v>
      </c>
      <c r="J1645" s="38" t="s">
        <v>141</v>
      </c>
      <c r="V1645" s="20" t="s">
        <v>4352</v>
      </c>
    </row>
    <row r="1646" spans="1:22" ht="13.5" hidden="1" customHeight="1" x14ac:dyDescent="0.3">
      <c r="A1646" s="40">
        <v>1646</v>
      </c>
      <c r="B1646" s="90">
        <v>45208</v>
      </c>
      <c r="C1646" s="65">
        <f t="shared" si="30"/>
        <v>2023</v>
      </c>
      <c r="D1646" s="103"/>
      <c r="E1646" s="38" t="s">
        <v>4353</v>
      </c>
      <c r="F1646" s="38" t="s">
        <v>544</v>
      </c>
      <c r="J1646" s="38" t="s">
        <v>137</v>
      </c>
      <c r="V1646" s="20" t="s">
        <v>4354</v>
      </c>
    </row>
    <row r="1647" spans="1:22" ht="13.5" hidden="1" customHeight="1" x14ac:dyDescent="0.3">
      <c r="A1647" s="40">
        <v>1647</v>
      </c>
      <c r="B1647" s="90">
        <v>45209</v>
      </c>
      <c r="C1647" s="65">
        <f t="shared" si="30"/>
        <v>2023</v>
      </c>
      <c r="D1647" s="103"/>
      <c r="E1647" s="38" t="s">
        <v>4355</v>
      </c>
      <c r="F1647" s="38" t="s">
        <v>544</v>
      </c>
      <c r="J1647" s="38" t="s">
        <v>129</v>
      </c>
      <c r="V1647" s="20" t="s">
        <v>4356</v>
      </c>
    </row>
    <row r="1648" spans="1:22" ht="13.5" hidden="1" customHeight="1" x14ac:dyDescent="0.3">
      <c r="A1648" s="40">
        <v>1648</v>
      </c>
      <c r="B1648" s="90">
        <v>45210</v>
      </c>
      <c r="C1648" s="65">
        <f t="shared" si="30"/>
        <v>2023</v>
      </c>
      <c r="D1648" s="103"/>
      <c r="E1648" s="38" t="s">
        <v>4357</v>
      </c>
      <c r="F1648" s="38" t="s">
        <v>208</v>
      </c>
      <c r="J1648" s="38" t="s">
        <v>100</v>
      </c>
      <c r="V1648" s="20" t="s">
        <v>4358</v>
      </c>
    </row>
    <row r="1649" spans="1:22" ht="13.5" hidden="1" customHeight="1" x14ac:dyDescent="0.3">
      <c r="A1649" s="40">
        <v>1649</v>
      </c>
      <c r="B1649" s="90">
        <v>45211</v>
      </c>
      <c r="C1649" s="65">
        <f t="shared" si="30"/>
        <v>2023</v>
      </c>
      <c r="D1649" s="103"/>
      <c r="E1649" s="38" t="s">
        <v>4361</v>
      </c>
      <c r="F1649" s="38" t="s">
        <v>128</v>
      </c>
      <c r="J1649" s="38" t="s">
        <v>137</v>
      </c>
      <c r="L1649" s="38" t="s">
        <v>4196</v>
      </c>
      <c r="V1649" s="20" t="s">
        <v>4362</v>
      </c>
    </row>
    <row r="1650" spans="1:22" ht="13.5" hidden="1" customHeight="1" x14ac:dyDescent="0.3">
      <c r="A1650" s="40">
        <v>1650</v>
      </c>
      <c r="B1650" s="90">
        <v>45211</v>
      </c>
      <c r="C1650" s="65">
        <f t="shared" si="30"/>
        <v>2023</v>
      </c>
      <c r="D1650" s="103"/>
      <c r="E1650" s="38" t="s">
        <v>4359</v>
      </c>
      <c r="F1650" s="38" t="s">
        <v>274</v>
      </c>
      <c r="J1650" s="38" t="s">
        <v>39</v>
      </c>
      <c r="S1650" s="38" t="s">
        <v>41</v>
      </c>
      <c r="T1650" s="38" t="s">
        <v>42</v>
      </c>
      <c r="U1650" s="38" t="s">
        <v>42</v>
      </c>
      <c r="V1650" s="22" t="s">
        <v>4360</v>
      </c>
    </row>
    <row r="1651" spans="1:22" ht="13.5" hidden="1" customHeight="1" x14ac:dyDescent="0.3">
      <c r="A1651" s="40">
        <v>1651</v>
      </c>
      <c r="B1651" s="90">
        <v>45213</v>
      </c>
      <c r="C1651" s="65">
        <f t="shared" si="30"/>
        <v>2023</v>
      </c>
      <c r="D1651" s="103"/>
      <c r="E1651" s="38" t="s">
        <v>4363</v>
      </c>
      <c r="F1651" s="38" t="s">
        <v>544</v>
      </c>
      <c r="J1651" s="38" t="s">
        <v>100</v>
      </c>
      <c r="K1651" s="38" t="s">
        <v>129</v>
      </c>
      <c r="L1651" s="38" t="s">
        <v>3268</v>
      </c>
      <c r="M1651" s="30" t="s">
        <v>3269</v>
      </c>
      <c r="S1651" s="38" t="s">
        <v>41</v>
      </c>
      <c r="T1651" s="38" t="s">
        <v>42</v>
      </c>
      <c r="U1651" s="38" t="s">
        <v>42</v>
      </c>
      <c r="V1651" s="30" t="s">
        <v>4364</v>
      </c>
    </row>
    <row r="1652" spans="1:22" ht="13.5" hidden="1" customHeight="1" x14ac:dyDescent="0.3">
      <c r="A1652" s="40">
        <v>1652</v>
      </c>
      <c r="B1652" s="90">
        <v>45215</v>
      </c>
      <c r="C1652" s="65">
        <f t="shared" si="30"/>
        <v>2023</v>
      </c>
      <c r="D1652" s="103"/>
      <c r="E1652" s="38" t="s">
        <v>4365</v>
      </c>
      <c r="F1652" s="38" t="s">
        <v>544</v>
      </c>
      <c r="J1652" s="38" t="s">
        <v>549</v>
      </c>
      <c r="V1652" s="20" t="s">
        <v>4366</v>
      </c>
    </row>
    <row r="1653" spans="1:22" ht="13.5" hidden="1" customHeight="1" x14ac:dyDescent="0.3">
      <c r="A1653" s="40">
        <v>1653</v>
      </c>
      <c r="B1653" s="90">
        <v>45215</v>
      </c>
      <c r="C1653" s="65">
        <f t="shared" si="30"/>
        <v>2023</v>
      </c>
      <c r="D1653" s="103"/>
      <c r="E1653" s="38" t="s">
        <v>4367</v>
      </c>
      <c r="F1653" s="38" t="s">
        <v>89</v>
      </c>
      <c r="J1653" s="38" t="s">
        <v>151</v>
      </c>
      <c r="V1653" s="29" t="s">
        <v>4368</v>
      </c>
    </row>
    <row r="1654" spans="1:22" ht="13.5" hidden="1" customHeight="1" x14ac:dyDescent="0.3">
      <c r="A1654" s="40">
        <v>1654</v>
      </c>
      <c r="B1654" s="90">
        <v>45218</v>
      </c>
      <c r="C1654" s="65">
        <f t="shared" si="30"/>
        <v>2023</v>
      </c>
      <c r="D1654" s="103"/>
      <c r="E1654" s="38" t="s">
        <v>1259</v>
      </c>
      <c r="F1654" s="38" t="s">
        <v>99</v>
      </c>
      <c r="J1654" s="38" t="s">
        <v>39</v>
      </c>
      <c r="L1654" s="38" t="s">
        <v>4005</v>
      </c>
      <c r="M1654" s="51" t="s">
        <v>5249</v>
      </c>
      <c r="V1654" s="29" t="s">
        <v>4369</v>
      </c>
    </row>
    <row r="1655" spans="1:22" ht="13.5" hidden="1" customHeight="1" x14ac:dyDescent="0.3">
      <c r="A1655" s="40">
        <v>1655</v>
      </c>
      <c r="B1655" s="90">
        <v>45222</v>
      </c>
      <c r="C1655" s="65">
        <f t="shared" si="30"/>
        <v>2023</v>
      </c>
      <c r="D1655" s="103"/>
      <c r="E1655" s="38" t="s">
        <v>4373</v>
      </c>
      <c r="F1655" s="38" t="s">
        <v>136</v>
      </c>
      <c r="J1655" s="38" t="s">
        <v>100</v>
      </c>
      <c r="L1655" s="38" t="s">
        <v>3539</v>
      </c>
      <c r="V1655" s="37" t="s">
        <v>4374</v>
      </c>
    </row>
    <row r="1656" spans="1:22" ht="13.5" hidden="1" customHeight="1" x14ac:dyDescent="0.3">
      <c r="A1656" s="40">
        <v>1656</v>
      </c>
      <c r="B1656" s="90">
        <v>45222</v>
      </c>
      <c r="C1656" s="65">
        <f t="shared" si="30"/>
        <v>2023</v>
      </c>
      <c r="D1656" s="103"/>
      <c r="E1656" s="38" t="s">
        <v>4370</v>
      </c>
      <c r="F1656" s="38" t="s">
        <v>834</v>
      </c>
      <c r="J1656" s="38" t="s">
        <v>540</v>
      </c>
      <c r="L1656" s="38" t="s">
        <v>4371</v>
      </c>
      <c r="V1656" s="20" t="s">
        <v>4372</v>
      </c>
    </row>
    <row r="1657" spans="1:22" ht="13.5" hidden="1" customHeight="1" x14ac:dyDescent="0.3">
      <c r="A1657" s="40">
        <v>1657</v>
      </c>
      <c r="B1657" s="90">
        <v>45224</v>
      </c>
      <c r="C1657" s="65">
        <f t="shared" si="30"/>
        <v>2023</v>
      </c>
      <c r="D1657" s="103"/>
      <c r="E1657" s="38" t="s">
        <v>4375</v>
      </c>
      <c r="F1657" s="38" t="s">
        <v>4330</v>
      </c>
      <c r="J1657" s="38" t="s">
        <v>129</v>
      </c>
      <c r="L1657" s="38" t="s">
        <v>4376</v>
      </c>
      <c r="M1657" s="45" t="s">
        <v>5248</v>
      </c>
      <c r="V1657" s="20" t="s">
        <v>4377</v>
      </c>
    </row>
    <row r="1658" spans="1:22" ht="13.5" hidden="1" customHeight="1" x14ac:dyDescent="0.3">
      <c r="A1658" s="40">
        <v>1658</v>
      </c>
      <c r="B1658" s="90">
        <v>45225</v>
      </c>
      <c r="C1658" s="65">
        <f t="shared" si="30"/>
        <v>2023</v>
      </c>
      <c r="D1658" s="103"/>
      <c r="E1658" s="38" t="s">
        <v>4378</v>
      </c>
      <c r="F1658" s="38" t="s">
        <v>387</v>
      </c>
      <c r="J1658" s="38" t="s">
        <v>100</v>
      </c>
      <c r="K1658" s="38" t="s">
        <v>129</v>
      </c>
      <c r="L1658" s="38" t="s">
        <v>2442</v>
      </c>
      <c r="V1658" s="38" t="s">
        <v>4379</v>
      </c>
    </row>
    <row r="1659" spans="1:22" ht="13.5" hidden="1" customHeight="1" x14ac:dyDescent="0.3">
      <c r="A1659" s="40">
        <v>1659</v>
      </c>
      <c r="B1659" s="90">
        <v>45226</v>
      </c>
      <c r="C1659" s="65">
        <f t="shared" si="30"/>
        <v>2023</v>
      </c>
      <c r="D1659" s="103"/>
      <c r="E1659" s="38" t="s">
        <v>4382</v>
      </c>
      <c r="F1659" s="38" t="s">
        <v>164</v>
      </c>
      <c r="J1659" s="38" t="s">
        <v>151</v>
      </c>
      <c r="L1659" s="38" t="s">
        <v>4026</v>
      </c>
      <c r="M1659" s="30" t="s">
        <v>4027</v>
      </c>
      <c r="V1659" s="30" t="s">
        <v>4383</v>
      </c>
    </row>
    <row r="1660" spans="1:22" ht="13.5" hidden="1" customHeight="1" x14ac:dyDescent="0.3">
      <c r="A1660" s="40">
        <v>1660</v>
      </c>
      <c r="B1660" s="90">
        <v>45226</v>
      </c>
      <c r="C1660" s="65">
        <f t="shared" si="30"/>
        <v>2023</v>
      </c>
      <c r="D1660" s="103"/>
      <c r="E1660" s="38" t="s">
        <v>4387</v>
      </c>
      <c r="F1660" s="38" t="s">
        <v>136</v>
      </c>
      <c r="J1660" s="38" t="s">
        <v>151</v>
      </c>
      <c r="L1660" s="38" t="s">
        <v>3436</v>
      </c>
      <c r="M1660" s="30" t="s">
        <v>3437</v>
      </c>
      <c r="O1660" s="38" t="s">
        <v>608</v>
      </c>
      <c r="V1660" s="30" t="s">
        <v>4388</v>
      </c>
    </row>
    <row r="1661" spans="1:22" ht="13.5" hidden="1" customHeight="1" x14ac:dyDescent="0.3">
      <c r="A1661" s="40">
        <v>1661</v>
      </c>
      <c r="B1661" s="90">
        <v>45226</v>
      </c>
      <c r="C1661" s="65">
        <f t="shared" si="30"/>
        <v>2023</v>
      </c>
      <c r="D1661" s="103"/>
      <c r="E1661" s="38" t="s">
        <v>4384</v>
      </c>
      <c r="F1661" s="38" t="s">
        <v>544</v>
      </c>
      <c r="J1661" s="38" t="s">
        <v>129</v>
      </c>
      <c r="K1661" s="38" t="s">
        <v>141</v>
      </c>
      <c r="L1661" s="38" t="s">
        <v>2442</v>
      </c>
      <c r="Q1661" s="38" t="s">
        <v>4385</v>
      </c>
      <c r="R1661" s="38" t="s">
        <v>213</v>
      </c>
      <c r="S1661" s="38" t="s">
        <v>41</v>
      </c>
      <c r="T1661" s="38" t="s">
        <v>42</v>
      </c>
      <c r="U1661" s="38" t="s">
        <v>42</v>
      </c>
      <c r="V1661" s="16" t="s">
        <v>4386</v>
      </c>
    </row>
    <row r="1662" spans="1:22" ht="13.5" hidden="1" customHeight="1" x14ac:dyDescent="0.3">
      <c r="A1662" s="40">
        <v>1662</v>
      </c>
      <c r="B1662" s="90">
        <v>45226</v>
      </c>
      <c r="C1662" s="65">
        <f t="shared" si="30"/>
        <v>2023</v>
      </c>
      <c r="D1662" s="103"/>
      <c r="E1662" s="38" t="s">
        <v>4380</v>
      </c>
      <c r="F1662" s="38" t="s">
        <v>3496</v>
      </c>
      <c r="J1662" s="38" t="s">
        <v>540</v>
      </c>
      <c r="L1662" s="62" t="s">
        <v>2337</v>
      </c>
      <c r="V1662" s="29" t="s">
        <v>4381</v>
      </c>
    </row>
    <row r="1663" spans="1:22" ht="13.5" hidden="1" customHeight="1" x14ac:dyDescent="0.3">
      <c r="A1663" s="40">
        <v>1663</v>
      </c>
      <c r="B1663" s="90">
        <v>45226</v>
      </c>
      <c r="C1663" s="65">
        <f t="shared" si="30"/>
        <v>2023</v>
      </c>
      <c r="D1663" s="103"/>
      <c r="E1663" s="38" t="s">
        <v>395</v>
      </c>
      <c r="F1663" s="38" t="s">
        <v>148</v>
      </c>
      <c r="J1663" s="38" t="s">
        <v>39</v>
      </c>
      <c r="V1663" s="38" t="s">
        <v>4389</v>
      </c>
    </row>
    <row r="1664" spans="1:22" ht="13.5" hidden="1" customHeight="1" x14ac:dyDescent="0.3">
      <c r="A1664" s="40">
        <v>1664</v>
      </c>
      <c r="B1664" s="90">
        <v>45227</v>
      </c>
      <c r="C1664" s="65">
        <f t="shared" si="30"/>
        <v>2023</v>
      </c>
      <c r="D1664" s="103"/>
      <c r="E1664" s="38" t="s">
        <v>4390</v>
      </c>
      <c r="F1664" s="38" t="s">
        <v>387</v>
      </c>
      <c r="J1664" s="38" t="s">
        <v>151</v>
      </c>
      <c r="L1664" s="38" t="s">
        <v>4077</v>
      </c>
      <c r="P1664" s="38" t="s">
        <v>4391</v>
      </c>
      <c r="Q1664" s="108">
        <v>640000</v>
      </c>
      <c r="R1664" s="38" t="s">
        <v>61</v>
      </c>
      <c r="S1664" s="38" t="s">
        <v>41</v>
      </c>
      <c r="T1664" s="38" t="s">
        <v>42</v>
      </c>
      <c r="U1664" s="38" t="s">
        <v>42</v>
      </c>
      <c r="V1664" s="22" t="s">
        <v>4392</v>
      </c>
    </row>
    <row r="1665" spans="1:22" ht="13.5" hidden="1" customHeight="1" x14ac:dyDescent="0.3">
      <c r="A1665" s="40">
        <v>1665</v>
      </c>
      <c r="B1665" s="90">
        <v>45228</v>
      </c>
      <c r="C1665" s="65">
        <f t="shared" si="30"/>
        <v>2023</v>
      </c>
      <c r="D1665" s="103"/>
      <c r="E1665" s="38" t="s">
        <v>4393</v>
      </c>
      <c r="F1665" s="38" t="s">
        <v>613</v>
      </c>
      <c r="J1665" s="38" t="s">
        <v>137</v>
      </c>
      <c r="V1665" s="30" t="s">
        <v>4394</v>
      </c>
    </row>
    <row r="1666" spans="1:22" ht="13.5" hidden="1" customHeight="1" x14ac:dyDescent="0.3">
      <c r="A1666" s="40">
        <v>1666</v>
      </c>
      <c r="B1666" s="90">
        <v>45229</v>
      </c>
      <c r="C1666" s="65">
        <f t="shared" ref="C1666:C1729" si="31">YEAR(B1666)</f>
        <v>2023</v>
      </c>
      <c r="D1666" s="103"/>
      <c r="E1666" s="38" t="s">
        <v>4395</v>
      </c>
      <c r="F1666" s="38" t="s">
        <v>99</v>
      </c>
      <c r="J1666" s="38" t="s">
        <v>141</v>
      </c>
      <c r="V1666" s="30" t="s">
        <v>4396</v>
      </c>
    </row>
    <row r="1667" spans="1:22" ht="13.5" hidden="1" customHeight="1" x14ac:dyDescent="0.3">
      <c r="A1667" s="40">
        <v>1667</v>
      </c>
      <c r="B1667" s="90">
        <v>45230</v>
      </c>
      <c r="C1667" s="65">
        <f t="shared" si="31"/>
        <v>2023</v>
      </c>
      <c r="D1667" s="103" t="s">
        <v>4399</v>
      </c>
      <c r="E1667" s="38" t="s">
        <v>4400</v>
      </c>
      <c r="F1667" s="38" t="s">
        <v>208</v>
      </c>
      <c r="J1667" s="38" t="s">
        <v>39</v>
      </c>
      <c r="L1667" s="38" t="s">
        <v>3268</v>
      </c>
      <c r="M1667" s="30" t="s">
        <v>3269</v>
      </c>
      <c r="V1667" s="30" t="s">
        <v>4401</v>
      </c>
    </row>
    <row r="1668" spans="1:22" ht="13.5" hidden="1" customHeight="1" x14ac:dyDescent="0.3">
      <c r="A1668" s="40">
        <v>1668</v>
      </c>
      <c r="B1668" s="90">
        <v>45230</v>
      </c>
      <c r="C1668" s="65">
        <f t="shared" si="31"/>
        <v>2023</v>
      </c>
      <c r="D1668" s="103"/>
      <c r="E1668" s="38" t="s">
        <v>4402</v>
      </c>
      <c r="F1668" s="38" t="s">
        <v>270</v>
      </c>
      <c r="J1668" s="38" t="s">
        <v>151</v>
      </c>
      <c r="L1668" s="38" t="s">
        <v>4403</v>
      </c>
      <c r="V1668" s="38" t="s">
        <v>4404</v>
      </c>
    </row>
    <row r="1669" spans="1:22" ht="13.5" hidden="1" customHeight="1" x14ac:dyDescent="0.3">
      <c r="A1669" s="40">
        <v>1669</v>
      </c>
      <c r="B1669" s="90">
        <v>45230</v>
      </c>
      <c r="C1669" s="65">
        <f t="shared" si="31"/>
        <v>2023</v>
      </c>
      <c r="D1669" s="103"/>
      <c r="E1669" s="38" t="s">
        <v>4397</v>
      </c>
      <c r="F1669" s="38" t="s">
        <v>99</v>
      </c>
      <c r="J1669" s="38" t="s">
        <v>549</v>
      </c>
      <c r="V1669" s="20" t="s">
        <v>4398</v>
      </c>
    </row>
    <row r="1670" spans="1:22" ht="13.5" hidden="1" customHeight="1" x14ac:dyDescent="0.3">
      <c r="A1670" s="40">
        <v>1670</v>
      </c>
      <c r="B1670" s="90">
        <v>45231</v>
      </c>
      <c r="C1670" s="65">
        <f t="shared" si="31"/>
        <v>2023</v>
      </c>
      <c r="D1670" s="91" t="s">
        <v>4405</v>
      </c>
      <c r="E1670" s="38" t="s">
        <v>4431</v>
      </c>
      <c r="F1670" s="38" t="s">
        <v>136</v>
      </c>
      <c r="J1670" s="38" t="s">
        <v>359</v>
      </c>
      <c r="L1670" s="38" t="s">
        <v>3268</v>
      </c>
      <c r="M1670" s="21" t="s">
        <v>3269</v>
      </c>
      <c r="V1670" s="38" t="s">
        <v>4432</v>
      </c>
    </row>
    <row r="1671" spans="1:22" ht="13.5" hidden="1" customHeight="1" x14ac:dyDescent="0.3">
      <c r="A1671" s="40">
        <v>1671</v>
      </c>
      <c r="B1671" s="90">
        <v>45231</v>
      </c>
      <c r="C1671" s="65">
        <f t="shared" si="31"/>
        <v>2023</v>
      </c>
      <c r="D1671" s="103" t="s">
        <v>4424</v>
      </c>
      <c r="E1671" s="38" t="s">
        <v>4425</v>
      </c>
      <c r="F1671" s="38" t="s">
        <v>445</v>
      </c>
      <c r="J1671" s="38" t="s">
        <v>151</v>
      </c>
      <c r="L1671" s="38" t="s">
        <v>4403</v>
      </c>
      <c r="V1671" s="38" t="s">
        <v>4426</v>
      </c>
    </row>
    <row r="1672" spans="1:22" ht="13.5" hidden="1" customHeight="1" x14ac:dyDescent="0.3">
      <c r="A1672" s="40">
        <v>1672</v>
      </c>
      <c r="B1672" s="90">
        <v>45231</v>
      </c>
      <c r="C1672" s="65">
        <f t="shared" si="31"/>
        <v>2023</v>
      </c>
      <c r="D1672" s="91" t="s">
        <v>4405</v>
      </c>
      <c r="E1672" s="38" t="s">
        <v>4406</v>
      </c>
      <c r="F1672" s="38" t="s">
        <v>4407</v>
      </c>
      <c r="J1672" s="38" t="s">
        <v>571</v>
      </c>
      <c r="K1672" s="38" t="s">
        <v>549</v>
      </c>
      <c r="L1672" s="38" t="s">
        <v>2442</v>
      </c>
      <c r="V1672" s="33" t="s">
        <v>4408</v>
      </c>
    </row>
    <row r="1673" spans="1:22" ht="13.5" hidden="1" customHeight="1" x14ac:dyDescent="0.3">
      <c r="A1673" s="40">
        <v>1673</v>
      </c>
      <c r="B1673" s="90">
        <v>45231</v>
      </c>
      <c r="C1673" s="65">
        <f t="shared" si="31"/>
        <v>2023</v>
      </c>
      <c r="D1673" s="91" t="s">
        <v>4405</v>
      </c>
      <c r="E1673" s="38" t="s">
        <v>4411</v>
      </c>
      <c r="F1673" s="38" t="s">
        <v>46</v>
      </c>
      <c r="J1673" s="38" t="s">
        <v>549</v>
      </c>
      <c r="L1673" s="38" t="s">
        <v>2442</v>
      </c>
      <c r="V1673" s="33" t="s">
        <v>4412</v>
      </c>
    </row>
    <row r="1674" spans="1:22" ht="13.5" hidden="1" customHeight="1" x14ac:dyDescent="0.3">
      <c r="A1674" s="40">
        <v>1674</v>
      </c>
      <c r="B1674" s="90">
        <v>45231</v>
      </c>
      <c r="C1674" s="65">
        <f t="shared" si="31"/>
        <v>2023</v>
      </c>
      <c r="D1674" s="91" t="s">
        <v>4405</v>
      </c>
      <c r="E1674" s="38" t="s">
        <v>4417</v>
      </c>
      <c r="F1674" s="38" t="s">
        <v>4418</v>
      </c>
      <c r="J1674" s="38" t="s">
        <v>549</v>
      </c>
      <c r="L1674" s="38" t="s">
        <v>2442</v>
      </c>
      <c r="V1674" s="21" t="s">
        <v>4419</v>
      </c>
    </row>
    <row r="1675" spans="1:22" ht="13.5" hidden="1" customHeight="1" x14ac:dyDescent="0.3">
      <c r="A1675" s="40">
        <v>1675</v>
      </c>
      <c r="B1675" s="90">
        <v>45231</v>
      </c>
      <c r="C1675" s="65">
        <f t="shared" si="31"/>
        <v>2023</v>
      </c>
      <c r="D1675" s="91" t="s">
        <v>4405</v>
      </c>
      <c r="E1675" s="38" t="s">
        <v>4422</v>
      </c>
      <c r="F1675" s="38" t="s">
        <v>564</v>
      </c>
      <c r="J1675" s="38" t="s">
        <v>549</v>
      </c>
      <c r="L1675" s="38" t="s">
        <v>2442</v>
      </c>
      <c r="V1675" s="38" t="s">
        <v>4423</v>
      </c>
    </row>
    <row r="1676" spans="1:22" ht="13.5" hidden="1" customHeight="1" x14ac:dyDescent="0.3">
      <c r="A1676" s="40">
        <v>1676</v>
      </c>
      <c r="B1676" s="90">
        <v>45231</v>
      </c>
      <c r="C1676" s="65">
        <f t="shared" si="31"/>
        <v>2023</v>
      </c>
      <c r="D1676" s="91" t="s">
        <v>4405</v>
      </c>
      <c r="E1676" s="38" t="s">
        <v>4429</v>
      </c>
      <c r="F1676" s="38" t="s">
        <v>228</v>
      </c>
      <c r="J1676" s="38" t="s">
        <v>100</v>
      </c>
      <c r="L1676" s="38" t="s">
        <v>2442</v>
      </c>
      <c r="V1676" s="38" t="s">
        <v>4430</v>
      </c>
    </row>
    <row r="1677" spans="1:22" ht="13.5" hidden="1" customHeight="1" x14ac:dyDescent="0.3">
      <c r="A1677" s="40">
        <v>1677</v>
      </c>
      <c r="B1677" s="90">
        <v>45231</v>
      </c>
      <c r="C1677" s="65">
        <f t="shared" si="31"/>
        <v>2023</v>
      </c>
      <c r="D1677" s="91" t="s">
        <v>4405</v>
      </c>
      <c r="E1677" s="38" t="s">
        <v>4420</v>
      </c>
      <c r="F1677" s="38" t="s">
        <v>387</v>
      </c>
      <c r="J1677" s="38" t="s">
        <v>100</v>
      </c>
      <c r="L1677" s="38" t="s">
        <v>4077</v>
      </c>
      <c r="V1677" s="33" t="s">
        <v>4421</v>
      </c>
    </row>
    <row r="1678" spans="1:22" ht="13.5" hidden="1" customHeight="1" x14ac:dyDescent="0.3">
      <c r="A1678" s="40">
        <v>1678</v>
      </c>
      <c r="B1678" s="90">
        <v>45231</v>
      </c>
      <c r="C1678" s="65">
        <f t="shared" si="31"/>
        <v>2023</v>
      </c>
      <c r="D1678" s="91" t="s">
        <v>4405</v>
      </c>
      <c r="E1678" s="38" t="s">
        <v>4409</v>
      </c>
      <c r="F1678" s="38" t="s">
        <v>191</v>
      </c>
      <c r="J1678" s="38" t="s">
        <v>151</v>
      </c>
      <c r="V1678" s="33" t="s">
        <v>4410</v>
      </c>
    </row>
    <row r="1679" spans="1:22" ht="13.5" hidden="1" customHeight="1" x14ac:dyDescent="0.3">
      <c r="A1679" s="40">
        <v>1679</v>
      </c>
      <c r="B1679" s="90">
        <v>45231</v>
      </c>
      <c r="C1679" s="65">
        <f t="shared" si="31"/>
        <v>2023</v>
      </c>
      <c r="D1679" s="91" t="s">
        <v>4405</v>
      </c>
      <c r="E1679" s="38" t="s">
        <v>4413</v>
      </c>
      <c r="F1679" s="38" t="s">
        <v>445</v>
      </c>
      <c r="J1679" s="38" t="s">
        <v>549</v>
      </c>
      <c r="V1679" s="21" t="s">
        <v>4414</v>
      </c>
    </row>
    <row r="1680" spans="1:22" ht="13.5" hidden="1" customHeight="1" x14ac:dyDescent="0.3">
      <c r="A1680" s="40">
        <v>1680</v>
      </c>
      <c r="B1680" s="90">
        <v>45231</v>
      </c>
      <c r="C1680" s="65">
        <f t="shared" si="31"/>
        <v>2023</v>
      </c>
      <c r="D1680" s="91" t="s">
        <v>4405</v>
      </c>
      <c r="E1680" s="38" t="s">
        <v>4415</v>
      </c>
      <c r="F1680" s="38" t="s">
        <v>387</v>
      </c>
      <c r="J1680" s="38" t="s">
        <v>571</v>
      </c>
      <c r="V1680" s="21" t="s">
        <v>4416</v>
      </c>
    </row>
    <row r="1681" spans="1:22" ht="13.5" hidden="1" customHeight="1" x14ac:dyDescent="0.3">
      <c r="A1681" s="40">
        <v>1681</v>
      </c>
      <c r="B1681" s="90">
        <v>45231</v>
      </c>
      <c r="C1681" s="65">
        <f t="shared" si="31"/>
        <v>2023</v>
      </c>
      <c r="D1681" s="103" t="s">
        <v>4427</v>
      </c>
      <c r="E1681" s="38" t="s">
        <v>4428</v>
      </c>
      <c r="F1681" s="38" t="s">
        <v>104</v>
      </c>
      <c r="J1681" s="38" t="s">
        <v>151</v>
      </c>
      <c r="S1681" s="38" t="s">
        <v>41</v>
      </c>
      <c r="T1681" s="38" t="s">
        <v>42</v>
      </c>
      <c r="U1681" s="38" t="s">
        <v>42</v>
      </c>
      <c r="V1681" s="38" t="s">
        <v>4426</v>
      </c>
    </row>
    <row r="1682" spans="1:22" ht="13.5" hidden="1" customHeight="1" x14ac:dyDescent="0.3">
      <c r="A1682" s="40">
        <v>1682</v>
      </c>
      <c r="B1682" s="90">
        <v>45232</v>
      </c>
      <c r="C1682" s="65">
        <f t="shared" si="31"/>
        <v>2023</v>
      </c>
      <c r="D1682" s="103"/>
      <c r="E1682" s="38" t="s">
        <v>4433</v>
      </c>
      <c r="F1682" s="38" t="s">
        <v>585</v>
      </c>
      <c r="J1682" s="38" t="s">
        <v>129</v>
      </c>
      <c r="L1682" s="38" t="s">
        <v>2442</v>
      </c>
      <c r="S1682" s="38" t="s">
        <v>41</v>
      </c>
      <c r="T1682" s="38" t="s">
        <v>42</v>
      </c>
      <c r="U1682" s="38" t="s">
        <v>42</v>
      </c>
      <c r="V1682" s="20" t="s">
        <v>4434</v>
      </c>
    </row>
    <row r="1683" spans="1:22" ht="13.5" hidden="1" customHeight="1" x14ac:dyDescent="0.3">
      <c r="A1683" s="40">
        <v>1683</v>
      </c>
      <c r="B1683" s="90">
        <v>45235</v>
      </c>
      <c r="C1683" s="65">
        <f t="shared" si="31"/>
        <v>2023</v>
      </c>
      <c r="D1683" s="103"/>
      <c r="E1683" s="38" t="s">
        <v>4435</v>
      </c>
      <c r="F1683" s="38" t="s">
        <v>128</v>
      </c>
      <c r="J1683" s="38" t="s">
        <v>571</v>
      </c>
      <c r="K1683" s="38" t="s">
        <v>549</v>
      </c>
      <c r="L1683" s="62" t="s">
        <v>2337</v>
      </c>
      <c r="V1683" s="20" t="s">
        <v>4436</v>
      </c>
    </row>
    <row r="1684" spans="1:22" ht="13.5" hidden="1" customHeight="1" x14ac:dyDescent="0.3">
      <c r="A1684" s="40">
        <v>1684</v>
      </c>
      <c r="B1684" s="90">
        <v>45237</v>
      </c>
      <c r="C1684" s="65">
        <f t="shared" si="31"/>
        <v>2023</v>
      </c>
      <c r="D1684" s="103"/>
      <c r="E1684" s="38" t="s">
        <v>4437</v>
      </c>
      <c r="F1684" s="38" t="s">
        <v>164</v>
      </c>
      <c r="J1684" s="38" t="s">
        <v>549</v>
      </c>
      <c r="K1684" s="38" t="s">
        <v>571</v>
      </c>
      <c r="L1684" s="38" t="s">
        <v>3268</v>
      </c>
      <c r="M1684" s="30" t="s">
        <v>3269</v>
      </c>
      <c r="V1684" s="30" t="s">
        <v>4438</v>
      </c>
    </row>
    <row r="1685" spans="1:22" ht="13.5" customHeight="1" x14ac:dyDescent="0.3">
      <c r="A1685" s="40">
        <v>1685</v>
      </c>
      <c r="B1685" s="90">
        <v>45238</v>
      </c>
      <c r="C1685" s="65">
        <f t="shared" si="31"/>
        <v>2023</v>
      </c>
      <c r="D1685" s="103"/>
      <c r="E1685" s="38" t="s">
        <v>4439</v>
      </c>
      <c r="F1685" s="38" t="s">
        <v>564</v>
      </c>
      <c r="J1685" s="38" t="s">
        <v>549</v>
      </c>
      <c r="L1685" s="38" t="s">
        <v>2442</v>
      </c>
      <c r="S1685" s="38" t="s">
        <v>32</v>
      </c>
      <c r="V1685" s="20" t="s">
        <v>4440</v>
      </c>
    </row>
    <row r="1686" spans="1:22" ht="13.5" hidden="1" customHeight="1" x14ac:dyDescent="0.3">
      <c r="A1686" s="40">
        <v>1686</v>
      </c>
      <c r="B1686" s="90">
        <v>45240</v>
      </c>
      <c r="C1686" s="65">
        <f t="shared" si="31"/>
        <v>2023</v>
      </c>
      <c r="D1686" s="103"/>
      <c r="E1686" s="38" t="s">
        <v>4441</v>
      </c>
      <c r="F1686" s="38" t="s">
        <v>305</v>
      </c>
      <c r="J1686" s="38" t="s">
        <v>141</v>
      </c>
      <c r="V1686" s="20" t="s">
        <v>4442</v>
      </c>
    </row>
    <row r="1687" spans="1:22" ht="13.5" hidden="1" customHeight="1" x14ac:dyDescent="0.3">
      <c r="A1687" s="40">
        <v>1687</v>
      </c>
      <c r="B1687" s="90">
        <v>45241</v>
      </c>
      <c r="C1687" s="65">
        <f t="shared" si="31"/>
        <v>2023</v>
      </c>
      <c r="D1687" s="103"/>
      <c r="E1687" s="38" t="s">
        <v>4443</v>
      </c>
      <c r="F1687" s="38" t="s">
        <v>544</v>
      </c>
      <c r="J1687" s="38" t="s">
        <v>571</v>
      </c>
      <c r="L1687" s="38" t="s">
        <v>3268</v>
      </c>
      <c r="M1687" s="30" t="s">
        <v>3269</v>
      </c>
      <c r="V1687" s="30" t="s">
        <v>4444</v>
      </c>
    </row>
    <row r="1688" spans="1:22" ht="13.5" hidden="1" customHeight="1" x14ac:dyDescent="0.3">
      <c r="A1688" s="40">
        <v>1688</v>
      </c>
      <c r="B1688" s="90">
        <v>45242</v>
      </c>
      <c r="C1688" s="65">
        <f t="shared" si="31"/>
        <v>2023</v>
      </c>
      <c r="D1688" s="103"/>
      <c r="E1688" s="38" t="s">
        <v>4447</v>
      </c>
      <c r="F1688" s="38" t="s">
        <v>99</v>
      </c>
      <c r="J1688" s="38" t="s">
        <v>225</v>
      </c>
      <c r="L1688" s="38" t="s">
        <v>3539</v>
      </c>
      <c r="V1688" s="38" t="s">
        <v>4448</v>
      </c>
    </row>
    <row r="1689" spans="1:22" ht="13.5" hidden="1" customHeight="1" x14ac:dyDescent="0.3">
      <c r="A1689" s="40">
        <v>1689</v>
      </c>
      <c r="B1689" s="90">
        <v>45242</v>
      </c>
      <c r="C1689" s="65">
        <f t="shared" si="31"/>
        <v>2023</v>
      </c>
      <c r="D1689" s="103"/>
      <c r="E1689" s="38" t="s">
        <v>4445</v>
      </c>
      <c r="F1689" s="38" t="s">
        <v>291</v>
      </c>
      <c r="J1689" s="38" t="s">
        <v>39</v>
      </c>
      <c r="O1689" s="38" t="s">
        <v>608</v>
      </c>
      <c r="V1689" s="22" t="s">
        <v>4446</v>
      </c>
    </row>
    <row r="1690" spans="1:22" ht="13.5" hidden="1" customHeight="1" x14ac:dyDescent="0.3">
      <c r="A1690" s="40">
        <v>1690</v>
      </c>
      <c r="B1690" s="90">
        <v>45242</v>
      </c>
      <c r="C1690" s="65">
        <f t="shared" si="31"/>
        <v>2023</v>
      </c>
      <c r="D1690" s="103"/>
      <c r="E1690" s="38" t="s">
        <v>4449</v>
      </c>
      <c r="F1690" s="38" t="s">
        <v>291</v>
      </c>
      <c r="J1690" s="38" t="s">
        <v>39</v>
      </c>
      <c r="O1690" s="38" t="s">
        <v>608</v>
      </c>
      <c r="V1690" s="38" t="s">
        <v>4450</v>
      </c>
    </row>
    <row r="1691" spans="1:22" ht="13.5" hidden="1" customHeight="1" x14ac:dyDescent="0.3">
      <c r="A1691" s="40">
        <v>1691</v>
      </c>
      <c r="B1691" s="90">
        <v>45243</v>
      </c>
      <c r="C1691" s="65">
        <f t="shared" si="31"/>
        <v>2023</v>
      </c>
      <c r="D1691" s="103"/>
      <c r="E1691" s="38" t="s">
        <v>4451</v>
      </c>
      <c r="F1691" s="38" t="s">
        <v>136</v>
      </c>
      <c r="J1691" s="38" t="s">
        <v>549</v>
      </c>
      <c r="L1691" s="38" t="s">
        <v>3947</v>
      </c>
      <c r="Q1691" s="38" t="s">
        <v>1479</v>
      </c>
      <c r="R1691" s="38" t="s">
        <v>213</v>
      </c>
      <c r="V1691" s="30" t="s">
        <v>4452</v>
      </c>
    </row>
    <row r="1692" spans="1:22" ht="13.5" hidden="1" customHeight="1" x14ac:dyDescent="0.3">
      <c r="A1692" s="40">
        <v>1692</v>
      </c>
      <c r="B1692" s="90">
        <v>45243</v>
      </c>
      <c r="C1692" s="65">
        <f t="shared" si="31"/>
        <v>2023</v>
      </c>
      <c r="D1692" s="103"/>
      <c r="E1692" s="38" t="s">
        <v>4453</v>
      </c>
      <c r="F1692" s="38" t="s">
        <v>186</v>
      </c>
      <c r="J1692" s="38" t="s">
        <v>549</v>
      </c>
      <c r="K1692" s="38" t="s">
        <v>129</v>
      </c>
      <c r="L1692" s="38" t="s">
        <v>3947</v>
      </c>
      <c r="Q1692" s="38" t="s">
        <v>2633</v>
      </c>
      <c r="R1692" s="38" t="s">
        <v>213</v>
      </c>
      <c r="V1692" s="22" t="s">
        <v>4454</v>
      </c>
    </row>
    <row r="1693" spans="1:22" ht="13.5" hidden="1" customHeight="1" x14ac:dyDescent="0.3">
      <c r="A1693" s="40">
        <v>1693</v>
      </c>
      <c r="B1693" s="90">
        <v>45243</v>
      </c>
      <c r="C1693" s="65">
        <f t="shared" si="31"/>
        <v>2023</v>
      </c>
      <c r="D1693" s="103"/>
      <c r="E1693" s="38" t="s">
        <v>4457</v>
      </c>
      <c r="F1693" s="38" t="s">
        <v>564</v>
      </c>
      <c r="J1693" s="38" t="s">
        <v>129</v>
      </c>
      <c r="L1693" s="38" t="s">
        <v>4458</v>
      </c>
      <c r="V1693" s="38" t="s">
        <v>4459</v>
      </c>
    </row>
    <row r="1694" spans="1:22" ht="13.5" hidden="1" customHeight="1" x14ac:dyDescent="0.3">
      <c r="A1694" s="40">
        <v>1694</v>
      </c>
      <c r="B1694" s="90">
        <v>45243</v>
      </c>
      <c r="C1694" s="65">
        <f t="shared" si="31"/>
        <v>2023</v>
      </c>
      <c r="D1694" s="103"/>
      <c r="E1694" s="38" t="s">
        <v>4455</v>
      </c>
      <c r="F1694" s="38" t="s">
        <v>544</v>
      </c>
      <c r="J1694" s="38" t="s">
        <v>681</v>
      </c>
      <c r="K1694" s="38" t="s">
        <v>129</v>
      </c>
      <c r="L1694" s="38" t="s">
        <v>3184</v>
      </c>
      <c r="V1694" s="20" t="s">
        <v>4456</v>
      </c>
    </row>
    <row r="1695" spans="1:22" ht="13.5" hidden="1" customHeight="1" x14ac:dyDescent="0.3">
      <c r="A1695" s="40">
        <v>1695</v>
      </c>
      <c r="B1695" s="90">
        <v>45243</v>
      </c>
      <c r="C1695" s="65">
        <f t="shared" si="31"/>
        <v>2023</v>
      </c>
      <c r="D1695" s="103"/>
      <c r="E1695" s="38" t="s">
        <v>4460</v>
      </c>
      <c r="F1695" s="38" t="s">
        <v>445</v>
      </c>
      <c r="J1695" s="38" t="s">
        <v>571</v>
      </c>
      <c r="K1695" s="38" t="s">
        <v>129</v>
      </c>
      <c r="V1695" s="38" t="s">
        <v>4461</v>
      </c>
    </row>
    <row r="1696" spans="1:22" ht="13.5" hidden="1" customHeight="1" x14ac:dyDescent="0.3">
      <c r="A1696" s="40">
        <v>1696</v>
      </c>
      <c r="B1696" s="90">
        <v>45249</v>
      </c>
      <c r="C1696" s="65">
        <f t="shared" si="31"/>
        <v>2023</v>
      </c>
      <c r="D1696" s="103"/>
      <c r="E1696" s="38" t="s">
        <v>4462</v>
      </c>
      <c r="F1696" s="38" t="s">
        <v>544</v>
      </c>
      <c r="J1696" s="38" t="s">
        <v>549</v>
      </c>
      <c r="L1696" s="38" t="s">
        <v>3268</v>
      </c>
      <c r="M1696" s="30" t="s">
        <v>3269</v>
      </c>
      <c r="V1696" s="30" t="s">
        <v>4463</v>
      </c>
    </row>
    <row r="1697" spans="1:23" ht="13.5" hidden="1" customHeight="1" x14ac:dyDescent="0.3">
      <c r="A1697" s="40">
        <v>1697</v>
      </c>
      <c r="B1697" s="90">
        <v>45250</v>
      </c>
      <c r="C1697" s="83">
        <f t="shared" si="31"/>
        <v>2023</v>
      </c>
      <c r="E1697" s="38" t="s">
        <v>5102</v>
      </c>
      <c r="F1697" s="38" t="s">
        <v>164</v>
      </c>
      <c r="J1697" s="38" t="s">
        <v>151</v>
      </c>
      <c r="L1697" s="38" t="s">
        <v>4403</v>
      </c>
      <c r="V1697" s="99" t="s">
        <v>5103</v>
      </c>
    </row>
    <row r="1698" spans="1:23" ht="13.5" hidden="1" customHeight="1" x14ac:dyDescent="0.3">
      <c r="A1698" s="40">
        <v>1698</v>
      </c>
      <c r="B1698" s="90">
        <v>45252</v>
      </c>
      <c r="C1698" s="65">
        <f t="shared" si="31"/>
        <v>2023</v>
      </c>
      <c r="D1698" s="103"/>
      <c r="E1698" s="38" t="s">
        <v>4363</v>
      </c>
      <c r="F1698" s="38" t="s">
        <v>544</v>
      </c>
      <c r="J1698" s="38" t="s">
        <v>100</v>
      </c>
      <c r="L1698" s="38" t="s">
        <v>3268</v>
      </c>
      <c r="M1698" s="30" t="s">
        <v>3269</v>
      </c>
      <c r="S1698" s="38" t="s">
        <v>41</v>
      </c>
      <c r="V1698" s="30" t="s">
        <v>4464</v>
      </c>
      <c r="W1698" s="38" t="s">
        <v>4465</v>
      </c>
    </row>
    <row r="1699" spans="1:23" ht="13.5" hidden="1" customHeight="1" x14ac:dyDescent="0.3">
      <c r="A1699" s="40">
        <v>1699</v>
      </c>
      <c r="B1699" s="90">
        <v>45252</v>
      </c>
      <c r="C1699" s="65">
        <f t="shared" si="31"/>
        <v>2023</v>
      </c>
      <c r="D1699" s="103"/>
      <c r="E1699" s="38" t="s">
        <v>4363</v>
      </c>
      <c r="F1699" s="38" t="s">
        <v>544</v>
      </c>
      <c r="J1699" s="38" t="s">
        <v>100</v>
      </c>
      <c r="L1699" s="38" t="s">
        <v>3268</v>
      </c>
      <c r="M1699" s="21" t="s">
        <v>3269</v>
      </c>
      <c r="V1699" s="38" t="s">
        <v>4464</v>
      </c>
      <c r="W1699" s="38" t="s">
        <v>4466</v>
      </c>
    </row>
    <row r="1700" spans="1:23" ht="13.5" hidden="1" customHeight="1" x14ac:dyDescent="0.3">
      <c r="A1700" s="40">
        <v>1700</v>
      </c>
      <c r="B1700" s="90">
        <v>45252</v>
      </c>
      <c r="C1700" s="65">
        <f t="shared" si="31"/>
        <v>2023</v>
      </c>
      <c r="D1700" s="103"/>
      <c r="E1700" s="38" t="s">
        <v>4467</v>
      </c>
      <c r="F1700" s="38" t="s">
        <v>4468</v>
      </c>
      <c r="J1700" s="38" t="s">
        <v>359</v>
      </c>
      <c r="L1700" s="38" t="s">
        <v>4077</v>
      </c>
      <c r="V1700" s="38" t="s">
        <v>4469</v>
      </c>
    </row>
    <row r="1701" spans="1:23" ht="13.5" hidden="1" customHeight="1" x14ac:dyDescent="0.3">
      <c r="A1701" s="40">
        <v>1701</v>
      </c>
      <c r="B1701" s="90">
        <v>45253</v>
      </c>
      <c r="C1701" s="65">
        <f t="shared" si="31"/>
        <v>2023</v>
      </c>
      <c r="D1701" s="103"/>
      <c r="E1701" s="38" t="s">
        <v>4470</v>
      </c>
      <c r="F1701" s="38" t="s">
        <v>75</v>
      </c>
      <c r="J1701" s="38" t="s">
        <v>151</v>
      </c>
      <c r="L1701" s="38" t="s">
        <v>4471</v>
      </c>
      <c r="V1701" s="20" t="s">
        <v>4472</v>
      </c>
    </row>
    <row r="1702" spans="1:23" ht="13.5" hidden="1" customHeight="1" x14ac:dyDescent="0.3">
      <c r="A1702" s="40">
        <v>1702</v>
      </c>
      <c r="B1702" s="90">
        <v>45253</v>
      </c>
      <c r="C1702" s="65">
        <f t="shared" si="31"/>
        <v>2023</v>
      </c>
      <c r="D1702" s="103"/>
      <c r="E1702" s="38" t="s">
        <v>4473</v>
      </c>
      <c r="F1702" s="38" t="s">
        <v>99</v>
      </c>
      <c r="J1702" s="38" t="s">
        <v>100</v>
      </c>
      <c r="V1702" s="20" t="s">
        <v>4474</v>
      </c>
    </row>
    <row r="1703" spans="1:23" ht="13.5" hidden="1" customHeight="1" x14ac:dyDescent="0.3">
      <c r="A1703" s="40">
        <v>1703</v>
      </c>
      <c r="B1703" s="90">
        <v>45254</v>
      </c>
      <c r="C1703" s="65">
        <f t="shared" si="31"/>
        <v>2023</v>
      </c>
      <c r="D1703" s="103"/>
      <c r="E1703" s="38" t="s">
        <v>4475</v>
      </c>
      <c r="F1703" s="38" t="s">
        <v>1030</v>
      </c>
      <c r="J1703" s="38" t="s">
        <v>100</v>
      </c>
      <c r="L1703" s="38" t="s">
        <v>4196</v>
      </c>
      <c r="Q1703" s="108">
        <v>700000</v>
      </c>
      <c r="R1703" s="38" t="s">
        <v>61</v>
      </c>
      <c r="S1703" s="38" t="s">
        <v>41</v>
      </c>
      <c r="T1703" s="38" t="s">
        <v>42</v>
      </c>
      <c r="U1703" s="38" t="s">
        <v>42</v>
      </c>
      <c r="V1703" s="20" t="s">
        <v>4476</v>
      </c>
    </row>
    <row r="1704" spans="1:23" ht="13.5" hidden="1" customHeight="1" x14ac:dyDescent="0.3">
      <c r="A1704" s="40">
        <v>1704</v>
      </c>
      <c r="B1704" s="90">
        <v>45254</v>
      </c>
      <c r="C1704" s="65">
        <f t="shared" si="31"/>
        <v>2023</v>
      </c>
      <c r="D1704" s="103"/>
      <c r="E1704" s="38" t="s">
        <v>4477</v>
      </c>
      <c r="F1704" s="38" t="s">
        <v>564</v>
      </c>
      <c r="J1704" s="38" t="s">
        <v>359</v>
      </c>
      <c r="L1704" s="38" t="s">
        <v>4077</v>
      </c>
      <c r="P1704" s="38" t="s">
        <v>876</v>
      </c>
      <c r="Q1704" s="38" t="s">
        <v>4346</v>
      </c>
      <c r="R1704" s="38" t="s">
        <v>603</v>
      </c>
      <c r="V1704" s="20" t="s">
        <v>4478</v>
      </c>
    </row>
    <row r="1705" spans="1:23" ht="13.5" hidden="1" customHeight="1" x14ac:dyDescent="0.3">
      <c r="A1705" s="40">
        <v>1705</v>
      </c>
      <c r="B1705" s="90">
        <v>45255</v>
      </c>
      <c r="C1705" s="65">
        <f t="shared" si="31"/>
        <v>2023</v>
      </c>
      <c r="D1705" s="103"/>
      <c r="E1705" s="38" t="s">
        <v>4482</v>
      </c>
      <c r="F1705" s="38" t="s">
        <v>89</v>
      </c>
      <c r="J1705" s="38" t="s">
        <v>225</v>
      </c>
      <c r="L1705" s="38" t="s">
        <v>4483</v>
      </c>
      <c r="M1705" s="51" t="s">
        <v>5246</v>
      </c>
      <c r="V1705" s="38" t="s">
        <v>4448</v>
      </c>
    </row>
    <row r="1706" spans="1:23" ht="13.5" hidden="1" customHeight="1" x14ac:dyDescent="0.3">
      <c r="A1706" s="40">
        <v>1706</v>
      </c>
      <c r="B1706" s="90">
        <v>45255</v>
      </c>
      <c r="C1706" s="65">
        <f t="shared" si="31"/>
        <v>2023</v>
      </c>
      <c r="D1706" s="103"/>
      <c r="E1706" s="38" t="s">
        <v>4479</v>
      </c>
      <c r="F1706" s="38" t="s">
        <v>56</v>
      </c>
      <c r="J1706" s="38" t="s">
        <v>100</v>
      </c>
      <c r="L1706" s="38" t="s">
        <v>4480</v>
      </c>
      <c r="V1706" s="20" t="s">
        <v>4481</v>
      </c>
    </row>
    <row r="1707" spans="1:23" ht="13.5" hidden="1" customHeight="1" x14ac:dyDescent="0.3">
      <c r="A1707" s="40">
        <v>1707</v>
      </c>
      <c r="B1707" s="90">
        <v>45256</v>
      </c>
      <c r="C1707" s="65">
        <f t="shared" si="31"/>
        <v>2023</v>
      </c>
      <c r="D1707" s="103"/>
      <c r="E1707" s="38" t="s">
        <v>4484</v>
      </c>
      <c r="F1707" s="38" t="s">
        <v>544</v>
      </c>
      <c r="J1707" s="38" t="s">
        <v>549</v>
      </c>
      <c r="V1707" s="38" t="s">
        <v>4485</v>
      </c>
    </row>
    <row r="1708" spans="1:23" ht="13.5" hidden="1" customHeight="1" x14ac:dyDescent="0.3">
      <c r="A1708" s="40">
        <v>1708</v>
      </c>
      <c r="B1708" s="90">
        <v>45257</v>
      </c>
      <c r="C1708" s="65">
        <f t="shared" si="31"/>
        <v>2023</v>
      </c>
      <c r="D1708" s="103"/>
      <c r="E1708" s="38" t="s">
        <v>1456</v>
      </c>
      <c r="F1708" s="38" t="s">
        <v>228</v>
      </c>
      <c r="J1708" s="38" t="s">
        <v>100</v>
      </c>
      <c r="V1708" s="20" t="s">
        <v>4486</v>
      </c>
    </row>
    <row r="1709" spans="1:23" ht="13.5" hidden="1" customHeight="1" x14ac:dyDescent="0.3">
      <c r="A1709" s="40">
        <v>1709</v>
      </c>
      <c r="B1709" s="90">
        <v>45261</v>
      </c>
      <c r="C1709" s="65">
        <f t="shared" si="31"/>
        <v>2023</v>
      </c>
      <c r="D1709" s="103"/>
      <c r="E1709" s="38" t="s">
        <v>4487</v>
      </c>
      <c r="F1709" s="38" t="s">
        <v>164</v>
      </c>
      <c r="J1709" s="38" t="s">
        <v>549</v>
      </c>
      <c r="K1709" s="38" t="s">
        <v>571</v>
      </c>
      <c r="L1709" s="38" t="s">
        <v>3268</v>
      </c>
      <c r="M1709" s="21" t="s">
        <v>3269</v>
      </c>
      <c r="V1709" s="38" t="s">
        <v>4488</v>
      </c>
    </row>
    <row r="1710" spans="1:23" ht="13.5" hidden="1" customHeight="1" x14ac:dyDescent="0.3">
      <c r="A1710" s="40">
        <v>1710</v>
      </c>
      <c r="B1710" s="90">
        <v>45261</v>
      </c>
      <c r="C1710" s="65">
        <f t="shared" si="31"/>
        <v>2023</v>
      </c>
      <c r="D1710" s="91" t="s">
        <v>4489</v>
      </c>
      <c r="E1710" s="38" t="s">
        <v>4490</v>
      </c>
      <c r="F1710" s="38" t="s">
        <v>613</v>
      </c>
      <c r="J1710" s="38" t="s">
        <v>571</v>
      </c>
      <c r="L1710" s="38" t="s">
        <v>3268</v>
      </c>
      <c r="M1710" s="21" t="s">
        <v>3269</v>
      </c>
      <c r="V1710" s="38" t="s">
        <v>4491</v>
      </c>
    </row>
    <row r="1711" spans="1:23" ht="13.5" hidden="1" customHeight="1" x14ac:dyDescent="0.3">
      <c r="A1711" s="40">
        <v>1711</v>
      </c>
      <c r="B1711" s="90">
        <v>45261</v>
      </c>
      <c r="C1711" s="65">
        <f t="shared" si="31"/>
        <v>2023</v>
      </c>
      <c r="D1711" s="91" t="s">
        <v>4489</v>
      </c>
      <c r="E1711" s="38" t="s">
        <v>4502</v>
      </c>
      <c r="F1711" s="38" t="s">
        <v>291</v>
      </c>
      <c r="J1711" s="38" t="s">
        <v>100</v>
      </c>
      <c r="L1711" s="38" t="s">
        <v>4503</v>
      </c>
      <c r="V1711" s="38" t="s">
        <v>4501</v>
      </c>
    </row>
    <row r="1712" spans="1:23" ht="13.5" hidden="1" customHeight="1" x14ac:dyDescent="0.3">
      <c r="A1712" s="40">
        <v>1712</v>
      </c>
      <c r="B1712" s="90">
        <v>45261</v>
      </c>
      <c r="C1712" s="65">
        <f t="shared" si="31"/>
        <v>2023</v>
      </c>
      <c r="D1712" s="103"/>
      <c r="E1712" s="38" t="s">
        <v>4496</v>
      </c>
      <c r="F1712" s="38" t="s">
        <v>675</v>
      </c>
      <c r="J1712" s="38" t="s">
        <v>100</v>
      </c>
      <c r="L1712" s="38" t="s">
        <v>4480</v>
      </c>
      <c r="V1712" s="38" t="s">
        <v>4497</v>
      </c>
    </row>
    <row r="1713" spans="1:22" ht="13.5" hidden="1" customHeight="1" x14ac:dyDescent="0.3">
      <c r="A1713" s="40">
        <v>1713</v>
      </c>
      <c r="B1713" s="90">
        <v>45261</v>
      </c>
      <c r="C1713" s="65">
        <f t="shared" si="31"/>
        <v>2023</v>
      </c>
      <c r="D1713" s="91" t="s">
        <v>4489</v>
      </c>
      <c r="E1713" s="38" t="s">
        <v>4492</v>
      </c>
      <c r="F1713" s="38" t="s">
        <v>3496</v>
      </c>
      <c r="J1713" s="38" t="s">
        <v>225</v>
      </c>
      <c r="L1713" s="38" t="s">
        <v>2442</v>
      </c>
      <c r="V1713" s="38" t="s">
        <v>4493</v>
      </c>
    </row>
    <row r="1714" spans="1:22" ht="13.5" hidden="1" customHeight="1" x14ac:dyDescent="0.3">
      <c r="A1714" s="40">
        <v>1714</v>
      </c>
      <c r="B1714" s="90">
        <v>45261</v>
      </c>
      <c r="C1714" s="65">
        <f t="shared" si="31"/>
        <v>2023</v>
      </c>
      <c r="D1714" s="91" t="s">
        <v>4489</v>
      </c>
      <c r="E1714" s="38" t="s">
        <v>4500</v>
      </c>
      <c r="F1714" s="38" t="s">
        <v>224</v>
      </c>
      <c r="J1714" s="38" t="s">
        <v>100</v>
      </c>
      <c r="L1714" s="38" t="s">
        <v>4458</v>
      </c>
      <c r="V1714" s="38" t="s">
        <v>4501</v>
      </c>
    </row>
    <row r="1715" spans="1:22" ht="13.5" hidden="1" customHeight="1" x14ac:dyDescent="0.3">
      <c r="A1715" s="40">
        <v>1715</v>
      </c>
      <c r="B1715" s="90">
        <v>45261</v>
      </c>
      <c r="C1715" s="65">
        <f t="shared" si="31"/>
        <v>2023</v>
      </c>
      <c r="D1715" s="91" t="s">
        <v>4489</v>
      </c>
      <c r="E1715" s="38" t="s">
        <v>4494</v>
      </c>
      <c r="F1715" s="38" t="s">
        <v>245</v>
      </c>
      <c r="J1715" s="38" t="s">
        <v>151</v>
      </c>
      <c r="V1715" s="38" t="s">
        <v>4495</v>
      </c>
    </row>
    <row r="1716" spans="1:22" ht="13.5" hidden="1" customHeight="1" x14ac:dyDescent="0.3">
      <c r="A1716" s="40">
        <v>1716</v>
      </c>
      <c r="B1716" s="90">
        <v>45261</v>
      </c>
      <c r="C1716" s="65">
        <f t="shared" si="31"/>
        <v>2023</v>
      </c>
      <c r="D1716" s="91" t="s">
        <v>4489</v>
      </c>
      <c r="E1716" s="38" t="s">
        <v>4498</v>
      </c>
      <c r="F1716" s="38" t="s">
        <v>613</v>
      </c>
      <c r="J1716" s="38" t="s">
        <v>571</v>
      </c>
      <c r="V1716" s="38" t="s">
        <v>4499</v>
      </c>
    </row>
    <row r="1717" spans="1:22" ht="13.5" hidden="1" customHeight="1" x14ac:dyDescent="0.3">
      <c r="A1717" s="40">
        <v>1717</v>
      </c>
      <c r="B1717" s="90">
        <v>45263</v>
      </c>
      <c r="C1717" s="65">
        <f t="shared" si="31"/>
        <v>2023</v>
      </c>
      <c r="D1717" s="103"/>
      <c r="E1717" s="38" t="s">
        <v>4504</v>
      </c>
      <c r="F1717" s="38" t="s">
        <v>544</v>
      </c>
      <c r="J1717" s="38" t="s">
        <v>1523</v>
      </c>
      <c r="K1717" s="38" t="s">
        <v>129</v>
      </c>
      <c r="L1717" s="38" t="s">
        <v>4480</v>
      </c>
      <c r="V1717" s="38" t="s">
        <v>4505</v>
      </c>
    </row>
    <row r="1718" spans="1:22" ht="13.5" hidden="1" customHeight="1" x14ac:dyDescent="0.3">
      <c r="A1718" s="40">
        <v>1718</v>
      </c>
      <c r="B1718" s="90">
        <v>45265</v>
      </c>
      <c r="C1718" s="65">
        <f t="shared" si="31"/>
        <v>2023</v>
      </c>
      <c r="D1718" s="103"/>
      <c r="E1718" s="38" t="s">
        <v>4506</v>
      </c>
      <c r="F1718" s="38" t="s">
        <v>305</v>
      </c>
      <c r="J1718" s="38" t="s">
        <v>129</v>
      </c>
      <c r="K1718" s="38" t="s">
        <v>141</v>
      </c>
      <c r="L1718" s="38" t="s">
        <v>4026</v>
      </c>
      <c r="M1718" s="30" t="s">
        <v>4027</v>
      </c>
      <c r="S1718" s="38" t="s">
        <v>41</v>
      </c>
      <c r="T1718" s="38" t="s">
        <v>42</v>
      </c>
      <c r="U1718" s="38" t="s">
        <v>42</v>
      </c>
      <c r="V1718" s="38" t="s">
        <v>4507</v>
      </c>
    </row>
    <row r="1719" spans="1:22" ht="13.5" hidden="1" customHeight="1" x14ac:dyDescent="0.3">
      <c r="A1719" s="40">
        <v>1719</v>
      </c>
      <c r="B1719" s="90">
        <v>45265</v>
      </c>
      <c r="C1719" s="65">
        <f t="shared" si="31"/>
        <v>2023</v>
      </c>
      <c r="D1719" s="103"/>
      <c r="E1719" s="38" t="s">
        <v>4508</v>
      </c>
      <c r="F1719" s="38" t="s">
        <v>291</v>
      </c>
      <c r="J1719" s="38" t="s">
        <v>151</v>
      </c>
      <c r="L1719" s="38" t="s">
        <v>4403</v>
      </c>
      <c r="O1719" s="38" t="s">
        <v>131</v>
      </c>
      <c r="V1719" s="21" t="s">
        <v>4509</v>
      </c>
    </row>
    <row r="1720" spans="1:22" ht="13.5" hidden="1" customHeight="1" x14ac:dyDescent="0.3">
      <c r="A1720" s="40">
        <v>1720</v>
      </c>
      <c r="B1720" s="90">
        <v>45267</v>
      </c>
      <c r="C1720" s="65">
        <f t="shared" si="31"/>
        <v>2023</v>
      </c>
      <c r="D1720" s="103"/>
      <c r="E1720" s="38" t="s">
        <v>4510</v>
      </c>
      <c r="F1720" s="38" t="s">
        <v>136</v>
      </c>
      <c r="J1720" s="38" t="s">
        <v>151</v>
      </c>
      <c r="L1720" s="38" t="s">
        <v>2442</v>
      </c>
      <c r="V1720" s="38" t="s">
        <v>4511</v>
      </c>
    </row>
    <row r="1721" spans="1:22" ht="13.5" hidden="1" customHeight="1" x14ac:dyDescent="0.3">
      <c r="A1721" s="40">
        <v>1721</v>
      </c>
      <c r="B1721" s="90">
        <v>45268</v>
      </c>
      <c r="C1721" s="65">
        <f t="shared" si="31"/>
        <v>2023</v>
      </c>
      <c r="D1721" s="103"/>
      <c r="E1721" s="38" t="s">
        <v>4512</v>
      </c>
      <c r="F1721" s="38" t="s">
        <v>164</v>
      </c>
      <c r="J1721" s="38" t="s">
        <v>100</v>
      </c>
      <c r="L1721" s="38" t="s">
        <v>4376</v>
      </c>
      <c r="M1721" s="45" t="s">
        <v>5248</v>
      </c>
      <c r="V1721" s="38" t="s">
        <v>4513</v>
      </c>
    </row>
    <row r="1722" spans="1:22" ht="13.5" hidden="1" customHeight="1" x14ac:dyDescent="0.3">
      <c r="A1722" s="40">
        <v>1722</v>
      </c>
      <c r="B1722" s="90">
        <v>45273</v>
      </c>
      <c r="C1722" s="65">
        <f t="shared" si="31"/>
        <v>2023</v>
      </c>
      <c r="D1722" s="103"/>
      <c r="E1722" s="38" t="s">
        <v>4514</v>
      </c>
      <c r="F1722" s="38" t="s">
        <v>291</v>
      </c>
      <c r="J1722" s="38" t="s">
        <v>39</v>
      </c>
      <c r="L1722" s="38" t="s">
        <v>4515</v>
      </c>
      <c r="V1722" s="38" t="s">
        <v>4516</v>
      </c>
    </row>
    <row r="1723" spans="1:22" ht="13.5" hidden="1" customHeight="1" x14ac:dyDescent="0.3">
      <c r="A1723" s="40">
        <v>1723</v>
      </c>
      <c r="B1723" s="90">
        <v>45273</v>
      </c>
      <c r="C1723" s="65">
        <f t="shared" si="31"/>
        <v>2023</v>
      </c>
      <c r="D1723" s="103"/>
      <c r="E1723" s="38" t="s">
        <v>4517</v>
      </c>
      <c r="F1723" s="38" t="s">
        <v>46</v>
      </c>
      <c r="J1723" s="38" t="s">
        <v>571</v>
      </c>
      <c r="V1723" s="38" t="s">
        <v>4518</v>
      </c>
    </row>
    <row r="1724" spans="1:22" ht="13.5" hidden="1" customHeight="1" x14ac:dyDescent="0.3">
      <c r="A1724" s="40">
        <v>1724</v>
      </c>
      <c r="B1724" s="90">
        <v>45273</v>
      </c>
      <c r="C1724" s="65">
        <f t="shared" si="31"/>
        <v>2023</v>
      </c>
      <c r="D1724" s="103"/>
      <c r="E1724" s="38" t="s">
        <v>4519</v>
      </c>
      <c r="F1724" s="38" t="s">
        <v>544</v>
      </c>
      <c r="J1724" s="38" t="s">
        <v>137</v>
      </c>
      <c r="V1724" s="38" t="s">
        <v>4520</v>
      </c>
    </row>
    <row r="1725" spans="1:22" ht="13.5" hidden="1" customHeight="1" x14ac:dyDescent="0.3">
      <c r="A1725" s="40">
        <v>1725</v>
      </c>
      <c r="B1725" s="90">
        <v>45274</v>
      </c>
      <c r="C1725" s="65">
        <f t="shared" si="31"/>
        <v>2023</v>
      </c>
      <c r="D1725" s="103"/>
      <c r="E1725" s="38" t="s">
        <v>4521</v>
      </c>
      <c r="F1725" s="38" t="s">
        <v>613</v>
      </c>
      <c r="J1725" s="38" t="s">
        <v>681</v>
      </c>
      <c r="L1725" s="38" t="s">
        <v>3184</v>
      </c>
      <c r="V1725" s="38" t="s">
        <v>4522</v>
      </c>
    </row>
    <row r="1726" spans="1:22" ht="13.5" hidden="1" customHeight="1" x14ac:dyDescent="0.3">
      <c r="A1726" s="40">
        <v>1726</v>
      </c>
      <c r="B1726" s="90">
        <v>45274</v>
      </c>
      <c r="C1726" s="65">
        <f t="shared" si="31"/>
        <v>2023</v>
      </c>
      <c r="D1726" s="103"/>
      <c r="E1726" s="38" t="s">
        <v>4523</v>
      </c>
      <c r="F1726" s="38" t="s">
        <v>2019</v>
      </c>
      <c r="J1726" s="38" t="s">
        <v>151</v>
      </c>
      <c r="V1726" s="38" t="s">
        <v>4524</v>
      </c>
    </row>
    <row r="1727" spans="1:22" ht="13.5" hidden="1" customHeight="1" x14ac:dyDescent="0.3">
      <c r="A1727" s="40">
        <v>1727</v>
      </c>
      <c r="B1727" s="90">
        <v>45274</v>
      </c>
      <c r="C1727" s="65">
        <f t="shared" si="31"/>
        <v>2023</v>
      </c>
      <c r="D1727" s="103"/>
      <c r="E1727" s="38" t="s">
        <v>4525</v>
      </c>
      <c r="F1727" s="38" t="s">
        <v>84</v>
      </c>
      <c r="J1727" s="38" t="s">
        <v>151</v>
      </c>
      <c r="V1727" s="38" t="s">
        <v>4526</v>
      </c>
    </row>
    <row r="1728" spans="1:22" ht="13.5" hidden="1" customHeight="1" x14ac:dyDescent="0.3">
      <c r="A1728" s="40">
        <v>1728</v>
      </c>
      <c r="B1728" s="90">
        <v>45275</v>
      </c>
      <c r="C1728" s="65">
        <f t="shared" si="31"/>
        <v>2023</v>
      </c>
      <c r="D1728" s="103"/>
      <c r="E1728" s="38" t="s">
        <v>4527</v>
      </c>
      <c r="F1728" s="38" t="s">
        <v>305</v>
      </c>
      <c r="J1728" s="38" t="s">
        <v>681</v>
      </c>
      <c r="L1728" s="38" t="s">
        <v>4503</v>
      </c>
      <c r="V1728" s="38" t="s">
        <v>4528</v>
      </c>
    </row>
    <row r="1729" spans="1:22" ht="13.5" hidden="1" customHeight="1" x14ac:dyDescent="0.3">
      <c r="A1729" s="40">
        <v>1729</v>
      </c>
      <c r="B1729" s="90">
        <v>45278</v>
      </c>
      <c r="C1729" s="65">
        <f t="shared" si="31"/>
        <v>2023</v>
      </c>
      <c r="D1729" s="103"/>
      <c r="E1729" s="38" t="s">
        <v>4529</v>
      </c>
      <c r="F1729" s="38" t="s">
        <v>84</v>
      </c>
      <c r="J1729" s="38" t="s">
        <v>100</v>
      </c>
      <c r="L1729" s="38" t="s">
        <v>2442</v>
      </c>
      <c r="P1729" s="108">
        <v>900000</v>
      </c>
      <c r="R1729" s="38" t="s">
        <v>61</v>
      </c>
      <c r="V1729" s="33" t="s">
        <v>4530</v>
      </c>
    </row>
    <row r="1730" spans="1:22" ht="13.5" hidden="1" customHeight="1" x14ac:dyDescent="0.3">
      <c r="A1730" s="40">
        <v>1730</v>
      </c>
      <c r="B1730" s="90">
        <v>45279</v>
      </c>
      <c r="C1730" s="65">
        <f t="shared" ref="C1730:C1793" si="32">YEAR(B1730)</f>
        <v>2023</v>
      </c>
      <c r="D1730" s="103"/>
      <c r="E1730" s="38" t="s">
        <v>4532</v>
      </c>
      <c r="F1730" s="38" t="s">
        <v>4533</v>
      </c>
      <c r="J1730" s="38" t="s">
        <v>359</v>
      </c>
      <c r="L1730" s="38" t="s">
        <v>4458</v>
      </c>
      <c r="V1730" s="38" t="s">
        <v>4534</v>
      </c>
    </row>
    <row r="1731" spans="1:22" ht="13.5" hidden="1" customHeight="1" x14ac:dyDescent="0.3">
      <c r="A1731" s="40">
        <v>1731</v>
      </c>
      <c r="B1731" s="90">
        <v>45279</v>
      </c>
      <c r="C1731" s="65">
        <f t="shared" si="32"/>
        <v>2023</v>
      </c>
      <c r="D1731" s="103"/>
      <c r="E1731" s="38" t="s">
        <v>4531</v>
      </c>
      <c r="F1731" s="38" t="s">
        <v>471</v>
      </c>
      <c r="J1731" s="38" t="s">
        <v>100</v>
      </c>
      <c r="V1731" s="38" t="s">
        <v>4501</v>
      </c>
    </row>
    <row r="1732" spans="1:22" ht="13.5" hidden="1" customHeight="1" x14ac:dyDescent="0.3">
      <c r="A1732" s="40">
        <v>1732</v>
      </c>
      <c r="B1732" s="90">
        <v>45281</v>
      </c>
      <c r="C1732" s="65">
        <f t="shared" si="32"/>
        <v>2023</v>
      </c>
      <c r="D1732" s="103"/>
      <c r="E1732" s="38" t="s">
        <v>4535</v>
      </c>
      <c r="F1732" s="38" t="s">
        <v>305</v>
      </c>
      <c r="J1732" s="38" t="s">
        <v>39</v>
      </c>
      <c r="L1732" s="38" t="s">
        <v>4458</v>
      </c>
      <c r="V1732" s="38" t="s">
        <v>4536</v>
      </c>
    </row>
    <row r="1733" spans="1:22" ht="13.5" hidden="1" customHeight="1" x14ac:dyDescent="0.3">
      <c r="A1733" s="40">
        <v>1733</v>
      </c>
      <c r="B1733" s="90">
        <v>45282</v>
      </c>
      <c r="C1733" s="65">
        <f t="shared" si="32"/>
        <v>2023</v>
      </c>
      <c r="D1733" s="103"/>
      <c r="E1733" s="38" t="s">
        <v>4537</v>
      </c>
      <c r="F1733" s="38" t="s">
        <v>3972</v>
      </c>
      <c r="J1733" s="38" t="s">
        <v>549</v>
      </c>
      <c r="L1733" s="38" t="s">
        <v>2442</v>
      </c>
      <c r="V1733" s="38" t="s">
        <v>4538</v>
      </c>
    </row>
    <row r="1734" spans="1:22" ht="13.5" hidden="1" customHeight="1" x14ac:dyDescent="0.3">
      <c r="A1734" s="40">
        <v>1734</v>
      </c>
      <c r="B1734" s="90">
        <v>45285</v>
      </c>
      <c r="C1734" s="65">
        <f t="shared" si="32"/>
        <v>2023</v>
      </c>
      <c r="D1734" s="103"/>
      <c r="E1734" s="38" t="s">
        <v>4544</v>
      </c>
      <c r="F1734" s="38" t="s">
        <v>186</v>
      </c>
      <c r="J1734" s="38" t="s">
        <v>100</v>
      </c>
      <c r="L1734" s="38" t="s">
        <v>2442</v>
      </c>
      <c r="V1734" s="38" t="s">
        <v>4545</v>
      </c>
    </row>
    <row r="1735" spans="1:22" ht="13.5" hidden="1" customHeight="1" x14ac:dyDescent="0.3">
      <c r="A1735" s="40">
        <v>1735</v>
      </c>
      <c r="B1735" s="90">
        <v>45285</v>
      </c>
      <c r="C1735" s="65">
        <f t="shared" si="32"/>
        <v>2023</v>
      </c>
      <c r="D1735" s="103"/>
      <c r="E1735" s="38" t="s">
        <v>4546</v>
      </c>
      <c r="F1735" s="38" t="s">
        <v>22</v>
      </c>
      <c r="J1735" s="38" t="s">
        <v>100</v>
      </c>
      <c r="L1735" s="38" t="s">
        <v>3988</v>
      </c>
      <c r="V1735" s="38" t="s">
        <v>4547</v>
      </c>
    </row>
    <row r="1736" spans="1:22" ht="13.5" hidden="1" customHeight="1" x14ac:dyDescent="0.3">
      <c r="A1736" s="40">
        <v>1736</v>
      </c>
      <c r="B1736" s="90">
        <v>45285</v>
      </c>
      <c r="C1736" s="65">
        <f t="shared" si="32"/>
        <v>2023</v>
      </c>
      <c r="D1736" s="103"/>
      <c r="E1736" s="38" t="s">
        <v>4541</v>
      </c>
      <c r="F1736" s="38" t="s">
        <v>4542</v>
      </c>
      <c r="J1736" s="38" t="s">
        <v>100</v>
      </c>
      <c r="L1736" s="38" t="s">
        <v>4077</v>
      </c>
      <c r="V1736" s="38" t="s">
        <v>4543</v>
      </c>
    </row>
    <row r="1737" spans="1:22" ht="13.5" hidden="1" customHeight="1" x14ac:dyDescent="0.3">
      <c r="A1737" s="40">
        <v>1737</v>
      </c>
      <c r="B1737" s="90">
        <v>45285</v>
      </c>
      <c r="C1737" s="65">
        <f t="shared" si="32"/>
        <v>2023</v>
      </c>
      <c r="D1737" s="103"/>
      <c r="E1737" s="38" t="s">
        <v>4539</v>
      </c>
      <c r="F1737" s="38" t="s">
        <v>70</v>
      </c>
      <c r="J1737" s="38" t="s">
        <v>39</v>
      </c>
      <c r="V1737" s="38" t="s">
        <v>4540</v>
      </c>
    </row>
    <row r="1738" spans="1:22" ht="13.5" hidden="1" customHeight="1" x14ac:dyDescent="0.3">
      <c r="A1738" s="40">
        <v>1738</v>
      </c>
      <c r="B1738" s="90">
        <v>45286</v>
      </c>
      <c r="C1738" s="65">
        <f t="shared" si="32"/>
        <v>2023</v>
      </c>
      <c r="D1738" s="103"/>
      <c r="E1738" s="38" t="s">
        <v>4548</v>
      </c>
      <c r="F1738" s="38" t="s">
        <v>3496</v>
      </c>
      <c r="J1738" s="38" t="s">
        <v>39</v>
      </c>
      <c r="K1738" s="38" t="s">
        <v>549</v>
      </c>
      <c r="V1738" s="38" t="s">
        <v>4549</v>
      </c>
    </row>
    <row r="1739" spans="1:22" ht="13.5" hidden="1" customHeight="1" x14ac:dyDescent="0.3">
      <c r="A1739" s="40">
        <v>1739</v>
      </c>
      <c r="B1739" s="90">
        <v>45286</v>
      </c>
      <c r="C1739" s="65">
        <f t="shared" si="32"/>
        <v>2023</v>
      </c>
      <c r="D1739" s="103"/>
      <c r="E1739" s="38" t="s">
        <v>4550</v>
      </c>
      <c r="F1739" s="38" t="s">
        <v>561</v>
      </c>
      <c r="J1739" s="38" t="s">
        <v>571</v>
      </c>
      <c r="M1739" s="79"/>
      <c r="V1739" s="38" t="s">
        <v>4551</v>
      </c>
    </row>
    <row r="1740" spans="1:22" ht="13.5" hidden="1" customHeight="1" x14ac:dyDescent="0.3">
      <c r="A1740" s="40">
        <v>1740</v>
      </c>
      <c r="B1740" s="90">
        <v>45287</v>
      </c>
      <c r="C1740" s="83">
        <f t="shared" si="32"/>
        <v>2023</v>
      </c>
      <c r="E1740" s="3" t="s">
        <v>5309</v>
      </c>
      <c r="F1740" s="3" t="s">
        <v>291</v>
      </c>
      <c r="J1740" s="38" t="s">
        <v>39</v>
      </c>
      <c r="L1740" s="3" t="s">
        <v>4503</v>
      </c>
      <c r="V1740" s="145" t="s">
        <v>5310</v>
      </c>
    </row>
    <row r="1741" spans="1:22" ht="13.5" hidden="1" customHeight="1" x14ac:dyDescent="0.3">
      <c r="A1741" s="40">
        <v>1741</v>
      </c>
      <c r="B1741" s="90">
        <v>45288</v>
      </c>
      <c r="C1741" s="65">
        <f t="shared" si="32"/>
        <v>2023</v>
      </c>
      <c r="D1741" s="103"/>
      <c r="E1741" s="38" t="s">
        <v>4552</v>
      </c>
      <c r="F1741" s="38" t="s">
        <v>613</v>
      </c>
      <c r="J1741" s="38" t="s">
        <v>571</v>
      </c>
      <c r="K1741" s="38" t="s">
        <v>137</v>
      </c>
      <c r="V1741" s="38" t="s">
        <v>4553</v>
      </c>
    </row>
    <row r="1742" spans="1:22" ht="13.5" hidden="1" customHeight="1" x14ac:dyDescent="0.3">
      <c r="A1742" s="40">
        <v>1742</v>
      </c>
      <c r="B1742" s="90">
        <v>45290</v>
      </c>
      <c r="C1742" s="65">
        <f t="shared" si="32"/>
        <v>2023</v>
      </c>
      <c r="D1742" s="103"/>
      <c r="E1742" s="38" t="s">
        <v>2066</v>
      </c>
      <c r="F1742" s="38" t="s">
        <v>613</v>
      </c>
      <c r="J1742" s="38" t="s">
        <v>571</v>
      </c>
      <c r="L1742" s="38" t="s">
        <v>4376</v>
      </c>
      <c r="M1742" s="45" t="s">
        <v>5248</v>
      </c>
      <c r="V1742" s="38" t="s">
        <v>4554</v>
      </c>
    </row>
    <row r="1743" spans="1:22" ht="13.5" hidden="1" customHeight="1" x14ac:dyDescent="0.3">
      <c r="A1743" s="40">
        <v>1743</v>
      </c>
      <c r="B1743" s="90">
        <v>45291</v>
      </c>
      <c r="C1743" s="65">
        <f t="shared" si="32"/>
        <v>2023</v>
      </c>
      <c r="D1743" s="103"/>
      <c r="E1743" s="38" t="s">
        <v>4555</v>
      </c>
      <c r="F1743" s="38" t="s">
        <v>570</v>
      </c>
      <c r="J1743" s="38" t="s">
        <v>681</v>
      </c>
      <c r="L1743" s="38" t="s">
        <v>4556</v>
      </c>
      <c r="V1743" s="38" t="s">
        <v>4557</v>
      </c>
    </row>
    <row r="1744" spans="1:22" ht="13.5" hidden="1" customHeight="1" x14ac:dyDescent="0.3">
      <c r="A1744" s="40">
        <v>1744</v>
      </c>
      <c r="B1744" s="90">
        <v>45292</v>
      </c>
      <c r="C1744" s="65">
        <f t="shared" si="32"/>
        <v>2024</v>
      </c>
      <c r="D1744" s="91" t="s">
        <v>4558</v>
      </c>
      <c r="E1744" s="38" t="s">
        <v>4581</v>
      </c>
      <c r="F1744" s="38" t="s">
        <v>1959</v>
      </c>
      <c r="J1744" s="38" t="s">
        <v>141</v>
      </c>
      <c r="K1744" s="38" t="s">
        <v>129</v>
      </c>
      <c r="L1744" s="38" t="s">
        <v>3436</v>
      </c>
      <c r="M1744" s="21" t="s">
        <v>3437</v>
      </c>
      <c r="V1744" s="38" t="s">
        <v>4582</v>
      </c>
    </row>
    <row r="1745" spans="1:22" ht="13.5" hidden="1" customHeight="1" x14ac:dyDescent="0.3">
      <c r="A1745" s="40">
        <v>1745</v>
      </c>
      <c r="B1745" s="90">
        <v>45292</v>
      </c>
      <c r="C1745" s="65">
        <f t="shared" si="32"/>
        <v>2024</v>
      </c>
      <c r="D1745" s="103" t="s">
        <v>4583</v>
      </c>
      <c r="E1745" s="38" t="s">
        <v>4584</v>
      </c>
      <c r="F1745" s="38" t="s">
        <v>305</v>
      </c>
      <c r="J1745" s="38" t="s">
        <v>571</v>
      </c>
      <c r="L1745" s="38" t="s">
        <v>3436</v>
      </c>
      <c r="M1745" s="21" t="s">
        <v>3437</v>
      </c>
      <c r="V1745" s="38" t="s">
        <v>4585</v>
      </c>
    </row>
    <row r="1746" spans="1:22" ht="13.5" hidden="1" customHeight="1" x14ac:dyDescent="0.3">
      <c r="A1746" s="40">
        <v>1746</v>
      </c>
      <c r="B1746" s="90">
        <v>45292</v>
      </c>
      <c r="C1746" s="65">
        <f t="shared" si="32"/>
        <v>2024</v>
      </c>
      <c r="D1746" s="91">
        <v>2024</v>
      </c>
      <c r="E1746" s="38" t="s">
        <v>4587</v>
      </c>
      <c r="F1746" s="38" t="s">
        <v>305</v>
      </c>
      <c r="J1746" s="38" t="s">
        <v>100</v>
      </c>
      <c r="L1746" s="38" t="s">
        <v>3436</v>
      </c>
      <c r="M1746" s="21" t="s">
        <v>3437</v>
      </c>
      <c r="V1746" s="38" t="s">
        <v>4585</v>
      </c>
    </row>
    <row r="1747" spans="1:22" ht="13.5" hidden="1" customHeight="1" x14ac:dyDescent="0.3">
      <c r="A1747" s="40">
        <v>1747</v>
      </c>
      <c r="B1747" s="90">
        <v>45292</v>
      </c>
      <c r="C1747" s="65">
        <f t="shared" si="32"/>
        <v>2024</v>
      </c>
      <c r="D1747" s="91" t="s">
        <v>4558</v>
      </c>
      <c r="E1747" s="38" t="s">
        <v>4559</v>
      </c>
      <c r="F1747" s="38" t="s">
        <v>170</v>
      </c>
      <c r="J1747" s="38" t="s">
        <v>151</v>
      </c>
      <c r="L1747" s="38" t="s">
        <v>4403</v>
      </c>
      <c r="M1747" s="79"/>
      <c r="V1747" s="38" t="s">
        <v>4560</v>
      </c>
    </row>
    <row r="1748" spans="1:22" ht="13.5" hidden="1" customHeight="1" x14ac:dyDescent="0.3">
      <c r="A1748" s="40">
        <v>1748</v>
      </c>
      <c r="B1748" s="90">
        <v>45292</v>
      </c>
      <c r="C1748" s="65">
        <f t="shared" si="32"/>
        <v>2024</v>
      </c>
      <c r="D1748" s="91" t="s">
        <v>4558</v>
      </c>
      <c r="E1748" s="38" t="s">
        <v>4584</v>
      </c>
      <c r="F1748" s="38" t="s">
        <v>305</v>
      </c>
      <c r="J1748" s="38" t="s">
        <v>571</v>
      </c>
      <c r="L1748" s="38" t="s">
        <v>4586</v>
      </c>
      <c r="V1748" s="38" t="s">
        <v>4585</v>
      </c>
    </row>
    <row r="1749" spans="1:22" ht="13.5" hidden="1" customHeight="1" x14ac:dyDescent="0.3">
      <c r="A1749" s="40">
        <v>1749</v>
      </c>
      <c r="B1749" s="90">
        <v>45292</v>
      </c>
      <c r="C1749" s="65">
        <f t="shared" si="32"/>
        <v>2024</v>
      </c>
      <c r="D1749" s="91" t="s">
        <v>4558</v>
      </c>
      <c r="E1749" s="38" t="s">
        <v>4571</v>
      </c>
      <c r="F1749" s="38" t="s">
        <v>585</v>
      </c>
      <c r="J1749" s="38" t="s">
        <v>129</v>
      </c>
      <c r="L1749" s="38" t="s">
        <v>2442</v>
      </c>
      <c r="V1749" s="38" t="s">
        <v>4572</v>
      </c>
    </row>
    <row r="1750" spans="1:22" ht="13.5" hidden="1" customHeight="1" x14ac:dyDescent="0.3">
      <c r="A1750" s="40">
        <v>1750</v>
      </c>
      <c r="B1750" s="90">
        <v>45292</v>
      </c>
      <c r="C1750" s="65">
        <f t="shared" si="32"/>
        <v>2024</v>
      </c>
      <c r="D1750" s="91" t="s">
        <v>4558</v>
      </c>
      <c r="E1750" s="38" t="s">
        <v>4564</v>
      </c>
      <c r="F1750" s="38" t="s">
        <v>1956</v>
      </c>
      <c r="J1750" s="38" t="s">
        <v>39</v>
      </c>
      <c r="K1750" s="38" t="s">
        <v>549</v>
      </c>
      <c r="L1750" s="38" t="s">
        <v>4565</v>
      </c>
      <c r="V1750" s="38" t="s">
        <v>4566</v>
      </c>
    </row>
    <row r="1751" spans="1:22" ht="13.5" hidden="1" customHeight="1" x14ac:dyDescent="0.3">
      <c r="A1751" s="40">
        <v>1751</v>
      </c>
      <c r="B1751" s="90">
        <v>45292</v>
      </c>
      <c r="C1751" s="65">
        <f t="shared" si="32"/>
        <v>2024</v>
      </c>
      <c r="D1751" s="91" t="s">
        <v>4558</v>
      </c>
      <c r="E1751" s="38" t="s">
        <v>4567</v>
      </c>
      <c r="F1751" s="38" t="s">
        <v>1956</v>
      </c>
      <c r="J1751" s="38" t="s">
        <v>39</v>
      </c>
      <c r="K1751" s="38" t="s">
        <v>129</v>
      </c>
      <c r="L1751" s="38" t="s">
        <v>4565</v>
      </c>
      <c r="V1751" s="38" t="s">
        <v>4566</v>
      </c>
    </row>
    <row r="1752" spans="1:22" ht="13.5" hidden="1" customHeight="1" x14ac:dyDescent="0.3">
      <c r="A1752" s="40">
        <v>1752</v>
      </c>
      <c r="B1752" s="90">
        <v>45292</v>
      </c>
      <c r="C1752" s="65">
        <f t="shared" si="32"/>
        <v>2024</v>
      </c>
      <c r="D1752" s="91" t="s">
        <v>4558</v>
      </c>
      <c r="E1752" s="38" t="s">
        <v>4568</v>
      </c>
      <c r="F1752" s="38" t="s">
        <v>1956</v>
      </c>
      <c r="J1752" s="38" t="s">
        <v>39</v>
      </c>
      <c r="K1752" s="38" t="s">
        <v>549</v>
      </c>
      <c r="L1752" s="38" t="s">
        <v>4565</v>
      </c>
      <c r="V1752" s="38" t="s">
        <v>4566</v>
      </c>
    </row>
    <row r="1753" spans="1:22" ht="13.5" hidden="1" customHeight="1" x14ac:dyDescent="0.3">
      <c r="A1753" s="40">
        <v>1753</v>
      </c>
      <c r="B1753" s="90">
        <v>45292</v>
      </c>
      <c r="C1753" s="65">
        <f t="shared" si="32"/>
        <v>2024</v>
      </c>
      <c r="D1753" s="91" t="s">
        <v>4558</v>
      </c>
      <c r="E1753" s="38" t="s">
        <v>4573</v>
      </c>
      <c r="F1753" s="38" t="s">
        <v>1956</v>
      </c>
      <c r="J1753" s="38" t="s">
        <v>549</v>
      </c>
      <c r="L1753" s="38" t="s">
        <v>4565</v>
      </c>
      <c r="V1753" s="38" t="s">
        <v>4574</v>
      </c>
    </row>
    <row r="1754" spans="1:22" ht="13.5" hidden="1" customHeight="1" x14ac:dyDescent="0.3">
      <c r="A1754" s="40">
        <v>1754</v>
      </c>
      <c r="B1754" s="90">
        <v>45292</v>
      </c>
      <c r="C1754" s="65">
        <f t="shared" si="32"/>
        <v>2024</v>
      </c>
      <c r="D1754" s="91" t="s">
        <v>4558</v>
      </c>
      <c r="E1754" s="38" t="s">
        <v>4575</v>
      </c>
      <c r="F1754" s="38" t="s">
        <v>128</v>
      </c>
      <c r="J1754" s="38" t="s">
        <v>549</v>
      </c>
      <c r="L1754" s="38" t="s">
        <v>4565</v>
      </c>
      <c r="V1754" s="38" t="s">
        <v>4574</v>
      </c>
    </row>
    <row r="1755" spans="1:22" ht="13.5" hidden="1" customHeight="1" x14ac:dyDescent="0.3">
      <c r="A1755" s="40">
        <v>1755</v>
      </c>
      <c r="B1755" s="90">
        <v>45292</v>
      </c>
      <c r="C1755" s="65">
        <f t="shared" si="32"/>
        <v>2024</v>
      </c>
      <c r="D1755" s="91" t="s">
        <v>4558</v>
      </c>
      <c r="E1755" s="38" t="s">
        <v>4576</v>
      </c>
      <c r="F1755" s="38" t="s">
        <v>1956</v>
      </c>
      <c r="J1755" s="38" t="s">
        <v>549</v>
      </c>
      <c r="L1755" s="38" t="s">
        <v>4565</v>
      </c>
      <c r="V1755" s="38" t="s">
        <v>4574</v>
      </c>
    </row>
    <row r="1756" spans="1:22" ht="13.5" hidden="1" customHeight="1" x14ac:dyDescent="0.3">
      <c r="A1756" s="40">
        <v>1756</v>
      </c>
      <c r="B1756" s="90">
        <v>45292</v>
      </c>
      <c r="C1756" s="65">
        <f t="shared" si="32"/>
        <v>2024</v>
      </c>
      <c r="D1756" s="91" t="s">
        <v>4558</v>
      </c>
      <c r="E1756" s="38" t="s">
        <v>4577</v>
      </c>
      <c r="F1756" s="38" t="s">
        <v>564</v>
      </c>
      <c r="J1756" s="38" t="s">
        <v>129</v>
      </c>
      <c r="L1756" s="38" t="s">
        <v>4565</v>
      </c>
      <c r="V1756" s="38" t="s">
        <v>4574</v>
      </c>
    </row>
    <row r="1757" spans="1:22" ht="13.5" hidden="1" customHeight="1" x14ac:dyDescent="0.3">
      <c r="A1757" s="40">
        <v>1757</v>
      </c>
      <c r="B1757" s="90">
        <v>45292</v>
      </c>
      <c r="C1757" s="65">
        <f t="shared" si="32"/>
        <v>2024</v>
      </c>
      <c r="D1757" s="91" t="s">
        <v>4558</v>
      </c>
      <c r="E1757" s="38" t="s">
        <v>4578</v>
      </c>
      <c r="F1757" s="38" t="s">
        <v>954</v>
      </c>
      <c r="J1757" s="38" t="s">
        <v>571</v>
      </c>
      <c r="L1757" s="38" t="s">
        <v>4565</v>
      </c>
      <c r="V1757" s="38" t="s">
        <v>4574</v>
      </c>
    </row>
    <row r="1758" spans="1:22" ht="13.5" hidden="1" customHeight="1" x14ac:dyDescent="0.3">
      <c r="A1758" s="40">
        <v>1758</v>
      </c>
      <c r="B1758" s="90">
        <v>45292</v>
      </c>
      <c r="C1758" s="65">
        <f t="shared" si="32"/>
        <v>2024</v>
      </c>
      <c r="D1758" s="91" t="s">
        <v>4558</v>
      </c>
      <c r="E1758" s="38" t="s">
        <v>4579</v>
      </c>
      <c r="F1758" s="38" t="s">
        <v>548</v>
      </c>
      <c r="J1758" s="38" t="s">
        <v>571</v>
      </c>
      <c r="K1758" s="38" t="s">
        <v>100</v>
      </c>
      <c r="L1758" s="38" t="s">
        <v>4565</v>
      </c>
      <c r="V1758" s="38" t="s">
        <v>4574</v>
      </c>
    </row>
    <row r="1759" spans="1:22" ht="13.5" hidden="1" customHeight="1" x14ac:dyDescent="0.3">
      <c r="A1759" s="40">
        <v>1759</v>
      </c>
      <c r="B1759" s="90">
        <v>45292</v>
      </c>
      <c r="C1759" s="65">
        <f t="shared" si="32"/>
        <v>2024</v>
      </c>
      <c r="D1759" s="91" t="s">
        <v>4558</v>
      </c>
      <c r="E1759" s="38" t="s">
        <v>4580</v>
      </c>
      <c r="F1759" s="38" t="s">
        <v>1956</v>
      </c>
      <c r="J1759" s="38" t="s">
        <v>571</v>
      </c>
      <c r="L1759" s="38" t="s">
        <v>4565</v>
      </c>
      <c r="V1759" s="38" t="s">
        <v>4574</v>
      </c>
    </row>
    <row r="1760" spans="1:22" ht="13.5" hidden="1" customHeight="1" x14ac:dyDescent="0.3">
      <c r="A1760" s="40">
        <v>1760</v>
      </c>
      <c r="B1760" s="90">
        <v>45292</v>
      </c>
      <c r="C1760" s="65">
        <f t="shared" si="32"/>
        <v>2024</v>
      </c>
      <c r="D1760" s="83">
        <v>2024</v>
      </c>
      <c r="E1760" s="38" t="s">
        <v>4588</v>
      </c>
      <c r="F1760" s="38" t="s">
        <v>924</v>
      </c>
      <c r="J1760" s="38" t="s">
        <v>100</v>
      </c>
      <c r="L1760" s="38" t="s">
        <v>4589</v>
      </c>
      <c r="V1760" s="20" t="s">
        <v>4590</v>
      </c>
    </row>
    <row r="1761" spans="1:22" ht="13.5" hidden="1" customHeight="1" x14ac:dyDescent="0.3">
      <c r="A1761" s="40">
        <v>1761</v>
      </c>
      <c r="B1761" s="90">
        <v>45292</v>
      </c>
      <c r="C1761" s="65">
        <f t="shared" si="32"/>
        <v>2024</v>
      </c>
      <c r="D1761" s="83">
        <v>2024</v>
      </c>
      <c r="E1761" s="38" t="s">
        <v>4591</v>
      </c>
      <c r="F1761" s="38" t="s">
        <v>554</v>
      </c>
      <c r="J1761" s="38" t="s">
        <v>540</v>
      </c>
      <c r="L1761" s="38" t="s">
        <v>4589</v>
      </c>
      <c r="V1761" s="38" t="s">
        <v>4590</v>
      </c>
    </row>
    <row r="1762" spans="1:22" ht="13.5" hidden="1" customHeight="1" x14ac:dyDescent="0.3">
      <c r="A1762" s="40">
        <v>1762</v>
      </c>
      <c r="B1762" s="90">
        <v>45292</v>
      </c>
      <c r="C1762" s="65">
        <f t="shared" si="32"/>
        <v>2024</v>
      </c>
      <c r="D1762" s="83">
        <v>2024</v>
      </c>
      <c r="E1762" s="38" t="s">
        <v>4592</v>
      </c>
      <c r="F1762" s="38" t="s">
        <v>4593</v>
      </c>
      <c r="J1762" s="38" t="s">
        <v>100</v>
      </c>
      <c r="L1762" s="38" t="s">
        <v>4589</v>
      </c>
      <c r="V1762" s="38" t="s">
        <v>4590</v>
      </c>
    </row>
    <row r="1763" spans="1:22" ht="13.5" hidden="1" customHeight="1" x14ac:dyDescent="0.3">
      <c r="A1763" s="40">
        <v>1763</v>
      </c>
      <c r="B1763" s="90">
        <v>45292</v>
      </c>
      <c r="C1763" s="65">
        <f t="shared" si="32"/>
        <v>2024</v>
      </c>
      <c r="D1763" s="83">
        <v>2024</v>
      </c>
      <c r="E1763" s="38" t="s">
        <v>4594</v>
      </c>
      <c r="F1763" s="38" t="s">
        <v>539</v>
      </c>
      <c r="J1763" s="38" t="s">
        <v>137</v>
      </c>
      <c r="L1763" s="38" t="s">
        <v>4589</v>
      </c>
      <c r="V1763" s="38" t="s">
        <v>4590</v>
      </c>
    </row>
    <row r="1764" spans="1:22" ht="13.5" hidden="1" customHeight="1" x14ac:dyDescent="0.3">
      <c r="A1764" s="40">
        <v>1764</v>
      </c>
      <c r="B1764" s="90">
        <v>45292</v>
      </c>
      <c r="C1764" s="65">
        <f t="shared" si="32"/>
        <v>2024</v>
      </c>
      <c r="D1764" s="91" t="s">
        <v>4558</v>
      </c>
      <c r="E1764" s="38" t="s">
        <v>4561</v>
      </c>
      <c r="F1764" s="38" t="s">
        <v>4562</v>
      </c>
      <c r="J1764" s="38" t="s">
        <v>571</v>
      </c>
      <c r="K1764" s="38" t="s">
        <v>540</v>
      </c>
      <c r="V1764" s="38" t="s">
        <v>4563</v>
      </c>
    </row>
    <row r="1765" spans="1:22" ht="13.5" hidden="1" customHeight="1" x14ac:dyDescent="0.3">
      <c r="A1765" s="40">
        <v>1765</v>
      </c>
      <c r="B1765" s="90">
        <v>45292</v>
      </c>
      <c r="C1765" s="65">
        <f t="shared" si="32"/>
        <v>2024</v>
      </c>
      <c r="D1765" s="91" t="s">
        <v>4558</v>
      </c>
      <c r="E1765" s="38" t="s">
        <v>4569</v>
      </c>
      <c r="F1765" s="38" t="s">
        <v>561</v>
      </c>
      <c r="J1765" s="38" t="s">
        <v>681</v>
      </c>
      <c r="V1765" s="38" t="s">
        <v>4570</v>
      </c>
    </row>
    <row r="1766" spans="1:22" ht="13.5" hidden="1" customHeight="1" x14ac:dyDescent="0.3">
      <c r="A1766" s="40">
        <v>1766</v>
      </c>
      <c r="B1766" s="90">
        <v>45293</v>
      </c>
      <c r="C1766" s="83">
        <f t="shared" si="32"/>
        <v>2024</v>
      </c>
      <c r="E1766" s="38" t="s">
        <v>5108</v>
      </c>
      <c r="F1766" s="38" t="s">
        <v>596</v>
      </c>
      <c r="J1766" s="38" t="s">
        <v>39</v>
      </c>
      <c r="V1766" s="48" t="s">
        <v>5109</v>
      </c>
    </row>
    <row r="1767" spans="1:22" ht="13.5" hidden="1" customHeight="1" x14ac:dyDescent="0.3">
      <c r="A1767" s="40">
        <v>1767</v>
      </c>
      <c r="B1767" s="90">
        <v>45294</v>
      </c>
      <c r="C1767" s="65">
        <f t="shared" si="32"/>
        <v>2024</v>
      </c>
      <c r="D1767" s="103"/>
      <c r="E1767" s="38" t="s">
        <v>4595</v>
      </c>
      <c r="F1767" s="38" t="s">
        <v>164</v>
      </c>
      <c r="J1767" s="38" t="s">
        <v>549</v>
      </c>
      <c r="L1767" s="38" t="s">
        <v>3268</v>
      </c>
      <c r="M1767" s="21" t="s">
        <v>3269</v>
      </c>
      <c r="V1767" s="38" t="s">
        <v>4596</v>
      </c>
    </row>
    <row r="1768" spans="1:22" ht="13.5" hidden="1" customHeight="1" x14ac:dyDescent="0.3">
      <c r="A1768" s="40">
        <v>1768</v>
      </c>
      <c r="B1768" s="90">
        <v>45295</v>
      </c>
      <c r="C1768" s="65">
        <f t="shared" si="32"/>
        <v>2024</v>
      </c>
      <c r="D1768" s="103"/>
      <c r="E1768" s="38" t="s">
        <v>4597</v>
      </c>
      <c r="F1768" s="38" t="s">
        <v>466</v>
      </c>
      <c r="J1768" s="38" t="s">
        <v>39</v>
      </c>
      <c r="V1768" s="38" t="s">
        <v>4598</v>
      </c>
    </row>
    <row r="1769" spans="1:22" ht="13.5" hidden="1" customHeight="1" x14ac:dyDescent="0.3">
      <c r="A1769" s="40">
        <v>1769</v>
      </c>
      <c r="B1769" s="90">
        <v>45296</v>
      </c>
      <c r="C1769" s="65">
        <f t="shared" si="32"/>
        <v>2024</v>
      </c>
      <c r="D1769" s="103"/>
      <c r="E1769" s="38" t="s">
        <v>4599</v>
      </c>
      <c r="F1769" s="38" t="s">
        <v>561</v>
      </c>
      <c r="J1769" s="38" t="s">
        <v>129</v>
      </c>
      <c r="V1769" s="38" t="s">
        <v>4551</v>
      </c>
    </row>
    <row r="1770" spans="1:22" ht="13.5" hidden="1" customHeight="1" x14ac:dyDescent="0.3">
      <c r="A1770" s="40">
        <v>1770</v>
      </c>
      <c r="B1770" s="90">
        <v>45296</v>
      </c>
      <c r="C1770" s="65">
        <f t="shared" si="32"/>
        <v>2024</v>
      </c>
      <c r="D1770" s="103"/>
      <c r="E1770" s="38" t="s">
        <v>4600</v>
      </c>
      <c r="F1770" s="38" t="s">
        <v>136</v>
      </c>
      <c r="J1770" s="38" t="s">
        <v>137</v>
      </c>
      <c r="V1770" s="38" t="s">
        <v>4601</v>
      </c>
    </row>
    <row r="1771" spans="1:22" ht="13.5" hidden="1" customHeight="1" x14ac:dyDescent="0.3">
      <c r="A1771" s="40">
        <v>1771</v>
      </c>
      <c r="B1771" s="90">
        <v>45302</v>
      </c>
      <c r="C1771" s="65">
        <f t="shared" si="32"/>
        <v>2024</v>
      </c>
      <c r="D1771" s="103"/>
      <c r="E1771" s="38" t="s">
        <v>4604</v>
      </c>
      <c r="F1771" s="38" t="s">
        <v>387</v>
      </c>
      <c r="J1771" s="38" t="s">
        <v>137</v>
      </c>
      <c r="L1771" s="38" t="s">
        <v>4026</v>
      </c>
      <c r="M1771" s="30" t="s">
        <v>4027</v>
      </c>
      <c r="V1771" s="38" t="s">
        <v>4605</v>
      </c>
    </row>
    <row r="1772" spans="1:22" ht="13.5" hidden="1" customHeight="1" x14ac:dyDescent="0.3">
      <c r="A1772" s="40">
        <v>1772</v>
      </c>
      <c r="B1772" s="90">
        <v>45302</v>
      </c>
      <c r="C1772" s="65">
        <f t="shared" si="32"/>
        <v>2024</v>
      </c>
      <c r="D1772" s="103"/>
      <c r="E1772" s="38" t="s">
        <v>4602</v>
      </c>
      <c r="F1772" s="38" t="s">
        <v>613</v>
      </c>
      <c r="J1772" s="38" t="s">
        <v>225</v>
      </c>
      <c r="L1772" s="38" t="s">
        <v>3947</v>
      </c>
      <c r="Q1772" s="108">
        <v>300000</v>
      </c>
      <c r="R1772" s="38" t="s">
        <v>61</v>
      </c>
      <c r="V1772" s="38" t="s">
        <v>4603</v>
      </c>
    </row>
    <row r="1773" spans="1:22" ht="13.5" hidden="1" customHeight="1" x14ac:dyDescent="0.3">
      <c r="A1773" s="40">
        <v>1773</v>
      </c>
      <c r="B1773" s="90">
        <v>45305</v>
      </c>
      <c r="C1773" s="65">
        <f t="shared" si="32"/>
        <v>2024</v>
      </c>
      <c r="D1773" s="103"/>
      <c r="E1773" s="38" t="s">
        <v>4606</v>
      </c>
      <c r="F1773" s="38" t="s">
        <v>666</v>
      </c>
      <c r="J1773" s="38" t="s">
        <v>39</v>
      </c>
      <c r="L1773" s="38" t="s">
        <v>4005</v>
      </c>
      <c r="M1773" s="51" t="s">
        <v>5249</v>
      </c>
      <c r="V1773" s="38" t="s">
        <v>4607</v>
      </c>
    </row>
    <row r="1774" spans="1:22" ht="13.5" hidden="1" customHeight="1" x14ac:dyDescent="0.3">
      <c r="A1774" s="40">
        <v>1774</v>
      </c>
      <c r="B1774" s="90">
        <v>45306</v>
      </c>
      <c r="C1774" s="65">
        <f t="shared" si="32"/>
        <v>2024</v>
      </c>
      <c r="D1774" s="103"/>
      <c r="E1774" s="38" t="s">
        <v>4612</v>
      </c>
      <c r="F1774" s="38" t="s">
        <v>387</v>
      </c>
      <c r="J1774" s="38" t="s">
        <v>225</v>
      </c>
      <c r="L1774" s="38" t="s">
        <v>3436</v>
      </c>
      <c r="M1774" s="21" t="s">
        <v>3437</v>
      </c>
      <c r="V1774" s="38" t="s">
        <v>4611</v>
      </c>
    </row>
    <row r="1775" spans="1:22" ht="13.5" hidden="1" customHeight="1" x14ac:dyDescent="0.3">
      <c r="A1775" s="40">
        <v>1775</v>
      </c>
      <c r="B1775" s="90">
        <v>45306</v>
      </c>
      <c r="C1775" s="65">
        <f t="shared" si="32"/>
        <v>2024</v>
      </c>
      <c r="D1775" s="103"/>
      <c r="E1775" s="38" t="s">
        <v>4608</v>
      </c>
      <c r="F1775" s="38" t="s">
        <v>1884</v>
      </c>
      <c r="J1775" s="38" t="s">
        <v>129</v>
      </c>
      <c r="L1775" s="38" t="s">
        <v>2442</v>
      </c>
      <c r="V1775" s="38" t="s">
        <v>4609</v>
      </c>
    </row>
    <row r="1776" spans="1:22" ht="13.5" hidden="1" customHeight="1" x14ac:dyDescent="0.3">
      <c r="A1776" s="40">
        <v>1776</v>
      </c>
      <c r="B1776" s="90">
        <v>45306</v>
      </c>
      <c r="C1776" s="65">
        <f t="shared" si="32"/>
        <v>2024</v>
      </c>
      <c r="D1776" s="103"/>
      <c r="E1776" s="38" t="s">
        <v>4610</v>
      </c>
      <c r="F1776" s="38" t="s">
        <v>3025</v>
      </c>
      <c r="J1776" s="38" t="s">
        <v>225</v>
      </c>
      <c r="V1776" s="38" t="s">
        <v>4611</v>
      </c>
    </row>
    <row r="1777" spans="1:22" ht="13.5" hidden="1" customHeight="1" x14ac:dyDescent="0.3">
      <c r="A1777" s="40">
        <v>1777</v>
      </c>
      <c r="B1777" s="90">
        <v>45308</v>
      </c>
      <c r="C1777" s="65">
        <f t="shared" si="32"/>
        <v>2024</v>
      </c>
      <c r="D1777" s="103"/>
      <c r="E1777" s="38" t="s">
        <v>4145</v>
      </c>
      <c r="F1777" s="38" t="s">
        <v>128</v>
      </c>
      <c r="J1777" s="38" t="s">
        <v>359</v>
      </c>
      <c r="K1777" s="38" t="s">
        <v>1001</v>
      </c>
      <c r="L1777" s="38" t="s">
        <v>4556</v>
      </c>
      <c r="V1777" s="38" t="s">
        <v>4616</v>
      </c>
    </row>
    <row r="1778" spans="1:22" ht="13.5" hidden="1" customHeight="1" x14ac:dyDescent="0.3">
      <c r="A1778" s="40">
        <v>1778</v>
      </c>
      <c r="B1778" s="90">
        <v>45308</v>
      </c>
      <c r="C1778" s="65">
        <f t="shared" si="32"/>
        <v>2024</v>
      </c>
      <c r="D1778" s="103"/>
      <c r="E1778" s="38" t="s">
        <v>4613</v>
      </c>
      <c r="F1778" s="38" t="s">
        <v>613</v>
      </c>
      <c r="J1778" s="38" t="s">
        <v>141</v>
      </c>
      <c r="L1778" s="38" t="s">
        <v>4614</v>
      </c>
      <c r="V1778" s="38" t="s">
        <v>4615</v>
      </c>
    </row>
    <row r="1779" spans="1:22" ht="13.5" hidden="1" customHeight="1" x14ac:dyDescent="0.3">
      <c r="A1779" s="40">
        <v>1779</v>
      </c>
      <c r="B1779" s="90">
        <v>45309</v>
      </c>
      <c r="C1779" s="65">
        <f t="shared" si="32"/>
        <v>2024</v>
      </c>
      <c r="D1779" s="103"/>
      <c r="E1779" s="38" t="s">
        <v>4617</v>
      </c>
      <c r="F1779" s="38" t="s">
        <v>164</v>
      </c>
      <c r="J1779" s="38" t="s">
        <v>100</v>
      </c>
      <c r="L1779" s="38" t="s">
        <v>2442</v>
      </c>
      <c r="V1779" s="38" t="s">
        <v>4582</v>
      </c>
    </row>
    <row r="1780" spans="1:22" ht="13.5" hidden="1" customHeight="1" x14ac:dyDescent="0.3">
      <c r="A1780" s="40">
        <v>1780</v>
      </c>
      <c r="B1780" s="90">
        <v>45310</v>
      </c>
      <c r="C1780" s="65">
        <f t="shared" si="32"/>
        <v>2024</v>
      </c>
      <c r="D1780" s="103"/>
      <c r="E1780" s="38" t="s">
        <v>4618</v>
      </c>
      <c r="F1780" s="38" t="s">
        <v>570</v>
      </c>
      <c r="J1780" s="38" t="s">
        <v>571</v>
      </c>
      <c r="L1780" s="38" t="s">
        <v>4026</v>
      </c>
      <c r="M1780" s="30" t="s">
        <v>4027</v>
      </c>
      <c r="V1780" s="38" t="s">
        <v>4619</v>
      </c>
    </row>
    <row r="1781" spans="1:22" ht="13.5" hidden="1" customHeight="1" x14ac:dyDescent="0.3">
      <c r="A1781" s="40">
        <v>1781</v>
      </c>
      <c r="B1781" s="90">
        <v>45310</v>
      </c>
      <c r="C1781" s="65">
        <f t="shared" si="32"/>
        <v>2024</v>
      </c>
      <c r="D1781" s="103"/>
      <c r="E1781" s="38" t="s">
        <v>4620</v>
      </c>
      <c r="F1781" s="38" t="s">
        <v>279</v>
      </c>
      <c r="J1781" s="38" t="s">
        <v>151</v>
      </c>
      <c r="V1781" s="38" t="s">
        <v>4621</v>
      </c>
    </row>
    <row r="1782" spans="1:22" ht="13.5" customHeight="1" x14ac:dyDescent="0.3">
      <c r="A1782" s="40">
        <v>1782</v>
      </c>
      <c r="B1782" s="90">
        <v>45310</v>
      </c>
      <c r="C1782" s="65">
        <f t="shared" si="32"/>
        <v>2024</v>
      </c>
      <c r="D1782" s="103"/>
      <c r="E1782" s="38" t="s">
        <v>1085</v>
      </c>
      <c r="F1782" s="38" t="s">
        <v>675</v>
      </c>
      <c r="J1782" s="38" t="s">
        <v>39</v>
      </c>
      <c r="Q1782" s="108">
        <v>346687</v>
      </c>
      <c r="R1782" s="38" t="s">
        <v>61</v>
      </c>
      <c r="S1782" s="38" t="s">
        <v>32</v>
      </c>
      <c r="U1782" s="108">
        <v>346687</v>
      </c>
      <c r="V1782" s="38" t="s">
        <v>4622</v>
      </c>
    </row>
    <row r="1783" spans="1:22" ht="13.5" hidden="1" customHeight="1" x14ac:dyDescent="0.3">
      <c r="A1783" s="40">
        <v>1783</v>
      </c>
      <c r="B1783" s="90">
        <v>45312</v>
      </c>
      <c r="C1783" s="65">
        <f t="shared" si="32"/>
        <v>2024</v>
      </c>
      <c r="D1783" s="103"/>
      <c r="E1783" s="38" t="s">
        <v>4625</v>
      </c>
      <c r="F1783" s="38" t="s">
        <v>89</v>
      </c>
      <c r="J1783" s="38" t="s">
        <v>25</v>
      </c>
      <c r="L1783" s="38" t="s">
        <v>4026</v>
      </c>
      <c r="M1783" s="30" t="s">
        <v>4027</v>
      </c>
      <c r="V1783" s="38" t="s">
        <v>4626</v>
      </c>
    </row>
    <row r="1784" spans="1:22" ht="13.5" hidden="1" customHeight="1" x14ac:dyDescent="0.3">
      <c r="A1784" s="40">
        <v>1784</v>
      </c>
      <c r="B1784" s="90">
        <v>45312</v>
      </c>
      <c r="C1784" s="65">
        <f t="shared" si="32"/>
        <v>2024</v>
      </c>
      <c r="D1784" s="103"/>
      <c r="E1784" s="38" t="s">
        <v>4623</v>
      </c>
      <c r="F1784" s="38" t="s">
        <v>544</v>
      </c>
      <c r="J1784" s="38" t="s">
        <v>681</v>
      </c>
      <c r="L1784" s="38" t="s">
        <v>2442</v>
      </c>
      <c r="V1784" s="38" t="s">
        <v>4624</v>
      </c>
    </row>
    <row r="1785" spans="1:22" ht="13.5" hidden="1" customHeight="1" x14ac:dyDescent="0.3">
      <c r="A1785" s="40">
        <v>1785</v>
      </c>
      <c r="B1785" s="90">
        <v>45313</v>
      </c>
      <c r="C1785" s="65">
        <f t="shared" si="32"/>
        <v>2024</v>
      </c>
      <c r="D1785" s="103"/>
      <c r="E1785" s="38" t="s">
        <v>4627</v>
      </c>
      <c r="F1785" s="38" t="s">
        <v>46</v>
      </c>
      <c r="J1785" s="38" t="s">
        <v>549</v>
      </c>
      <c r="L1785" s="38" t="s">
        <v>2442</v>
      </c>
      <c r="V1785" s="38" t="s">
        <v>4628</v>
      </c>
    </row>
    <row r="1786" spans="1:22" ht="13.5" hidden="1" customHeight="1" x14ac:dyDescent="0.3">
      <c r="A1786" s="40">
        <v>1786</v>
      </c>
      <c r="B1786" s="90">
        <v>45314</v>
      </c>
      <c r="C1786" s="65">
        <f t="shared" si="32"/>
        <v>2024</v>
      </c>
      <c r="D1786" s="103"/>
      <c r="E1786" s="38" t="s">
        <v>4629</v>
      </c>
      <c r="F1786" s="38" t="s">
        <v>471</v>
      </c>
      <c r="J1786" s="38" t="s">
        <v>141</v>
      </c>
      <c r="L1786" s="38" t="s">
        <v>3947</v>
      </c>
      <c r="Q1786" s="38" t="s">
        <v>4630</v>
      </c>
      <c r="R1786" s="38" t="s">
        <v>603</v>
      </c>
      <c r="V1786" s="38" t="s">
        <v>4631</v>
      </c>
    </row>
    <row r="1787" spans="1:22" ht="13.5" hidden="1" customHeight="1" x14ac:dyDescent="0.3">
      <c r="A1787" s="40">
        <v>1787</v>
      </c>
      <c r="B1787" s="90">
        <v>45316</v>
      </c>
      <c r="C1787" s="65">
        <f t="shared" si="32"/>
        <v>2024</v>
      </c>
      <c r="D1787" s="103"/>
      <c r="E1787" s="38" t="s">
        <v>4637</v>
      </c>
      <c r="F1787" s="38" t="s">
        <v>313</v>
      </c>
      <c r="J1787" s="38" t="s">
        <v>100</v>
      </c>
      <c r="L1787" s="38" t="s">
        <v>4403</v>
      </c>
      <c r="V1787" s="38" t="s">
        <v>4638</v>
      </c>
    </row>
    <row r="1788" spans="1:22" ht="13.5" hidden="1" customHeight="1" x14ac:dyDescent="0.3">
      <c r="A1788" s="40">
        <v>1788</v>
      </c>
      <c r="B1788" s="90">
        <v>45316</v>
      </c>
      <c r="C1788" s="65">
        <f t="shared" si="32"/>
        <v>2024</v>
      </c>
      <c r="D1788" s="103"/>
      <c r="E1788" s="38" t="s">
        <v>4632</v>
      </c>
      <c r="F1788" s="38" t="s">
        <v>613</v>
      </c>
      <c r="J1788" s="38" t="s">
        <v>540</v>
      </c>
      <c r="L1788" s="38" t="s">
        <v>4633</v>
      </c>
      <c r="V1788" s="38" t="s">
        <v>4634</v>
      </c>
    </row>
    <row r="1789" spans="1:22" ht="13.5" hidden="1" customHeight="1" x14ac:dyDescent="0.3">
      <c r="A1789" s="40">
        <v>1789</v>
      </c>
      <c r="B1789" s="90">
        <v>45316</v>
      </c>
      <c r="C1789" s="65">
        <f t="shared" si="32"/>
        <v>2024</v>
      </c>
      <c r="D1789" s="103"/>
      <c r="E1789" s="38" t="s">
        <v>4635</v>
      </c>
      <c r="F1789" s="38" t="s">
        <v>56</v>
      </c>
      <c r="J1789" s="38" t="s">
        <v>100</v>
      </c>
      <c r="V1789" s="38" t="s">
        <v>4636</v>
      </c>
    </row>
    <row r="1790" spans="1:22" ht="13.5" hidden="1" customHeight="1" x14ac:dyDescent="0.3">
      <c r="A1790" s="40">
        <v>1790</v>
      </c>
      <c r="B1790" s="90">
        <v>45320</v>
      </c>
      <c r="C1790" s="65">
        <f t="shared" si="32"/>
        <v>2024</v>
      </c>
      <c r="D1790" s="103"/>
      <c r="E1790" s="38" t="s">
        <v>447</v>
      </c>
      <c r="F1790" s="38" t="s">
        <v>445</v>
      </c>
      <c r="J1790" s="38" t="s">
        <v>39</v>
      </c>
      <c r="L1790" s="38" t="s">
        <v>2442</v>
      </c>
      <c r="O1790" s="38" t="s">
        <v>608</v>
      </c>
      <c r="S1790" s="38" t="s">
        <v>41</v>
      </c>
      <c r="T1790" s="38" t="s">
        <v>42</v>
      </c>
      <c r="U1790" s="38" t="s">
        <v>42</v>
      </c>
      <c r="V1790" s="38" t="s">
        <v>4639</v>
      </c>
    </row>
    <row r="1791" spans="1:22" ht="13.5" hidden="1" customHeight="1" x14ac:dyDescent="0.3">
      <c r="A1791" s="40">
        <v>1791</v>
      </c>
      <c r="B1791" s="90">
        <v>45321</v>
      </c>
      <c r="C1791" s="65">
        <f t="shared" si="32"/>
        <v>2024</v>
      </c>
      <c r="D1791" s="103"/>
      <c r="E1791" s="38" t="s">
        <v>4642</v>
      </c>
      <c r="F1791" s="38" t="s">
        <v>802</v>
      </c>
      <c r="J1791" s="38" t="s">
        <v>571</v>
      </c>
      <c r="K1791" s="38" t="s">
        <v>1523</v>
      </c>
      <c r="L1791" s="38" t="s">
        <v>3268</v>
      </c>
      <c r="M1791" s="21" t="s">
        <v>3269</v>
      </c>
      <c r="V1791" s="38" t="s">
        <v>4643</v>
      </c>
    </row>
    <row r="1792" spans="1:22" ht="13.5" hidden="1" customHeight="1" x14ac:dyDescent="0.3">
      <c r="A1792" s="40">
        <v>1792</v>
      </c>
      <c r="B1792" s="90">
        <v>45321</v>
      </c>
      <c r="C1792" s="65">
        <f t="shared" si="32"/>
        <v>2024</v>
      </c>
      <c r="D1792" s="103"/>
      <c r="E1792" s="38" t="s">
        <v>4640</v>
      </c>
      <c r="F1792" s="38" t="s">
        <v>279</v>
      </c>
      <c r="J1792" s="38" t="s">
        <v>540</v>
      </c>
      <c r="V1792" s="38" t="s">
        <v>4641</v>
      </c>
    </row>
    <row r="1793" spans="1:24" ht="13.5" hidden="1" customHeight="1" x14ac:dyDescent="0.3">
      <c r="A1793" s="40">
        <v>1793</v>
      </c>
      <c r="B1793" s="90">
        <v>45322</v>
      </c>
      <c r="C1793" s="65">
        <f t="shared" si="32"/>
        <v>2024</v>
      </c>
      <c r="D1793" s="103" t="s">
        <v>4644</v>
      </c>
      <c r="E1793" s="38" t="s">
        <v>4645</v>
      </c>
      <c r="F1793" s="38" t="s">
        <v>323</v>
      </c>
      <c r="J1793" s="38" t="s">
        <v>359</v>
      </c>
      <c r="K1793" s="38" t="s">
        <v>225</v>
      </c>
      <c r="V1793" s="38" t="s">
        <v>4646</v>
      </c>
    </row>
    <row r="1794" spans="1:24" ht="13.5" hidden="1" customHeight="1" x14ac:dyDescent="0.3">
      <c r="A1794" s="40">
        <v>1794</v>
      </c>
      <c r="B1794" s="90">
        <v>45323</v>
      </c>
      <c r="C1794" s="65">
        <f t="shared" ref="C1794:C1857" si="33">YEAR(B1794)</f>
        <v>2024</v>
      </c>
      <c r="D1794" s="91" t="s">
        <v>4658</v>
      </c>
      <c r="E1794" s="38" t="s">
        <v>4659</v>
      </c>
      <c r="F1794" s="38" t="s">
        <v>544</v>
      </c>
      <c r="J1794" s="38" t="s">
        <v>100</v>
      </c>
      <c r="L1794" s="38" t="s">
        <v>4333</v>
      </c>
      <c r="Q1794" s="38" t="s">
        <v>4660</v>
      </c>
      <c r="R1794" s="38" t="s">
        <v>213</v>
      </c>
      <c r="V1794" s="99" t="s">
        <v>4661</v>
      </c>
    </row>
    <row r="1795" spans="1:24" ht="13.5" hidden="1" customHeight="1" x14ac:dyDescent="0.3">
      <c r="A1795" s="40">
        <v>1795</v>
      </c>
      <c r="B1795" s="90">
        <v>45323</v>
      </c>
      <c r="C1795" s="65">
        <f t="shared" si="33"/>
        <v>2024</v>
      </c>
      <c r="D1795" s="91" t="s">
        <v>4653</v>
      </c>
      <c r="E1795" s="38" t="s">
        <v>4654</v>
      </c>
      <c r="F1795" s="38" t="s">
        <v>554</v>
      </c>
      <c r="J1795" s="38" t="s">
        <v>549</v>
      </c>
      <c r="L1795" s="38" t="s">
        <v>2442</v>
      </c>
      <c r="V1795" s="38" t="s">
        <v>4655</v>
      </c>
    </row>
    <row r="1796" spans="1:24" ht="13.5" hidden="1" customHeight="1" x14ac:dyDescent="0.3">
      <c r="A1796" s="40">
        <v>1796</v>
      </c>
      <c r="B1796" s="90">
        <v>45323</v>
      </c>
      <c r="C1796" s="65">
        <f t="shared" si="33"/>
        <v>2024</v>
      </c>
      <c r="D1796" s="103"/>
      <c r="E1796" s="38" t="s">
        <v>4647</v>
      </c>
      <c r="F1796" s="38" t="s">
        <v>84</v>
      </c>
      <c r="J1796" s="38" t="s">
        <v>100</v>
      </c>
      <c r="L1796" s="38" t="s">
        <v>4077</v>
      </c>
      <c r="P1796" s="38" t="s">
        <v>4648</v>
      </c>
      <c r="Q1796" s="38" t="s">
        <v>4649</v>
      </c>
      <c r="R1796" s="38" t="s">
        <v>603</v>
      </c>
      <c r="V1796" s="33" t="s">
        <v>4650</v>
      </c>
    </row>
    <row r="1797" spans="1:24" ht="13.5" hidden="1" customHeight="1" x14ac:dyDescent="0.3">
      <c r="A1797" s="40">
        <v>1797</v>
      </c>
      <c r="B1797" s="90">
        <v>45323</v>
      </c>
      <c r="C1797" s="65">
        <f t="shared" si="33"/>
        <v>2024</v>
      </c>
      <c r="D1797" s="103"/>
      <c r="E1797" s="38" t="s">
        <v>4651</v>
      </c>
      <c r="F1797" s="38" t="s">
        <v>148</v>
      </c>
      <c r="J1797" s="38" t="s">
        <v>151</v>
      </c>
      <c r="V1797" s="38" t="s">
        <v>4652</v>
      </c>
    </row>
    <row r="1798" spans="1:24" ht="13.5" hidden="1" customHeight="1" x14ac:dyDescent="0.3">
      <c r="A1798" s="40">
        <v>1798</v>
      </c>
      <c r="B1798" s="90">
        <v>45323</v>
      </c>
      <c r="C1798" s="65">
        <f t="shared" si="33"/>
        <v>2024</v>
      </c>
      <c r="D1798" s="91" t="s">
        <v>4653</v>
      </c>
      <c r="E1798" s="38" t="s">
        <v>4656</v>
      </c>
      <c r="F1798" s="38" t="s">
        <v>136</v>
      </c>
      <c r="J1798" s="38" t="s">
        <v>39</v>
      </c>
      <c r="K1798" s="38" t="s">
        <v>25</v>
      </c>
      <c r="V1798" s="38" t="s">
        <v>4657</v>
      </c>
    </row>
    <row r="1799" spans="1:24" ht="13.5" hidden="1" customHeight="1" x14ac:dyDescent="0.3">
      <c r="A1799" s="40">
        <v>1799</v>
      </c>
      <c r="B1799" s="90">
        <v>45324</v>
      </c>
      <c r="C1799" s="65">
        <f t="shared" si="33"/>
        <v>2024</v>
      </c>
      <c r="D1799" s="103"/>
      <c r="E1799" s="38" t="s">
        <v>4662</v>
      </c>
      <c r="F1799" s="38" t="s">
        <v>4663</v>
      </c>
      <c r="J1799" s="38" t="s">
        <v>151</v>
      </c>
      <c r="L1799" s="38" t="s">
        <v>4026</v>
      </c>
      <c r="M1799" s="30" t="s">
        <v>4027</v>
      </c>
      <c r="V1799" s="38" t="s">
        <v>4664</v>
      </c>
    </row>
    <row r="1800" spans="1:24" ht="13.5" hidden="1" customHeight="1" x14ac:dyDescent="0.3">
      <c r="A1800" s="40">
        <v>1800</v>
      </c>
      <c r="B1800" s="90">
        <v>45327</v>
      </c>
      <c r="C1800" s="65">
        <f t="shared" si="33"/>
        <v>2024</v>
      </c>
      <c r="D1800" s="103"/>
      <c r="E1800" s="38" t="s">
        <v>4665</v>
      </c>
      <c r="F1800" s="38" t="s">
        <v>544</v>
      </c>
      <c r="J1800" s="38" t="s">
        <v>549</v>
      </c>
      <c r="L1800" s="38" t="s">
        <v>3268</v>
      </c>
      <c r="M1800" s="21" t="s">
        <v>3269</v>
      </c>
      <c r="V1800" s="38" t="s">
        <v>4666</v>
      </c>
    </row>
    <row r="1801" spans="1:24" ht="13.5" hidden="1" customHeight="1" x14ac:dyDescent="0.3">
      <c r="A1801" s="40">
        <v>1801</v>
      </c>
      <c r="B1801" s="90">
        <v>45333</v>
      </c>
      <c r="C1801" s="65">
        <f t="shared" si="33"/>
        <v>2024</v>
      </c>
      <c r="D1801" s="103"/>
      <c r="E1801" s="38" t="s">
        <v>4667</v>
      </c>
      <c r="F1801" s="38" t="s">
        <v>3380</v>
      </c>
      <c r="J1801" s="38" t="s">
        <v>100</v>
      </c>
      <c r="P1801" s="38" t="s">
        <v>4668</v>
      </c>
      <c r="Q1801" s="108">
        <v>172000</v>
      </c>
      <c r="R1801" s="38" t="s">
        <v>61</v>
      </c>
      <c r="V1801" s="38" t="s">
        <v>4669</v>
      </c>
    </row>
    <row r="1802" spans="1:24" ht="13.5" hidden="1" customHeight="1" x14ac:dyDescent="0.3">
      <c r="A1802" s="40">
        <v>1802</v>
      </c>
      <c r="B1802" s="90">
        <v>45333</v>
      </c>
      <c r="C1802" s="65">
        <f t="shared" si="33"/>
        <v>2024</v>
      </c>
      <c r="D1802" s="103"/>
      <c r="E1802" s="38" t="s">
        <v>4670</v>
      </c>
      <c r="F1802" s="38" t="s">
        <v>164</v>
      </c>
      <c r="J1802" s="38" t="s">
        <v>137</v>
      </c>
      <c r="V1802" s="38" t="s">
        <v>4671</v>
      </c>
    </row>
    <row r="1803" spans="1:24" ht="13.5" hidden="1" customHeight="1" x14ac:dyDescent="0.3">
      <c r="A1803" s="40">
        <v>1803</v>
      </c>
      <c r="B1803" s="90">
        <v>45334</v>
      </c>
      <c r="C1803" s="65">
        <f t="shared" si="33"/>
        <v>2024</v>
      </c>
      <c r="D1803" s="103"/>
      <c r="E1803" s="38" t="s">
        <v>4672</v>
      </c>
      <c r="F1803" s="38" t="s">
        <v>666</v>
      </c>
      <c r="J1803" s="38" t="s">
        <v>39</v>
      </c>
      <c r="V1803" s="38" t="s">
        <v>4673</v>
      </c>
    </row>
    <row r="1804" spans="1:24" ht="13.5" hidden="1" customHeight="1" x14ac:dyDescent="0.3">
      <c r="A1804" s="40">
        <v>1804</v>
      </c>
      <c r="B1804" s="90">
        <v>45336</v>
      </c>
      <c r="C1804" s="83">
        <f t="shared" si="33"/>
        <v>2024</v>
      </c>
      <c r="E1804" s="38" t="s">
        <v>5110</v>
      </c>
      <c r="F1804" s="38" t="s">
        <v>89</v>
      </c>
      <c r="J1804" s="38" t="s">
        <v>549</v>
      </c>
      <c r="O1804" s="38" t="s">
        <v>131</v>
      </c>
      <c r="V1804" s="99" t="s">
        <v>5111</v>
      </c>
      <c r="X1804" s="38" t="s">
        <v>5112</v>
      </c>
    </row>
    <row r="1805" spans="1:24" ht="13.5" hidden="1" customHeight="1" x14ac:dyDescent="0.3">
      <c r="A1805" s="40">
        <v>1805</v>
      </c>
      <c r="B1805" s="90">
        <v>45337</v>
      </c>
      <c r="C1805" s="65">
        <f t="shared" si="33"/>
        <v>2024</v>
      </c>
      <c r="D1805" s="103"/>
      <c r="E1805" s="38" t="s">
        <v>4674</v>
      </c>
      <c r="F1805" s="38" t="s">
        <v>186</v>
      </c>
      <c r="J1805" s="38" t="s">
        <v>571</v>
      </c>
      <c r="V1805" s="38" t="s">
        <v>4675</v>
      </c>
    </row>
    <row r="1806" spans="1:24" ht="13.5" hidden="1" customHeight="1" x14ac:dyDescent="0.3">
      <c r="A1806" s="40">
        <v>1806</v>
      </c>
      <c r="B1806" s="90">
        <v>45338</v>
      </c>
      <c r="C1806" s="83">
        <f t="shared" si="33"/>
        <v>2024</v>
      </c>
      <c r="E1806" s="38" t="s">
        <v>5100</v>
      </c>
      <c r="F1806" s="38" t="s">
        <v>368</v>
      </c>
      <c r="J1806" s="38" t="s">
        <v>151</v>
      </c>
      <c r="L1806" s="38" t="s">
        <v>4403</v>
      </c>
      <c r="V1806" s="38" t="s">
        <v>5101</v>
      </c>
    </row>
    <row r="1807" spans="1:24" ht="13.5" customHeight="1" x14ac:dyDescent="0.3">
      <c r="A1807" s="40">
        <v>1807</v>
      </c>
      <c r="B1807" s="90">
        <v>45343</v>
      </c>
      <c r="C1807" s="65">
        <f t="shared" si="33"/>
        <v>2024</v>
      </c>
      <c r="D1807" s="103"/>
      <c r="E1807" s="38" t="s">
        <v>4676</v>
      </c>
      <c r="F1807" s="38" t="s">
        <v>544</v>
      </c>
      <c r="J1807" s="38" t="s">
        <v>100</v>
      </c>
      <c r="K1807" s="38" t="s">
        <v>549</v>
      </c>
      <c r="L1807" s="38" t="s">
        <v>3268</v>
      </c>
      <c r="M1807" s="21" t="s">
        <v>3269</v>
      </c>
      <c r="N1807" s="38" t="s">
        <v>4677</v>
      </c>
      <c r="O1807" s="38" t="s">
        <v>131</v>
      </c>
      <c r="P1807" s="38" t="s">
        <v>4678</v>
      </c>
      <c r="Q1807" s="38" t="s">
        <v>4679</v>
      </c>
      <c r="R1807" s="38" t="s">
        <v>213</v>
      </c>
      <c r="S1807" s="38" t="s">
        <v>32</v>
      </c>
      <c r="T1807" s="38" t="s">
        <v>154</v>
      </c>
      <c r="U1807" s="38" t="s">
        <v>4679</v>
      </c>
      <c r="V1807" s="38" t="s">
        <v>4680</v>
      </c>
      <c r="W1807" s="38" t="s">
        <v>4681</v>
      </c>
    </row>
    <row r="1808" spans="1:24" ht="13.5" hidden="1" customHeight="1" x14ac:dyDescent="0.3">
      <c r="A1808" s="40">
        <v>1808</v>
      </c>
      <c r="B1808" s="90">
        <v>45344</v>
      </c>
      <c r="C1808" s="65">
        <f t="shared" si="33"/>
        <v>2024</v>
      </c>
      <c r="D1808" s="103"/>
      <c r="E1808" s="38" t="s">
        <v>4684</v>
      </c>
      <c r="F1808" s="38" t="s">
        <v>186</v>
      </c>
      <c r="J1808" s="38" t="s">
        <v>137</v>
      </c>
      <c r="L1808" s="38" t="s">
        <v>3268</v>
      </c>
      <c r="M1808" s="21" t="s">
        <v>3269</v>
      </c>
      <c r="V1808" s="38" t="s">
        <v>4685</v>
      </c>
    </row>
    <row r="1809" spans="1:24" ht="13.5" hidden="1" customHeight="1" x14ac:dyDescent="0.3">
      <c r="A1809" s="40">
        <v>1809</v>
      </c>
      <c r="B1809" s="90">
        <v>45344</v>
      </c>
      <c r="C1809" s="65">
        <f t="shared" si="33"/>
        <v>2024</v>
      </c>
      <c r="D1809" s="103"/>
      <c r="E1809" s="38" t="s">
        <v>4682</v>
      </c>
      <c r="F1809" s="38" t="s">
        <v>164</v>
      </c>
      <c r="J1809" s="38" t="s">
        <v>39</v>
      </c>
      <c r="V1809" s="38" t="s">
        <v>4683</v>
      </c>
    </row>
    <row r="1810" spans="1:24" ht="13.5" hidden="1" customHeight="1" x14ac:dyDescent="0.3">
      <c r="A1810" s="40">
        <v>1810</v>
      </c>
      <c r="B1810" s="90">
        <v>45347</v>
      </c>
      <c r="C1810" s="65">
        <f t="shared" si="33"/>
        <v>2024</v>
      </c>
      <c r="D1810" s="103"/>
      <c r="E1810" s="38" t="s">
        <v>4686</v>
      </c>
      <c r="F1810" s="38" t="s">
        <v>136</v>
      </c>
      <c r="J1810" s="38" t="s">
        <v>39</v>
      </c>
      <c r="S1810" s="38" t="s">
        <v>41</v>
      </c>
      <c r="T1810" s="38" t="s">
        <v>42</v>
      </c>
      <c r="U1810" s="38" t="s">
        <v>42</v>
      </c>
      <c r="V1810" s="38" t="s">
        <v>4687</v>
      </c>
    </row>
    <row r="1811" spans="1:24" ht="13.5" hidden="1" customHeight="1" x14ac:dyDescent="0.3">
      <c r="A1811" s="40">
        <v>1811</v>
      </c>
      <c r="B1811" s="90">
        <v>45349</v>
      </c>
      <c r="C1811" s="65">
        <f t="shared" si="33"/>
        <v>2024</v>
      </c>
      <c r="D1811" s="103"/>
      <c r="E1811" s="38" t="s">
        <v>4688</v>
      </c>
      <c r="F1811" s="38" t="s">
        <v>554</v>
      </c>
      <c r="J1811" s="38" t="s">
        <v>129</v>
      </c>
      <c r="Q1811" s="108">
        <v>80000</v>
      </c>
      <c r="R1811" s="38" t="s">
        <v>144</v>
      </c>
      <c r="V1811" s="38" t="s">
        <v>4689</v>
      </c>
    </row>
    <row r="1812" spans="1:24" ht="13.5" hidden="1" customHeight="1" x14ac:dyDescent="0.3">
      <c r="A1812" s="40">
        <v>1812</v>
      </c>
      <c r="B1812" s="90">
        <v>45352</v>
      </c>
      <c r="C1812" s="65">
        <f t="shared" si="33"/>
        <v>2024</v>
      </c>
      <c r="D1812" s="91" t="s">
        <v>4691</v>
      </c>
      <c r="E1812" s="38" t="s">
        <v>4702</v>
      </c>
      <c r="F1812" s="38" t="s">
        <v>368</v>
      </c>
      <c r="J1812" s="38" t="s">
        <v>100</v>
      </c>
      <c r="L1812" s="38" t="s">
        <v>4703</v>
      </c>
      <c r="V1812" s="38" t="s">
        <v>4704</v>
      </c>
    </row>
    <row r="1813" spans="1:24" ht="13.5" hidden="1" customHeight="1" x14ac:dyDescent="0.3">
      <c r="A1813" s="40">
        <v>1813</v>
      </c>
      <c r="B1813" s="90">
        <v>45352</v>
      </c>
      <c r="C1813" s="65">
        <f t="shared" si="33"/>
        <v>2024</v>
      </c>
      <c r="D1813" s="91" t="s">
        <v>4691</v>
      </c>
      <c r="E1813" s="38" t="s">
        <v>4707</v>
      </c>
      <c r="F1813" s="38" t="s">
        <v>646</v>
      </c>
      <c r="J1813" s="38" t="s">
        <v>100</v>
      </c>
      <c r="L1813" s="38" t="s">
        <v>4376</v>
      </c>
      <c r="M1813" s="45" t="s">
        <v>5248</v>
      </c>
      <c r="V1813" s="38" t="s">
        <v>4708</v>
      </c>
    </row>
    <row r="1814" spans="1:24" ht="13.5" hidden="1" customHeight="1" x14ac:dyDescent="0.3">
      <c r="A1814" s="40">
        <v>1814</v>
      </c>
      <c r="B1814" s="90">
        <v>45352</v>
      </c>
      <c r="C1814" s="65">
        <f t="shared" si="33"/>
        <v>2024</v>
      </c>
      <c r="D1814" s="91" t="s">
        <v>4691</v>
      </c>
      <c r="E1814" s="38" t="s">
        <v>4709</v>
      </c>
      <c r="F1814" s="38" t="s">
        <v>208</v>
      </c>
      <c r="J1814" s="38" t="s">
        <v>151</v>
      </c>
      <c r="L1814" s="38" t="s">
        <v>4376</v>
      </c>
      <c r="M1814" s="45" t="s">
        <v>5248</v>
      </c>
      <c r="V1814" s="38" t="s">
        <v>4710</v>
      </c>
    </row>
    <row r="1815" spans="1:24" ht="13.5" hidden="1" customHeight="1" x14ac:dyDescent="0.3">
      <c r="A1815" s="40">
        <v>1815</v>
      </c>
      <c r="B1815" s="90">
        <v>45352</v>
      </c>
      <c r="C1815" s="65">
        <f t="shared" si="33"/>
        <v>2024</v>
      </c>
      <c r="D1815" s="91" t="s">
        <v>4691</v>
      </c>
      <c r="E1815" s="38" t="s">
        <v>4711</v>
      </c>
      <c r="F1815" s="38" t="s">
        <v>387</v>
      </c>
      <c r="J1815" s="38" t="s">
        <v>39</v>
      </c>
      <c r="L1815" s="38" t="s">
        <v>4376</v>
      </c>
      <c r="M1815" s="45" t="s">
        <v>5248</v>
      </c>
      <c r="V1815" s="38" t="s">
        <v>4712</v>
      </c>
    </row>
    <row r="1816" spans="1:24" ht="13.5" hidden="1" customHeight="1" x14ac:dyDescent="0.3">
      <c r="A1816" s="40">
        <v>1816</v>
      </c>
      <c r="B1816" s="90">
        <v>45352</v>
      </c>
      <c r="C1816" s="65">
        <f t="shared" si="33"/>
        <v>2024</v>
      </c>
      <c r="D1816" s="91" t="s">
        <v>4691</v>
      </c>
      <c r="E1816" s="38" t="s">
        <v>4713</v>
      </c>
      <c r="F1816" s="38" t="s">
        <v>564</v>
      </c>
      <c r="J1816" s="38" t="s">
        <v>141</v>
      </c>
      <c r="K1816" s="38" t="s">
        <v>129</v>
      </c>
      <c r="L1816" s="38" t="s">
        <v>2442</v>
      </c>
      <c r="V1816" s="38" t="s">
        <v>4714</v>
      </c>
    </row>
    <row r="1817" spans="1:24" ht="13.5" hidden="1" customHeight="1" x14ac:dyDescent="0.3">
      <c r="A1817" s="40">
        <v>1817</v>
      </c>
      <c r="B1817" s="90">
        <v>45352</v>
      </c>
      <c r="C1817" s="65">
        <f t="shared" si="33"/>
        <v>2024</v>
      </c>
      <c r="D1817" s="91" t="s">
        <v>4691</v>
      </c>
      <c r="E1817" s="38" t="s">
        <v>4694</v>
      </c>
      <c r="F1817" s="38" t="s">
        <v>99</v>
      </c>
      <c r="J1817" s="38" t="s">
        <v>39</v>
      </c>
      <c r="K1817" s="38" t="s">
        <v>549</v>
      </c>
      <c r="L1817" s="38" t="s">
        <v>3947</v>
      </c>
      <c r="Q1817" s="108">
        <v>700000</v>
      </c>
      <c r="R1817" s="38" t="s">
        <v>61</v>
      </c>
      <c r="V1817" s="38" t="s">
        <v>4695</v>
      </c>
      <c r="X1817" s="38" t="s">
        <v>4696</v>
      </c>
    </row>
    <row r="1818" spans="1:24" ht="13.5" hidden="1" customHeight="1" x14ac:dyDescent="0.3">
      <c r="A1818" s="40">
        <v>1818</v>
      </c>
      <c r="B1818" s="90">
        <v>45352</v>
      </c>
      <c r="C1818" s="65">
        <f t="shared" si="33"/>
        <v>2024</v>
      </c>
      <c r="D1818" s="91" t="s">
        <v>4691</v>
      </c>
      <c r="E1818" s="38" t="s">
        <v>4697</v>
      </c>
      <c r="F1818" s="38" t="s">
        <v>544</v>
      </c>
      <c r="J1818" s="38" t="s">
        <v>141</v>
      </c>
      <c r="L1818" s="38" t="s">
        <v>4077</v>
      </c>
      <c r="P1818" s="38" t="s">
        <v>4698</v>
      </c>
      <c r="Q1818" s="124">
        <v>774415.65</v>
      </c>
      <c r="R1818" s="38" t="s">
        <v>61</v>
      </c>
      <c r="V1818" s="38" t="s">
        <v>4699</v>
      </c>
    </row>
    <row r="1819" spans="1:24" ht="13.5" hidden="1" customHeight="1" x14ac:dyDescent="0.3">
      <c r="A1819" s="40">
        <v>1819</v>
      </c>
      <c r="B1819" s="90">
        <v>45352</v>
      </c>
      <c r="C1819" s="65">
        <f t="shared" si="33"/>
        <v>2024</v>
      </c>
      <c r="D1819" s="103"/>
      <c r="E1819" s="38" t="s">
        <v>4011</v>
      </c>
      <c r="F1819" s="38" t="s">
        <v>387</v>
      </c>
      <c r="J1819" s="38" t="s">
        <v>2886</v>
      </c>
      <c r="V1819" s="38" t="s">
        <v>4690</v>
      </c>
    </row>
    <row r="1820" spans="1:24" ht="13.5" hidden="1" customHeight="1" x14ac:dyDescent="0.3">
      <c r="A1820" s="40">
        <v>1820</v>
      </c>
      <c r="B1820" s="90">
        <v>45352</v>
      </c>
      <c r="C1820" s="65">
        <f t="shared" si="33"/>
        <v>2024</v>
      </c>
      <c r="D1820" s="91" t="s">
        <v>4691</v>
      </c>
      <c r="E1820" s="38" t="s">
        <v>4692</v>
      </c>
      <c r="F1820" s="38" t="s">
        <v>89</v>
      </c>
      <c r="J1820" s="38" t="s">
        <v>151</v>
      </c>
      <c r="V1820" s="38" t="s">
        <v>4693</v>
      </c>
    </row>
    <row r="1821" spans="1:24" ht="13.5" hidden="1" customHeight="1" x14ac:dyDescent="0.3">
      <c r="A1821" s="40">
        <v>1821</v>
      </c>
      <c r="B1821" s="90">
        <v>45352</v>
      </c>
      <c r="C1821" s="65">
        <f t="shared" si="33"/>
        <v>2024</v>
      </c>
      <c r="D1821" s="91" t="s">
        <v>4691</v>
      </c>
      <c r="E1821" s="38" t="s">
        <v>4700</v>
      </c>
      <c r="F1821" s="38" t="s">
        <v>445</v>
      </c>
      <c r="J1821" s="38" t="s">
        <v>39</v>
      </c>
      <c r="V1821" s="38" t="s">
        <v>4701</v>
      </c>
    </row>
    <row r="1822" spans="1:24" ht="13.5" hidden="1" customHeight="1" x14ac:dyDescent="0.3">
      <c r="A1822" s="40">
        <v>1822</v>
      </c>
      <c r="B1822" s="90">
        <v>45352</v>
      </c>
      <c r="C1822" s="65">
        <f t="shared" si="33"/>
        <v>2024</v>
      </c>
      <c r="D1822" s="91" t="s">
        <v>4691</v>
      </c>
      <c r="E1822" s="38" t="s">
        <v>4705</v>
      </c>
      <c r="F1822" s="38" t="s">
        <v>191</v>
      </c>
      <c r="J1822" s="38" t="s">
        <v>681</v>
      </c>
      <c r="V1822" s="38" t="s">
        <v>4706</v>
      </c>
    </row>
    <row r="1823" spans="1:24" ht="13.5" hidden="1" customHeight="1" x14ac:dyDescent="0.3">
      <c r="A1823" s="40">
        <v>1823</v>
      </c>
      <c r="B1823" s="90">
        <v>45353</v>
      </c>
      <c r="C1823" s="65">
        <f t="shared" si="33"/>
        <v>2024</v>
      </c>
      <c r="D1823" s="103"/>
      <c r="E1823" s="38" t="s">
        <v>4715</v>
      </c>
      <c r="F1823" s="38" t="s">
        <v>544</v>
      </c>
      <c r="J1823" s="38" t="s">
        <v>100</v>
      </c>
      <c r="L1823" s="38" t="s">
        <v>3947</v>
      </c>
      <c r="V1823" s="38" t="s">
        <v>4636</v>
      </c>
    </row>
    <row r="1824" spans="1:24" ht="13.5" hidden="1" customHeight="1" x14ac:dyDescent="0.3">
      <c r="A1824" s="40">
        <v>1824</v>
      </c>
      <c r="B1824" s="90">
        <v>45356</v>
      </c>
      <c r="C1824" s="65">
        <f t="shared" si="33"/>
        <v>2024</v>
      </c>
      <c r="D1824" s="103"/>
      <c r="E1824" s="38" t="s">
        <v>4716</v>
      </c>
      <c r="F1824" s="38" t="s">
        <v>4717</v>
      </c>
      <c r="J1824" s="38" t="s">
        <v>681</v>
      </c>
      <c r="L1824" s="38" t="s">
        <v>3457</v>
      </c>
      <c r="V1824" s="38" t="s">
        <v>4718</v>
      </c>
    </row>
    <row r="1825" spans="1:22" ht="13.5" hidden="1" customHeight="1" x14ac:dyDescent="0.3">
      <c r="A1825" s="40">
        <v>1825</v>
      </c>
      <c r="B1825" s="90">
        <v>45361</v>
      </c>
      <c r="C1825" s="65">
        <f t="shared" si="33"/>
        <v>2024</v>
      </c>
      <c r="D1825" s="103"/>
      <c r="E1825" s="38" t="s">
        <v>4719</v>
      </c>
      <c r="F1825" s="38" t="s">
        <v>136</v>
      </c>
      <c r="J1825" s="38" t="s">
        <v>39</v>
      </c>
      <c r="V1825" s="38" t="s">
        <v>4720</v>
      </c>
    </row>
    <row r="1826" spans="1:22" ht="13.5" hidden="1" customHeight="1" x14ac:dyDescent="0.3">
      <c r="A1826" s="40">
        <v>1826</v>
      </c>
      <c r="B1826" s="90">
        <v>45364</v>
      </c>
      <c r="C1826" s="65">
        <f t="shared" si="33"/>
        <v>2024</v>
      </c>
      <c r="D1826" s="103"/>
      <c r="E1826" s="38" t="s">
        <v>4721</v>
      </c>
      <c r="F1826" s="38" t="s">
        <v>721</v>
      </c>
      <c r="J1826" s="38" t="s">
        <v>39</v>
      </c>
      <c r="S1826" s="38" t="s">
        <v>41</v>
      </c>
      <c r="T1826" s="38" t="s">
        <v>42</v>
      </c>
      <c r="U1826" s="38" t="s">
        <v>42</v>
      </c>
      <c r="V1826" s="38" t="s">
        <v>4722</v>
      </c>
    </row>
    <row r="1827" spans="1:22" ht="13.5" hidden="1" customHeight="1" x14ac:dyDescent="0.3">
      <c r="A1827" s="40">
        <v>1827</v>
      </c>
      <c r="B1827" s="90">
        <v>45366</v>
      </c>
      <c r="C1827" s="83">
        <f t="shared" si="33"/>
        <v>2024</v>
      </c>
      <c r="E1827" s="3" t="s">
        <v>5238</v>
      </c>
      <c r="F1827" s="3" t="s">
        <v>387</v>
      </c>
      <c r="J1827" s="38" t="s">
        <v>100</v>
      </c>
      <c r="L1827" s="38" t="s">
        <v>4376</v>
      </c>
      <c r="M1827" s="45" t="s">
        <v>5248</v>
      </c>
      <c r="V1827" s="45" t="s">
        <v>5239</v>
      </c>
    </row>
    <row r="1828" spans="1:22" ht="13.5" hidden="1" customHeight="1" x14ac:dyDescent="0.3">
      <c r="A1828" s="40">
        <v>1828</v>
      </c>
      <c r="B1828" s="90">
        <v>45366</v>
      </c>
      <c r="C1828" s="65">
        <f t="shared" si="33"/>
        <v>2024</v>
      </c>
      <c r="D1828" s="103"/>
      <c r="E1828" s="38" t="s">
        <v>4723</v>
      </c>
      <c r="F1828" s="38" t="s">
        <v>84</v>
      </c>
      <c r="J1828" s="38" t="s">
        <v>129</v>
      </c>
      <c r="V1828" s="38" t="s">
        <v>4724</v>
      </c>
    </row>
    <row r="1829" spans="1:22" ht="13.5" hidden="1" customHeight="1" x14ac:dyDescent="0.3">
      <c r="A1829" s="40">
        <v>1829</v>
      </c>
      <c r="B1829" s="90">
        <v>45367</v>
      </c>
      <c r="C1829" s="65">
        <f t="shared" si="33"/>
        <v>2024</v>
      </c>
      <c r="D1829" s="103"/>
      <c r="E1829" s="38" t="s">
        <v>1469</v>
      </c>
      <c r="F1829" s="38" t="s">
        <v>208</v>
      </c>
      <c r="J1829" s="38" t="s">
        <v>39</v>
      </c>
      <c r="V1829" s="38" t="s">
        <v>4725</v>
      </c>
    </row>
    <row r="1830" spans="1:22" ht="13.5" hidden="1" customHeight="1" x14ac:dyDescent="0.3">
      <c r="A1830" s="40">
        <v>1830</v>
      </c>
      <c r="B1830" s="90">
        <v>45368</v>
      </c>
      <c r="C1830" s="65">
        <f t="shared" si="33"/>
        <v>2024</v>
      </c>
      <c r="D1830" s="103"/>
      <c r="E1830" s="38" t="s">
        <v>4726</v>
      </c>
      <c r="F1830" s="38" t="s">
        <v>164</v>
      </c>
      <c r="J1830" s="38" t="s">
        <v>100</v>
      </c>
      <c r="K1830" s="38" t="s">
        <v>1001</v>
      </c>
      <c r="L1830" s="38" t="s">
        <v>2442</v>
      </c>
      <c r="Q1830" s="38" t="s">
        <v>2246</v>
      </c>
      <c r="R1830" s="38" t="s">
        <v>213</v>
      </c>
      <c r="V1830" s="38" t="s">
        <v>4727</v>
      </c>
    </row>
    <row r="1831" spans="1:22" ht="13.5" hidden="1" customHeight="1" x14ac:dyDescent="0.3">
      <c r="A1831" s="40">
        <v>1831</v>
      </c>
      <c r="B1831" s="90">
        <v>45369</v>
      </c>
      <c r="C1831" s="65">
        <f t="shared" si="33"/>
        <v>2024</v>
      </c>
      <c r="D1831" s="103"/>
      <c r="E1831" s="38" t="s">
        <v>310</v>
      </c>
      <c r="F1831" s="38" t="s">
        <v>84</v>
      </c>
      <c r="J1831" s="38" t="s">
        <v>39</v>
      </c>
      <c r="L1831" s="38" t="s">
        <v>3947</v>
      </c>
      <c r="Q1831" s="108">
        <v>500000</v>
      </c>
      <c r="R1831" s="38" t="s">
        <v>61</v>
      </c>
      <c r="V1831" s="38" t="s">
        <v>4526</v>
      </c>
    </row>
    <row r="1832" spans="1:22" ht="13.5" customHeight="1" x14ac:dyDescent="0.3">
      <c r="A1832" s="40">
        <v>1832</v>
      </c>
      <c r="B1832" s="90">
        <v>45373</v>
      </c>
      <c r="C1832" s="65">
        <f t="shared" si="33"/>
        <v>2024</v>
      </c>
      <c r="D1832" s="103"/>
      <c r="E1832" s="38" t="s">
        <v>4728</v>
      </c>
      <c r="F1832" s="38" t="s">
        <v>544</v>
      </c>
      <c r="J1832" s="38" t="s">
        <v>681</v>
      </c>
      <c r="K1832" s="38" t="s">
        <v>137</v>
      </c>
      <c r="S1832" s="38" t="s">
        <v>32</v>
      </c>
      <c r="V1832" s="38" t="s">
        <v>4729</v>
      </c>
    </row>
    <row r="1833" spans="1:22" ht="13.5" hidden="1" customHeight="1" x14ac:dyDescent="0.3">
      <c r="A1833" s="40">
        <v>1833</v>
      </c>
      <c r="B1833" s="90">
        <v>45375</v>
      </c>
      <c r="C1833" s="65">
        <f t="shared" si="33"/>
        <v>2024</v>
      </c>
      <c r="D1833" s="103"/>
      <c r="E1833" s="38" t="s">
        <v>4730</v>
      </c>
      <c r="F1833" s="38" t="s">
        <v>208</v>
      </c>
      <c r="J1833" s="38" t="s">
        <v>39</v>
      </c>
      <c r="V1833" s="38" t="s">
        <v>4731</v>
      </c>
    </row>
    <row r="1834" spans="1:22" ht="13.5" hidden="1" customHeight="1" x14ac:dyDescent="0.3">
      <c r="A1834" s="40">
        <v>1834</v>
      </c>
      <c r="B1834" s="90">
        <v>45375</v>
      </c>
      <c r="C1834" s="65">
        <f t="shared" si="33"/>
        <v>2024</v>
      </c>
      <c r="E1834" s="38" t="s">
        <v>4732</v>
      </c>
      <c r="F1834" s="38" t="s">
        <v>4733</v>
      </c>
      <c r="J1834" s="38" t="s">
        <v>549</v>
      </c>
      <c r="V1834" s="20" t="s">
        <v>4734</v>
      </c>
    </row>
    <row r="1835" spans="1:22" ht="13.5" hidden="1" customHeight="1" x14ac:dyDescent="0.3">
      <c r="A1835" s="40">
        <v>1835</v>
      </c>
      <c r="B1835" s="90">
        <v>45378</v>
      </c>
      <c r="C1835" s="65">
        <f t="shared" si="33"/>
        <v>2024</v>
      </c>
      <c r="D1835" s="103"/>
      <c r="E1835" s="38" t="s">
        <v>4735</v>
      </c>
      <c r="F1835" s="38" t="s">
        <v>1290</v>
      </c>
      <c r="J1835" s="38" t="s">
        <v>100</v>
      </c>
      <c r="K1835" s="38" t="s">
        <v>571</v>
      </c>
      <c r="L1835" s="38" t="s">
        <v>4245</v>
      </c>
      <c r="S1835" s="38" t="s">
        <v>41</v>
      </c>
      <c r="T1835" s="38" t="s">
        <v>42</v>
      </c>
      <c r="U1835" s="38" t="s">
        <v>42</v>
      </c>
      <c r="V1835" s="38" t="s">
        <v>4736</v>
      </c>
    </row>
    <row r="1836" spans="1:22" ht="13.5" hidden="1" customHeight="1" x14ac:dyDescent="0.3">
      <c r="A1836" s="40">
        <v>1836</v>
      </c>
      <c r="B1836" s="90">
        <v>45380</v>
      </c>
      <c r="C1836" s="65">
        <f t="shared" si="33"/>
        <v>2024</v>
      </c>
      <c r="D1836" s="103"/>
      <c r="E1836" s="38" t="s">
        <v>4737</v>
      </c>
      <c r="F1836" s="38" t="s">
        <v>544</v>
      </c>
      <c r="J1836" s="38" t="s">
        <v>137</v>
      </c>
      <c r="L1836" s="38" t="s">
        <v>3539</v>
      </c>
      <c r="V1836" s="38" t="s">
        <v>4738</v>
      </c>
    </row>
    <row r="1837" spans="1:22" ht="13.5" hidden="1" customHeight="1" x14ac:dyDescent="0.3">
      <c r="A1837" s="40">
        <v>1837</v>
      </c>
      <c r="B1837" s="90">
        <v>45381</v>
      </c>
      <c r="C1837" s="65">
        <f t="shared" si="33"/>
        <v>2024</v>
      </c>
      <c r="D1837" s="103"/>
      <c r="E1837" s="38" t="s">
        <v>4744</v>
      </c>
      <c r="F1837" s="38" t="s">
        <v>585</v>
      </c>
      <c r="J1837" s="38" t="s">
        <v>100</v>
      </c>
      <c r="L1837" s="38" t="s">
        <v>4480</v>
      </c>
      <c r="Q1837" s="38" t="s">
        <v>3421</v>
      </c>
      <c r="R1837" s="38" t="s">
        <v>213</v>
      </c>
      <c r="V1837" s="38" t="s">
        <v>4745</v>
      </c>
    </row>
    <row r="1838" spans="1:22" ht="13.5" hidden="1" customHeight="1" x14ac:dyDescent="0.3">
      <c r="A1838" s="40">
        <v>1838</v>
      </c>
      <c r="B1838" s="90">
        <v>45381</v>
      </c>
      <c r="C1838" s="65">
        <f t="shared" si="33"/>
        <v>2024</v>
      </c>
      <c r="D1838" s="103"/>
      <c r="E1838" s="38" t="s">
        <v>4739</v>
      </c>
      <c r="F1838" s="38" t="s">
        <v>834</v>
      </c>
      <c r="J1838" s="38" t="s">
        <v>571</v>
      </c>
      <c r="L1838" s="38" t="s">
        <v>4740</v>
      </c>
      <c r="P1838" s="38" t="s">
        <v>4741</v>
      </c>
      <c r="Q1838" s="38" t="s">
        <v>4742</v>
      </c>
      <c r="R1838" s="38" t="s">
        <v>213</v>
      </c>
      <c r="V1838" s="38" t="s">
        <v>4743</v>
      </c>
    </row>
    <row r="1839" spans="1:22" ht="13.5" hidden="1" customHeight="1" x14ac:dyDescent="0.3">
      <c r="A1839" s="40">
        <v>1839</v>
      </c>
      <c r="B1839" s="90">
        <v>45383</v>
      </c>
      <c r="C1839" s="65">
        <f t="shared" si="33"/>
        <v>2024</v>
      </c>
      <c r="D1839" s="91" t="s">
        <v>4746</v>
      </c>
      <c r="E1839" s="38" t="s">
        <v>4755</v>
      </c>
      <c r="F1839" s="38" t="s">
        <v>544</v>
      </c>
      <c r="J1839" s="38" t="s">
        <v>681</v>
      </c>
      <c r="L1839" s="38" t="s">
        <v>4245</v>
      </c>
      <c r="V1839" s="38" t="s">
        <v>4756</v>
      </c>
    </row>
    <row r="1840" spans="1:22" ht="13.5" hidden="1" customHeight="1" x14ac:dyDescent="0.3">
      <c r="A1840" s="40">
        <v>1840</v>
      </c>
      <c r="B1840" s="90">
        <v>45383</v>
      </c>
      <c r="C1840" s="65">
        <f t="shared" si="33"/>
        <v>2024</v>
      </c>
      <c r="D1840" s="91" t="s">
        <v>4746</v>
      </c>
      <c r="E1840" s="38" t="s">
        <v>4762</v>
      </c>
      <c r="F1840" s="38" t="s">
        <v>305</v>
      </c>
      <c r="J1840" s="38" t="s">
        <v>549</v>
      </c>
      <c r="L1840" s="38" t="s">
        <v>4480</v>
      </c>
      <c r="V1840" s="38" t="s">
        <v>4763</v>
      </c>
    </row>
    <row r="1841" spans="1:24" ht="13.5" hidden="1" customHeight="1" x14ac:dyDescent="0.3">
      <c r="A1841" s="40">
        <v>1841</v>
      </c>
      <c r="B1841" s="90">
        <v>45383</v>
      </c>
      <c r="C1841" s="65">
        <f t="shared" si="33"/>
        <v>2024</v>
      </c>
      <c r="D1841" s="91" t="s">
        <v>4746</v>
      </c>
      <c r="E1841" s="38" t="s">
        <v>4757</v>
      </c>
      <c r="F1841" s="38" t="s">
        <v>458</v>
      </c>
      <c r="J1841" s="38" t="s">
        <v>39</v>
      </c>
      <c r="K1841" s="38" t="s">
        <v>549</v>
      </c>
      <c r="L1841" s="38" t="s">
        <v>2442</v>
      </c>
      <c r="V1841" s="38" t="s">
        <v>4758</v>
      </c>
    </row>
    <row r="1842" spans="1:24" ht="13.5" hidden="1" customHeight="1" x14ac:dyDescent="0.3">
      <c r="A1842" s="40">
        <v>1842</v>
      </c>
      <c r="B1842" s="90">
        <v>45383</v>
      </c>
      <c r="C1842" s="65">
        <f t="shared" si="33"/>
        <v>2024</v>
      </c>
      <c r="D1842" s="91" t="s">
        <v>4746</v>
      </c>
      <c r="E1842" s="38" t="s">
        <v>4753</v>
      </c>
      <c r="F1842" s="38" t="s">
        <v>56</v>
      </c>
      <c r="J1842" s="38" t="s">
        <v>151</v>
      </c>
      <c r="L1842" s="38" t="s">
        <v>3947</v>
      </c>
      <c r="Q1842" s="108">
        <v>500000</v>
      </c>
      <c r="R1842" s="38" t="s">
        <v>61</v>
      </c>
      <c r="V1842" s="38" t="s">
        <v>4754</v>
      </c>
    </row>
    <row r="1843" spans="1:24" ht="13.5" hidden="1" customHeight="1" x14ac:dyDescent="0.3">
      <c r="A1843" s="40">
        <v>1843</v>
      </c>
      <c r="B1843" s="90">
        <v>45383</v>
      </c>
      <c r="C1843" s="65">
        <f t="shared" si="33"/>
        <v>2024</v>
      </c>
      <c r="D1843" s="91" t="s">
        <v>4746</v>
      </c>
      <c r="E1843" s="38" t="s">
        <v>4676</v>
      </c>
      <c r="F1843" s="38" t="s">
        <v>544</v>
      </c>
      <c r="J1843" s="38" t="s">
        <v>100</v>
      </c>
      <c r="K1843" s="38" t="s">
        <v>549</v>
      </c>
      <c r="L1843" s="38" t="s">
        <v>4747</v>
      </c>
      <c r="V1843" s="38" t="s">
        <v>4748</v>
      </c>
      <c r="W1843" s="38" t="s">
        <v>4749</v>
      </c>
    </row>
    <row r="1844" spans="1:24" ht="13.5" hidden="1" customHeight="1" x14ac:dyDescent="0.3">
      <c r="A1844" s="40">
        <v>1844</v>
      </c>
      <c r="B1844" s="90">
        <v>45383</v>
      </c>
      <c r="C1844" s="65">
        <f t="shared" si="33"/>
        <v>2024</v>
      </c>
      <c r="D1844" s="91" t="s">
        <v>4746</v>
      </c>
      <c r="E1844" s="38" t="s">
        <v>4750</v>
      </c>
      <c r="F1844" s="38" t="s">
        <v>208</v>
      </c>
      <c r="J1844" s="38" t="s">
        <v>39</v>
      </c>
      <c r="L1844" s="38" t="s">
        <v>4077</v>
      </c>
      <c r="V1844" s="38" t="s">
        <v>4751</v>
      </c>
      <c r="X1844" s="38" t="s">
        <v>4752</v>
      </c>
    </row>
    <row r="1845" spans="1:24" ht="13.5" hidden="1" customHeight="1" x14ac:dyDescent="0.3">
      <c r="A1845" s="40">
        <v>1845</v>
      </c>
      <c r="B1845" s="90">
        <v>45383</v>
      </c>
      <c r="C1845" s="83">
        <f t="shared" si="33"/>
        <v>2024</v>
      </c>
      <c r="E1845" s="3" t="s">
        <v>5147</v>
      </c>
      <c r="F1845" s="3" t="s">
        <v>84</v>
      </c>
      <c r="J1845" s="38" t="s">
        <v>100</v>
      </c>
      <c r="L1845" s="3" t="s">
        <v>4077</v>
      </c>
      <c r="P1845" s="3" t="s">
        <v>5149</v>
      </c>
      <c r="Q1845" s="3" t="s">
        <v>5148</v>
      </c>
      <c r="V1845" s="45" t="s">
        <v>5150</v>
      </c>
    </row>
    <row r="1846" spans="1:24" ht="13.5" hidden="1" customHeight="1" x14ac:dyDescent="0.3">
      <c r="A1846" s="40">
        <v>1846</v>
      </c>
      <c r="B1846" s="90">
        <v>45383</v>
      </c>
      <c r="C1846" s="65">
        <f t="shared" si="33"/>
        <v>2024</v>
      </c>
      <c r="D1846" s="91" t="s">
        <v>4746</v>
      </c>
      <c r="E1846" s="38" t="s">
        <v>1807</v>
      </c>
      <c r="F1846" s="38" t="s">
        <v>445</v>
      </c>
      <c r="J1846" s="38" t="s">
        <v>39</v>
      </c>
      <c r="V1846" s="38" t="s">
        <v>4759</v>
      </c>
    </row>
    <row r="1847" spans="1:24" ht="13.5" hidden="1" customHeight="1" x14ac:dyDescent="0.3">
      <c r="A1847" s="40">
        <v>1847</v>
      </c>
      <c r="B1847" s="90">
        <v>45383</v>
      </c>
      <c r="C1847" s="65">
        <f t="shared" si="33"/>
        <v>2024</v>
      </c>
      <c r="D1847" s="91" t="s">
        <v>4746</v>
      </c>
      <c r="E1847" s="38" t="s">
        <v>4760</v>
      </c>
      <c r="F1847" s="38" t="s">
        <v>191</v>
      </c>
      <c r="J1847" s="38" t="s">
        <v>39</v>
      </c>
      <c r="V1847" s="38" t="s">
        <v>4761</v>
      </c>
    </row>
    <row r="1848" spans="1:24" ht="13.5" hidden="1" customHeight="1" x14ac:dyDescent="0.3">
      <c r="A1848" s="40">
        <v>1848</v>
      </c>
      <c r="B1848" s="90">
        <v>45383</v>
      </c>
      <c r="C1848" s="83">
        <f t="shared" si="33"/>
        <v>2024</v>
      </c>
      <c r="D1848" s="128" t="s">
        <v>4746</v>
      </c>
      <c r="E1848" s="3" t="s">
        <v>5320</v>
      </c>
      <c r="F1848" s="3" t="s">
        <v>666</v>
      </c>
      <c r="J1848" s="38" t="s">
        <v>100</v>
      </c>
      <c r="V1848" s="38" t="s">
        <v>5321</v>
      </c>
    </row>
    <row r="1849" spans="1:24" ht="13.5" hidden="1" customHeight="1" x14ac:dyDescent="0.3">
      <c r="A1849" s="40">
        <v>1849</v>
      </c>
      <c r="B1849" s="90">
        <v>45384</v>
      </c>
      <c r="C1849" s="65">
        <f t="shared" si="33"/>
        <v>2024</v>
      </c>
      <c r="D1849" s="103"/>
      <c r="E1849" s="38" t="s">
        <v>985</v>
      </c>
      <c r="F1849" s="38" t="s">
        <v>471</v>
      </c>
      <c r="J1849" s="38" t="s">
        <v>39</v>
      </c>
      <c r="L1849" s="38" t="s">
        <v>4403</v>
      </c>
      <c r="V1849" s="38" t="s">
        <v>4764</v>
      </c>
    </row>
    <row r="1850" spans="1:24" ht="13.5" hidden="1" customHeight="1" x14ac:dyDescent="0.3">
      <c r="A1850" s="40">
        <v>1850</v>
      </c>
      <c r="B1850" s="90">
        <v>45384</v>
      </c>
      <c r="C1850" s="83">
        <f t="shared" si="33"/>
        <v>2024</v>
      </c>
      <c r="E1850" s="3" t="s">
        <v>5189</v>
      </c>
      <c r="F1850" s="3" t="s">
        <v>164</v>
      </c>
      <c r="J1850" s="38" t="s">
        <v>100</v>
      </c>
      <c r="L1850" s="3" t="s">
        <v>5152</v>
      </c>
      <c r="V1850" s="145" t="s">
        <v>5190</v>
      </c>
    </row>
    <row r="1851" spans="1:24" ht="13.5" hidden="1" customHeight="1" x14ac:dyDescent="0.3">
      <c r="A1851" s="40">
        <v>1851</v>
      </c>
      <c r="B1851" s="90">
        <v>45385</v>
      </c>
      <c r="C1851" s="65">
        <f t="shared" si="33"/>
        <v>2024</v>
      </c>
      <c r="D1851" s="103"/>
      <c r="E1851" s="38" t="s">
        <v>4765</v>
      </c>
      <c r="F1851" s="38" t="s">
        <v>721</v>
      </c>
      <c r="J1851" s="38" t="s">
        <v>151</v>
      </c>
      <c r="V1851" s="38" t="s">
        <v>4766</v>
      </c>
    </row>
    <row r="1852" spans="1:24" ht="13.5" hidden="1" customHeight="1" x14ac:dyDescent="0.3">
      <c r="A1852" s="40">
        <v>1852</v>
      </c>
      <c r="B1852" s="90">
        <v>45387</v>
      </c>
      <c r="C1852" s="65">
        <f t="shared" si="33"/>
        <v>2024</v>
      </c>
      <c r="D1852" s="103"/>
      <c r="E1852" s="38" t="s">
        <v>4767</v>
      </c>
      <c r="F1852" s="38" t="s">
        <v>164</v>
      </c>
      <c r="J1852" s="38" t="s">
        <v>39</v>
      </c>
      <c r="O1852" s="38" t="s">
        <v>608</v>
      </c>
      <c r="Q1852" s="108">
        <v>100000</v>
      </c>
      <c r="R1852" s="38" t="s">
        <v>144</v>
      </c>
      <c r="V1852" s="38" t="s">
        <v>4768</v>
      </c>
    </row>
    <row r="1853" spans="1:24" ht="13.5" hidden="1" customHeight="1" x14ac:dyDescent="0.3">
      <c r="A1853" s="40">
        <v>1853</v>
      </c>
      <c r="B1853" s="90">
        <v>45391</v>
      </c>
      <c r="C1853" s="65">
        <f t="shared" si="33"/>
        <v>2024</v>
      </c>
      <c r="D1853" s="103"/>
      <c r="E1853" s="38" t="s">
        <v>4769</v>
      </c>
      <c r="F1853" s="38" t="s">
        <v>186</v>
      </c>
      <c r="J1853" s="38" t="s">
        <v>571</v>
      </c>
      <c r="V1853" s="38" t="s">
        <v>4770</v>
      </c>
    </row>
    <row r="1854" spans="1:24" ht="13.5" hidden="1" customHeight="1" x14ac:dyDescent="0.3">
      <c r="A1854" s="40">
        <v>1854</v>
      </c>
      <c r="B1854" s="90">
        <v>45391</v>
      </c>
      <c r="C1854" s="65">
        <f t="shared" si="33"/>
        <v>2024</v>
      </c>
      <c r="D1854" s="103"/>
      <c r="E1854" s="38" t="s">
        <v>4771</v>
      </c>
      <c r="F1854" s="38" t="s">
        <v>2807</v>
      </c>
      <c r="J1854" s="38" t="s">
        <v>100</v>
      </c>
      <c r="V1854" s="38" t="s">
        <v>4772</v>
      </c>
    </row>
    <row r="1855" spans="1:24" ht="13.5" hidden="1" customHeight="1" x14ac:dyDescent="0.3">
      <c r="A1855" s="40">
        <v>1855</v>
      </c>
      <c r="B1855" s="90">
        <v>45396</v>
      </c>
      <c r="C1855" s="65">
        <f t="shared" si="33"/>
        <v>2024</v>
      </c>
      <c r="D1855" s="103"/>
      <c r="E1855" s="38" t="s">
        <v>4773</v>
      </c>
      <c r="F1855" s="38" t="s">
        <v>544</v>
      </c>
      <c r="J1855" s="38" t="s">
        <v>540</v>
      </c>
      <c r="L1855" s="38" t="s">
        <v>4747</v>
      </c>
      <c r="O1855" s="38" t="s">
        <v>608</v>
      </c>
      <c r="V1855" s="83" t="s">
        <v>4774</v>
      </c>
    </row>
    <row r="1856" spans="1:24" ht="13.5" hidden="1" customHeight="1" x14ac:dyDescent="0.3">
      <c r="A1856" s="40">
        <v>1856</v>
      </c>
      <c r="B1856" s="90">
        <v>45397</v>
      </c>
      <c r="C1856" s="65">
        <f t="shared" si="33"/>
        <v>2024</v>
      </c>
      <c r="D1856" s="103"/>
      <c r="E1856" s="38" t="s">
        <v>4775</v>
      </c>
      <c r="F1856" s="38" t="s">
        <v>544</v>
      </c>
      <c r="J1856" s="38" t="s">
        <v>1001</v>
      </c>
      <c r="K1856" s="38" t="s">
        <v>100</v>
      </c>
      <c r="L1856" s="38" t="s">
        <v>4403</v>
      </c>
      <c r="V1856" s="38" t="s">
        <v>4776</v>
      </c>
    </row>
    <row r="1857" spans="1:22" ht="13.5" hidden="1" customHeight="1" x14ac:dyDescent="0.3">
      <c r="A1857" s="40">
        <v>1857</v>
      </c>
      <c r="B1857" s="90">
        <v>45400</v>
      </c>
      <c r="C1857" s="83">
        <f t="shared" si="33"/>
        <v>2024</v>
      </c>
      <c r="E1857" s="3" t="s">
        <v>5159</v>
      </c>
      <c r="F1857" s="3" t="s">
        <v>666</v>
      </c>
      <c r="J1857" s="38" t="s">
        <v>100</v>
      </c>
      <c r="L1857" s="3" t="s">
        <v>3947</v>
      </c>
      <c r="V1857" s="48" t="s">
        <v>5173</v>
      </c>
    </row>
    <row r="1858" spans="1:22" ht="13.5" hidden="1" customHeight="1" x14ac:dyDescent="0.3">
      <c r="A1858" s="40">
        <v>1858</v>
      </c>
      <c r="B1858" s="90">
        <v>45403</v>
      </c>
      <c r="C1858" s="65">
        <f t="shared" ref="C1858:C1878" si="34">YEAR(B1858)</f>
        <v>2024</v>
      </c>
      <c r="D1858" s="103"/>
      <c r="E1858" s="38" t="s">
        <v>4777</v>
      </c>
      <c r="F1858" s="38" t="s">
        <v>544</v>
      </c>
      <c r="J1858" s="38" t="s">
        <v>129</v>
      </c>
      <c r="L1858" s="3" t="s">
        <v>5152</v>
      </c>
      <c r="V1858" s="38" t="s">
        <v>4778</v>
      </c>
    </row>
    <row r="1859" spans="1:22" ht="13.5" hidden="1" customHeight="1" x14ac:dyDescent="0.3">
      <c r="A1859" s="40">
        <v>1859</v>
      </c>
      <c r="B1859" s="90">
        <v>45404</v>
      </c>
      <c r="C1859" s="65">
        <f t="shared" si="34"/>
        <v>2024</v>
      </c>
      <c r="D1859" s="103"/>
      <c r="E1859" s="38" t="s">
        <v>4779</v>
      </c>
      <c r="F1859" s="38" t="s">
        <v>570</v>
      </c>
      <c r="J1859" s="38" t="s">
        <v>681</v>
      </c>
      <c r="K1859" s="38" t="s">
        <v>137</v>
      </c>
      <c r="V1859" s="38" t="s">
        <v>4780</v>
      </c>
    </row>
    <row r="1860" spans="1:22" ht="13.5" hidden="1" customHeight="1" x14ac:dyDescent="0.3">
      <c r="A1860" s="40">
        <v>1860</v>
      </c>
      <c r="B1860" s="90">
        <v>45407</v>
      </c>
      <c r="C1860" s="65">
        <f t="shared" si="34"/>
        <v>2024</v>
      </c>
      <c r="D1860" s="103"/>
      <c r="E1860" s="38" t="s">
        <v>4781</v>
      </c>
      <c r="F1860" s="38" t="s">
        <v>274</v>
      </c>
      <c r="J1860" s="38" t="s">
        <v>141</v>
      </c>
      <c r="L1860" s="38" t="s">
        <v>4005</v>
      </c>
      <c r="M1860" s="51" t="s">
        <v>5249</v>
      </c>
      <c r="V1860" s="38" t="s">
        <v>4782</v>
      </c>
    </row>
    <row r="1861" spans="1:22" ht="13.5" hidden="1" customHeight="1" x14ac:dyDescent="0.3">
      <c r="A1861" s="40">
        <v>1861</v>
      </c>
      <c r="B1861" s="90">
        <v>45409</v>
      </c>
      <c r="C1861" s="65">
        <f t="shared" si="34"/>
        <v>2024</v>
      </c>
      <c r="D1861" s="103"/>
      <c r="E1861" s="38" t="s">
        <v>4783</v>
      </c>
      <c r="F1861" s="38" t="s">
        <v>544</v>
      </c>
      <c r="J1861" s="38" t="s">
        <v>100</v>
      </c>
      <c r="L1861" s="38" t="s">
        <v>2961</v>
      </c>
      <c r="O1861" s="38" t="s">
        <v>131</v>
      </c>
      <c r="V1861" s="39" t="s">
        <v>4784</v>
      </c>
    </row>
    <row r="1862" spans="1:22" ht="13.5" hidden="1" customHeight="1" x14ac:dyDescent="0.3">
      <c r="A1862" s="40">
        <v>1862</v>
      </c>
      <c r="B1862" s="90">
        <v>45410</v>
      </c>
      <c r="C1862" s="65">
        <f t="shared" si="34"/>
        <v>2024</v>
      </c>
      <c r="D1862" s="103"/>
      <c r="E1862" s="38" t="s">
        <v>4785</v>
      </c>
      <c r="F1862" s="38" t="s">
        <v>136</v>
      </c>
      <c r="J1862" s="38" t="s">
        <v>100</v>
      </c>
      <c r="L1862" s="38" t="s">
        <v>2442</v>
      </c>
      <c r="Q1862" s="38" t="s">
        <v>4786</v>
      </c>
      <c r="R1862" s="38" t="s">
        <v>213</v>
      </c>
      <c r="V1862" s="38" t="s">
        <v>4787</v>
      </c>
    </row>
    <row r="1863" spans="1:22" ht="13.5" hidden="1" customHeight="1" x14ac:dyDescent="0.3">
      <c r="A1863" s="40">
        <v>1863</v>
      </c>
      <c r="B1863" s="90">
        <v>45412</v>
      </c>
      <c r="C1863" s="65">
        <f t="shared" si="34"/>
        <v>2024</v>
      </c>
      <c r="D1863" s="103"/>
      <c r="E1863" s="38" t="s">
        <v>4788</v>
      </c>
      <c r="F1863" s="38" t="s">
        <v>305</v>
      </c>
      <c r="J1863" s="38" t="s">
        <v>549</v>
      </c>
      <c r="L1863" s="3" t="s">
        <v>5152</v>
      </c>
      <c r="V1863" s="38" t="s">
        <v>4778</v>
      </c>
    </row>
    <row r="1864" spans="1:22" ht="13.5" hidden="1" customHeight="1" x14ac:dyDescent="0.3">
      <c r="A1864" s="40">
        <v>1864</v>
      </c>
      <c r="B1864" s="90">
        <v>45413</v>
      </c>
      <c r="C1864" s="65">
        <f t="shared" si="34"/>
        <v>2024</v>
      </c>
      <c r="D1864" s="91" t="s">
        <v>4789</v>
      </c>
      <c r="E1864" s="38" t="s">
        <v>4797</v>
      </c>
      <c r="F1864" s="38" t="s">
        <v>387</v>
      </c>
      <c r="J1864" s="38" t="s">
        <v>137</v>
      </c>
      <c r="L1864" s="38" t="s">
        <v>4747</v>
      </c>
      <c r="V1864" s="38" t="s">
        <v>4798</v>
      </c>
    </row>
    <row r="1865" spans="1:22" ht="13.5" customHeight="1" x14ac:dyDescent="0.3">
      <c r="A1865" s="40">
        <v>1865</v>
      </c>
      <c r="B1865" s="90">
        <v>45413</v>
      </c>
      <c r="C1865" s="65">
        <f t="shared" si="34"/>
        <v>2024</v>
      </c>
      <c r="D1865" s="91" t="s">
        <v>4789</v>
      </c>
      <c r="E1865" s="38" t="s">
        <v>4799</v>
      </c>
      <c r="F1865" s="38" t="s">
        <v>544</v>
      </c>
      <c r="J1865" s="38" t="s">
        <v>540</v>
      </c>
      <c r="L1865" s="38" t="s">
        <v>4800</v>
      </c>
      <c r="Q1865" s="38" t="s">
        <v>1471</v>
      </c>
      <c r="R1865" s="38" t="s">
        <v>61</v>
      </c>
      <c r="S1865" s="38" t="s">
        <v>32</v>
      </c>
      <c r="T1865" s="38" t="s">
        <v>154</v>
      </c>
      <c r="U1865" s="108">
        <v>370000</v>
      </c>
      <c r="V1865" s="38" t="s">
        <v>4801</v>
      </c>
    </row>
    <row r="1866" spans="1:22" ht="13.5" hidden="1" customHeight="1" x14ac:dyDescent="0.3">
      <c r="A1866" s="40">
        <v>1866</v>
      </c>
      <c r="B1866" s="90">
        <v>45413</v>
      </c>
      <c r="C1866" s="65">
        <f t="shared" si="34"/>
        <v>2024</v>
      </c>
      <c r="D1866" s="91" t="s">
        <v>4789</v>
      </c>
      <c r="E1866" s="38" t="s">
        <v>4790</v>
      </c>
      <c r="F1866" s="38" t="s">
        <v>89</v>
      </c>
      <c r="J1866" s="38" t="s">
        <v>137</v>
      </c>
      <c r="V1866" s="38" t="s">
        <v>4791</v>
      </c>
    </row>
    <row r="1867" spans="1:22" ht="13.5" hidden="1" customHeight="1" x14ac:dyDescent="0.3">
      <c r="A1867" s="40">
        <v>1867</v>
      </c>
      <c r="B1867" s="90">
        <v>45413</v>
      </c>
      <c r="C1867" s="65">
        <f t="shared" si="34"/>
        <v>2024</v>
      </c>
      <c r="D1867" s="103" t="s">
        <v>4792</v>
      </c>
      <c r="E1867" s="38" t="s">
        <v>4793</v>
      </c>
      <c r="F1867" s="38" t="s">
        <v>471</v>
      </c>
      <c r="J1867" s="38" t="s">
        <v>151</v>
      </c>
      <c r="V1867" s="38" t="s">
        <v>4794</v>
      </c>
    </row>
    <row r="1868" spans="1:22" ht="13.5" hidden="1" customHeight="1" x14ac:dyDescent="0.3">
      <c r="A1868" s="40">
        <v>1868</v>
      </c>
      <c r="B1868" s="90">
        <v>45413</v>
      </c>
      <c r="C1868" s="65">
        <f t="shared" si="34"/>
        <v>2024</v>
      </c>
      <c r="D1868" s="91" t="s">
        <v>4789</v>
      </c>
      <c r="E1868" s="38" t="s">
        <v>4795</v>
      </c>
      <c r="F1868" s="38" t="s">
        <v>1126</v>
      </c>
      <c r="J1868" s="38" t="s">
        <v>141</v>
      </c>
      <c r="V1868" s="38" t="s">
        <v>4796</v>
      </c>
    </row>
    <row r="1869" spans="1:22" ht="13.5" hidden="1" customHeight="1" x14ac:dyDescent="0.3">
      <c r="A1869" s="40">
        <v>1869</v>
      </c>
      <c r="B1869" s="90">
        <v>45417</v>
      </c>
      <c r="C1869" s="65">
        <f t="shared" si="34"/>
        <v>2024</v>
      </c>
      <c r="D1869" s="103"/>
      <c r="E1869" s="38" t="s">
        <v>4802</v>
      </c>
      <c r="F1869" s="38" t="s">
        <v>274</v>
      </c>
      <c r="J1869" s="38" t="s">
        <v>39</v>
      </c>
      <c r="L1869" s="38" t="s">
        <v>2442</v>
      </c>
      <c r="O1869" s="38" t="s">
        <v>608</v>
      </c>
      <c r="V1869" s="38" t="s">
        <v>4803</v>
      </c>
    </row>
    <row r="1870" spans="1:22" ht="13.5" hidden="1" customHeight="1" x14ac:dyDescent="0.3">
      <c r="A1870" s="40">
        <v>1870</v>
      </c>
      <c r="B1870" s="90">
        <v>45418</v>
      </c>
      <c r="C1870" s="65">
        <f t="shared" si="34"/>
        <v>2024</v>
      </c>
      <c r="D1870" s="103"/>
      <c r="E1870" s="38" t="s">
        <v>4806</v>
      </c>
      <c r="F1870" s="38" t="s">
        <v>544</v>
      </c>
      <c r="J1870" s="38" t="s">
        <v>129</v>
      </c>
      <c r="L1870" s="38" t="s">
        <v>3436</v>
      </c>
      <c r="M1870" s="21" t="s">
        <v>3437</v>
      </c>
      <c r="V1870" s="38" t="s">
        <v>4807</v>
      </c>
    </row>
    <row r="1871" spans="1:22" ht="13.5" hidden="1" customHeight="1" x14ac:dyDescent="0.3">
      <c r="A1871" s="40">
        <v>1871</v>
      </c>
      <c r="B1871" s="90">
        <v>45418</v>
      </c>
      <c r="C1871" s="65">
        <f t="shared" si="34"/>
        <v>2024</v>
      </c>
      <c r="D1871" s="103"/>
      <c r="E1871" s="38" t="s">
        <v>4804</v>
      </c>
      <c r="F1871" s="38" t="s">
        <v>274</v>
      </c>
      <c r="J1871" s="38" t="s">
        <v>100</v>
      </c>
      <c r="V1871" s="38" t="s">
        <v>4805</v>
      </c>
    </row>
    <row r="1872" spans="1:22" ht="13.5" hidden="1" customHeight="1" x14ac:dyDescent="0.3">
      <c r="A1872" s="40">
        <v>1872</v>
      </c>
      <c r="B1872" s="90">
        <v>45420</v>
      </c>
      <c r="C1872" s="65">
        <f t="shared" si="34"/>
        <v>2024</v>
      </c>
      <c r="D1872" s="103"/>
      <c r="E1872" s="38" t="s">
        <v>4808</v>
      </c>
      <c r="F1872" s="38" t="s">
        <v>544</v>
      </c>
      <c r="J1872" s="38" t="s">
        <v>100</v>
      </c>
      <c r="L1872" s="38" t="s">
        <v>3436</v>
      </c>
      <c r="M1872" s="21" t="s">
        <v>3437</v>
      </c>
      <c r="O1872" s="38" t="s">
        <v>608</v>
      </c>
      <c r="V1872" s="38" t="s">
        <v>4809</v>
      </c>
    </row>
    <row r="1873" spans="1:22" ht="13.5" hidden="1" customHeight="1" x14ac:dyDescent="0.3">
      <c r="A1873" s="40">
        <v>1873</v>
      </c>
      <c r="B1873" s="90">
        <v>45422</v>
      </c>
      <c r="C1873" s="65">
        <f t="shared" si="34"/>
        <v>2024</v>
      </c>
      <c r="E1873" s="38" t="s">
        <v>4810</v>
      </c>
      <c r="F1873" s="38" t="s">
        <v>37</v>
      </c>
      <c r="J1873" s="38" t="s">
        <v>100</v>
      </c>
      <c r="L1873" s="38" t="s">
        <v>4376</v>
      </c>
      <c r="M1873" s="45" t="s">
        <v>5248</v>
      </c>
      <c r="V1873" s="30" t="s">
        <v>4811</v>
      </c>
    </row>
    <row r="1874" spans="1:22" ht="13.5" hidden="1" customHeight="1" x14ac:dyDescent="0.3">
      <c r="A1874" s="40">
        <v>1874</v>
      </c>
      <c r="B1874" s="90">
        <v>45423</v>
      </c>
      <c r="C1874" s="65">
        <f t="shared" si="34"/>
        <v>2024</v>
      </c>
      <c r="D1874" s="103"/>
      <c r="E1874" s="38" t="s">
        <v>4812</v>
      </c>
      <c r="F1874" s="38" t="s">
        <v>445</v>
      </c>
      <c r="J1874" s="38" t="s">
        <v>39</v>
      </c>
      <c r="V1874" s="38" t="s">
        <v>4813</v>
      </c>
    </row>
    <row r="1875" spans="1:22" ht="13.5" hidden="1" customHeight="1" x14ac:dyDescent="0.3">
      <c r="A1875" s="40">
        <v>1875</v>
      </c>
      <c r="B1875" s="90">
        <v>45424</v>
      </c>
      <c r="C1875" s="65">
        <f t="shared" si="34"/>
        <v>2024</v>
      </c>
      <c r="D1875" s="103"/>
      <c r="E1875" s="38" t="s">
        <v>1298</v>
      </c>
      <c r="F1875" s="38" t="s">
        <v>56</v>
      </c>
      <c r="J1875" s="38" t="s">
        <v>151</v>
      </c>
      <c r="V1875" s="38" t="s">
        <v>4814</v>
      </c>
    </row>
    <row r="1876" spans="1:22" ht="13.5" hidden="1" customHeight="1" x14ac:dyDescent="0.3">
      <c r="A1876" s="40">
        <v>1876</v>
      </c>
      <c r="B1876" s="90">
        <v>45425</v>
      </c>
      <c r="C1876" s="65">
        <f t="shared" si="34"/>
        <v>2024</v>
      </c>
      <c r="D1876" s="103"/>
      <c r="E1876" s="38" t="s">
        <v>4815</v>
      </c>
      <c r="F1876" s="38" t="s">
        <v>305</v>
      </c>
      <c r="J1876" s="38" t="s">
        <v>571</v>
      </c>
      <c r="K1876" s="38" t="s">
        <v>100</v>
      </c>
      <c r="V1876" s="38" t="s">
        <v>4816</v>
      </c>
    </row>
    <row r="1877" spans="1:22" ht="13.5" hidden="1" customHeight="1" x14ac:dyDescent="0.3">
      <c r="A1877" s="40">
        <v>1877</v>
      </c>
      <c r="B1877" s="90">
        <v>45425</v>
      </c>
      <c r="C1877" s="65">
        <f t="shared" si="34"/>
        <v>2024</v>
      </c>
      <c r="D1877" s="103"/>
      <c r="E1877" s="38" t="s">
        <v>4817</v>
      </c>
      <c r="F1877" s="38" t="s">
        <v>164</v>
      </c>
      <c r="J1877" s="38" t="s">
        <v>39</v>
      </c>
      <c r="V1877" s="38" t="s">
        <v>4818</v>
      </c>
    </row>
    <row r="1878" spans="1:22" ht="13.5" customHeight="1" x14ac:dyDescent="0.3">
      <c r="A1878" s="40">
        <v>1878</v>
      </c>
      <c r="B1878" s="90">
        <v>45426</v>
      </c>
      <c r="C1878" s="65">
        <f t="shared" si="34"/>
        <v>2024</v>
      </c>
      <c r="D1878" s="103"/>
      <c r="E1878" s="38" t="s">
        <v>4819</v>
      </c>
      <c r="F1878" s="38" t="s">
        <v>544</v>
      </c>
      <c r="J1878" s="38" t="s">
        <v>540</v>
      </c>
      <c r="S1878" s="38" t="s">
        <v>32</v>
      </c>
      <c r="U1878" s="38" t="s">
        <v>1471</v>
      </c>
      <c r="V1878" s="33" t="s">
        <v>4820</v>
      </c>
    </row>
    <row r="1879" spans="1:22" ht="13.5" hidden="1" customHeight="1" x14ac:dyDescent="0.3">
      <c r="A1879" s="40">
        <v>1879</v>
      </c>
      <c r="B1879" s="90">
        <v>45427</v>
      </c>
      <c r="C1879" s="65">
        <v>2024</v>
      </c>
      <c r="D1879" s="103" t="s">
        <v>4821</v>
      </c>
      <c r="E1879" s="38" t="s">
        <v>4822</v>
      </c>
      <c r="F1879" s="38" t="s">
        <v>208</v>
      </c>
      <c r="J1879" s="38" t="s">
        <v>100</v>
      </c>
      <c r="L1879" s="38" t="s">
        <v>4747</v>
      </c>
      <c r="O1879" s="38" t="s">
        <v>28</v>
      </c>
      <c r="V1879" s="39" t="s">
        <v>4823</v>
      </c>
    </row>
    <row r="1880" spans="1:22" ht="13.5" hidden="1" customHeight="1" x14ac:dyDescent="0.3">
      <c r="A1880" s="40">
        <v>1880</v>
      </c>
      <c r="B1880" s="90">
        <v>45432</v>
      </c>
      <c r="C1880" s="65">
        <f t="shared" ref="C1880:C1894" si="35">YEAR(B1880)</f>
        <v>2024</v>
      </c>
      <c r="E1880" s="38" t="s">
        <v>637</v>
      </c>
      <c r="F1880" s="38" t="s">
        <v>274</v>
      </c>
      <c r="J1880" s="38" t="s">
        <v>39</v>
      </c>
      <c r="V1880" s="38" t="s">
        <v>4824</v>
      </c>
    </row>
    <row r="1881" spans="1:22" ht="13.5" hidden="1" customHeight="1" x14ac:dyDescent="0.3">
      <c r="A1881" s="40">
        <v>1881</v>
      </c>
      <c r="B1881" s="90">
        <v>45433</v>
      </c>
      <c r="C1881" s="65">
        <f t="shared" si="35"/>
        <v>2024</v>
      </c>
      <c r="D1881" s="103"/>
      <c r="E1881" s="38" t="s">
        <v>4825</v>
      </c>
      <c r="F1881" s="38" t="s">
        <v>274</v>
      </c>
      <c r="J1881" s="38" t="s">
        <v>25</v>
      </c>
      <c r="L1881" s="38" t="s">
        <v>4403</v>
      </c>
      <c r="S1881" s="38" t="s">
        <v>41</v>
      </c>
      <c r="T1881" s="38" t="s">
        <v>42</v>
      </c>
      <c r="U1881" s="38" t="s">
        <v>42</v>
      </c>
      <c r="V1881" s="38" t="s">
        <v>4826</v>
      </c>
    </row>
    <row r="1882" spans="1:22" ht="13.5" hidden="1" customHeight="1" x14ac:dyDescent="0.3">
      <c r="A1882" s="40">
        <v>1882</v>
      </c>
      <c r="B1882" s="90">
        <v>45437</v>
      </c>
      <c r="C1882" s="65">
        <f t="shared" si="35"/>
        <v>2024</v>
      </c>
      <c r="D1882" s="103"/>
      <c r="E1882" s="38" t="s">
        <v>4827</v>
      </c>
      <c r="F1882" s="38" t="s">
        <v>675</v>
      </c>
      <c r="J1882" s="38" t="s">
        <v>151</v>
      </c>
      <c r="O1882" s="38" t="s">
        <v>608</v>
      </c>
      <c r="S1882" s="38" t="s">
        <v>41</v>
      </c>
      <c r="T1882" s="38" t="s">
        <v>42</v>
      </c>
      <c r="U1882" s="38" t="s">
        <v>42</v>
      </c>
      <c r="V1882" s="99" t="s">
        <v>4828</v>
      </c>
    </row>
    <row r="1883" spans="1:22" ht="13.5" hidden="1" customHeight="1" x14ac:dyDescent="0.3">
      <c r="A1883" s="40">
        <v>1883</v>
      </c>
      <c r="B1883" s="90">
        <v>45437</v>
      </c>
      <c r="C1883" s="65">
        <f t="shared" si="35"/>
        <v>2024</v>
      </c>
      <c r="D1883" s="103"/>
      <c r="E1883" s="38" t="s">
        <v>4829</v>
      </c>
      <c r="F1883" s="38" t="s">
        <v>56</v>
      </c>
      <c r="J1883" s="38" t="s">
        <v>151</v>
      </c>
      <c r="V1883" s="38" t="s">
        <v>4830</v>
      </c>
    </row>
    <row r="1884" spans="1:22" ht="13.5" hidden="1" customHeight="1" x14ac:dyDescent="0.3">
      <c r="A1884" s="40">
        <v>1884</v>
      </c>
      <c r="B1884" s="90">
        <v>45438</v>
      </c>
      <c r="C1884" s="83">
        <f t="shared" si="35"/>
        <v>2024</v>
      </c>
      <c r="E1884" s="3" t="s">
        <v>5142</v>
      </c>
      <c r="F1884" s="3" t="s">
        <v>4733</v>
      </c>
      <c r="J1884" s="38" t="s">
        <v>129</v>
      </c>
      <c r="L1884" s="3" t="s">
        <v>5143</v>
      </c>
      <c r="V1884" s="48" t="s">
        <v>5144</v>
      </c>
    </row>
    <row r="1885" spans="1:22" ht="13.5" hidden="1" customHeight="1" x14ac:dyDescent="0.3">
      <c r="A1885" s="40">
        <v>1885</v>
      </c>
      <c r="B1885" s="90">
        <v>45444</v>
      </c>
      <c r="C1885" s="65">
        <f t="shared" si="35"/>
        <v>2024</v>
      </c>
      <c r="D1885" s="91" t="s">
        <v>4831</v>
      </c>
      <c r="E1885" s="38" t="s">
        <v>4832</v>
      </c>
      <c r="F1885" s="38" t="s">
        <v>2043</v>
      </c>
      <c r="J1885" s="38" t="s">
        <v>39</v>
      </c>
      <c r="L1885" s="38" t="s">
        <v>3539</v>
      </c>
      <c r="V1885" s="38" t="s">
        <v>4833</v>
      </c>
    </row>
    <row r="1886" spans="1:22" ht="13.5" hidden="1" customHeight="1" x14ac:dyDescent="0.3">
      <c r="A1886" s="40">
        <v>1886</v>
      </c>
      <c r="B1886" s="90">
        <v>45444</v>
      </c>
      <c r="C1886" s="65">
        <f t="shared" si="35"/>
        <v>2024</v>
      </c>
      <c r="D1886" s="91" t="s">
        <v>4831</v>
      </c>
      <c r="E1886" s="38" t="s">
        <v>4834</v>
      </c>
      <c r="F1886" s="38" t="s">
        <v>3217</v>
      </c>
      <c r="J1886" s="38" t="s">
        <v>39</v>
      </c>
      <c r="L1886" s="3" t="s">
        <v>5140</v>
      </c>
      <c r="Q1886" s="38" t="s">
        <v>2633</v>
      </c>
      <c r="R1886" s="38" t="s">
        <v>213</v>
      </c>
      <c r="V1886" s="145" t="s">
        <v>5295</v>
      </c>
    </row>
    <row r="1887" spans="1:22" ht="13.5" hidden="1" customHeight="1" x14ac:dyDescent="0.3">
      <c r="A1887" s="40">
        <v>1887</v>
      </c>
      <c r="B1887" s="90">
        <v>45444</v>
      </c>
      <c r="C1887" s="65">
        <f t="shared" si="35"/>
        <v>2024</v>
      </c>
      <c r="D1887" s="91" t="s">
        <v>4831</v>
      </c>
      <c r="E1887" s="38" t="s">
        <v>4835</v>
      </c>
      <c r="F1887" s="38" t="s">
        <v>544</v>
      </c>
      <c r="J1887" s="38" t="s">
        <v>549</v>
      </c>
      <c r="L1887" s="38" t="s">
        <v>2442</v>
      </c>
      <c r="V1887" s="38" t="s">
        <v>4836</v>
      </c>
    </row>
    <row r="1888" spans="1:22" ht="13.5" hidden="1" customHeight="1" x14ac:dyDescent="0.3">
      <c r="A1888" s="40">
        <v>1888</v>
      </c>
      <c r="B1888" s="90">
        <v>45444</v>
      </c>
      <c r="C1888" s="65">
        <f t="shared" si="35"/>
        <v>2024</v>
      </c>
      <c r="D1888" s="91" t="s">
        <v>4831</v>
      </c>
      <c r="E1888" s="38" t="s">
        <v>4837</v>
      </c>
      <c r="F1888" s="38" t="s">
        <v>544</v>
      </c>
      <c r="J1888" s="38" t="s">
        <v>100</v>
      </c>
      <c r="K1888" s="38" t="s">
        <v>137</v>
      </c>
      <c r="L1888" s="38" t="s">
        <v>4747</v>
      </c>
      <c r="V1888" s="38" t="s">
        <v>4838</v>
      </c>
    </row>
    <row r="1889" spans="1:22" ht="13.5" hidden="1" customHeight="1" x14ac:dyDescent="0.3">
      <c r="A1889" s="40">
        <v>1889</v>
      </c>
      <c r="B1889" s="90">
        <v>45446</v>
      </c>
      <c r="C1889" s="65">
        <f t="shared" si="35"/>
        <v>2024</v>
      </c>
      <c r="D1889" s="103"/>
      <c r="E1889" s="38" t="s">
        <v>4839</v>
      </c>
      <c r="F1889" s="38" t="s">
        <v>666</v>
      </c>
      <c r="J1889" s="38" t="s">
        <v>100</v>
      </c>
      <c r="V1889" s="38" t="s">
        <v>4840</v>
      </c>
    </row>
    <row r="1890" spans="1:22" ht="13.5" hidden="1" customHeight="1" x14ac:dyDescent="0.3">
      <c r="A1890" s="40">
        <v>1890</v>
      </c>
      <c r="B1890" s="90">
        <v>45447</v>
      </c>
      <c r="C1890" s="65">
        <f t="shared" si="35"/>
        <v>2024</v>
      </c>
      <c r="D1890" s="103"/>
      <c r="E1890" s="38" t="s">
        <v>4841</v>
      </c>
      <c r="F1890" s="38" t="s">
        <v>387</v>
      </c>
      <c r="J1890" s="38" t="s">
        <v>100</v>
      </c>
      <c r="L1890" s="38" t="s">
        <v>4458</v>
      </c>
      <c r="Q1890" s="38" t="s">
        <v>1548</v>
      </c>
      <c r="R1890" s="38" t="s">
        <v>213</v>
      </c>
      <c r="S1890" s="38" t="s">
        <v>41</v>
      </c>
      <c r="T1890" s="38" t="s">
        <v>42</v>
      </c>
      <c r="U1890" s="38" t="s">
        <v>42</v>
      </c>
      <c r="V1890" s="33" t="s">
        <v>4842</v>
      </c>
    </row>
    <row r="1891" spans="1:22" ht="13.5" hidden="1" customHeight="1" x14ac:dyDescent="0.3">
      <c r="A1891" s="40">
        <v>1891</v>
      </c>
      <c r="B1891" s="90">
        <v>45449</v>
      </c>
      <c r="C1891" s="65">
        <f t="shared" si="35"/>
        <v>2024</v>
      </c>
      <c r="D1891" s="103"/>
      <c r="E1891" s="38" t="s">
        <v>4843</v>
      </c>
      <c r="F1891" s="38" t="s">
        <v>544</v>
      </c>
      <c r="J1891" s="38" t="s">
        <v>100</v>
      </c>
      <c r="L1891" s="38" t="s">
        <v>4747</v>
      </c>
      <c r="O1891" s="38" t="s">
        <v>131</v>
      </c>
      <c r="V1891" s="39" t="s">
        <v>4784</v>
      </c>
    </row>
    <row r="1892" spans="1:22" ht="13.5" hidden="1" customHeight="1" x14ac:dyDescent="0.3">
      <c r="A1892" s="40">
        <v>1892</v>
      </c>
      <c r="B1892" s="90">
        <v>45449</v>
      </c>
      <c r="C1892" s="83">
        <f t="shared" si="35"/>
        <v>2024</v>
      </c>
      <c r="E1892" s="3" t="s">
        <v>5223</v>
      </c>
      <c r="F1892" s="3" t="s">
        <v>84</v>
      </c>
      <c r="J1892" s="38" t="s">
        <v>100</v>
      </c>
      <c r="V1892" s="45" t="s">
        <v>5225</v>
      </c>
    </row>
    <row r="1893" spans="1:22" ht="13.5" hidden="1" customHeight="1" x14ac:dyDescent="0.3">
      <c r="A1893" s="40">
        <v>1893</v>
      </c>
      <c r="B1893" s="90">
        <v>45453</v>
      </c>
      <c r="C1893" s="65">
        <f t="shared" si="35"/>
        <v>2024</v>
      </c>
      <c r="D1893" s="103"/>
      <c r="E1893" s="38" t="s">
        <v>4844</v>
      </c>
      <c r="F1893" s="38" t="s">
        <v>291</v>
      </c>
      <c r="J1893" s="38" t="s">
        <v>39</v>
      </c>
      <c r="V1893" s="38" t="s">
        <v>4845</v>
      </c>
    </row>
    <row r="1894" spans="1:22" ht="13.5" hidden="1" customHeight="1" x14ac:dyDescent="0.3">
      <c r="A1894" s="40">
        <v>1894</v>
      </c>
      <c r="B1894" s="90">
        <v>45454</v>
      </c>
      <c r="C1894" s="65">
        <f t="shared" si="35"/>
        <v>2024</v>
      </c>
      <c r="D1894" s="103"/>
      <c r="E1894" s="38" t="s">
        <v>4846</v>
      </c>
      <c r="F1894" s="38" t="s">
        <v>46</v>
      </c>
      <c r="J1894" s="38" t="s">
        <v>39</v>
      </c>
      <c r="V1894" s="38" t="s">
        <v>4847</v>
      </c>
    </row>
    <row r="1895" spans="1:22" ht="13.5" hidden="1" customHeight="1" x14ac:dyDescent="0.3">
      <c r="A1895" s="40">
        <v>1895</v>
      </c>
      <c r="B1895" s="90">
        <v>45455</v>
      </c>
      <c r="C1895" s="65">
        <v>2024</v>
      </c>
      <c r="D1895" s="103"/>
      <c r="E1895" s="38" t="s">
        <v>4850</v>
      </c>
      <c r="F1895" s="38" t="s">
        <v>136</v>
      </c>
      <c r="J1895" s="38" t="s">
        <v>151</v>
      </c>
      <c r="L1895" s="38" t="s">
        <v>2442</v>
      </c>
      <c r="N1895" s="38" t="s">
        <v>3226</v>
      </c>
      <c r="O1895" s="38" t="s">
        <v>608</v>
      </c>
      <c r="V1895" s="83" t="s">
        <v>4851</v>
      </c>
    </row>
    <row r="1896" spans="1:22" ht="13.5" hidden="1" customHeight="1" x14ac:dyDescent="0.3">
      <c r="A1896" s="40">
        <v>1896</v>
      </c>
      <c r="B1896" s="90">
        <v>45455</v>
      </c>
      <c r="C1896" s="65">
        <f t="shared" ref="C1896:C1906" si="36">YEAR(B1896)</f>
        <v>2024</v>
      </c>
      <c r="D1896" s="103"/>
      <c r="E1896" s="38" t="s">
        <v>4848</v>
      </c>
      <c r="F1896" s="38" t="s">
        <v>279</v>
      </c>
      <c r="J1896" s="38" t="s">
        <v>151</v>
      </c>
      <c r="V1896" s="38" t="s">
        <v>4849</v>
      </c>
    </row>
    <row r="1897" spans="1:22" ht="13.5" hidden="1" customHeight="1" x14ac:dyDescent="0.3">
      <c r="A1897" s="40">
        <v>1897</v>
      </c>
      <c r="B1897" s="90">
        <v>45456</v>
      </c>
      <c r="C1897" s="65">
        <f t="shared" si="36"/>
        <v>2024</v>
      </c>
      <c r="D1897" s="103"/>
      <c r="E1897" s="38" t="s">
        <v>4852</v>
      </c>
      <c r="F1897" s="38" t="s">
        <v>305</v>
      </c>
      <c r="J1897" s="38" t="s">
        <v>137</v>
      </c>
      <c r="L1897" s="38" t="s">
        <v>3947</v>
      </c>
      <c r="Q1897" s="108">
        <v>700000</v>
      </c>
      <c r="R1897" s="38" t="s">
        <v>61</v>
      </c>
      <c r="V1897" s="38" t="s">
        <v>4853</v>
      </c>
    </row>
    <row r="1898" spans="1:22" ht="13.5" hidden="1" customHeight="1" x14ac:dyDescent="0.3">
      <c r="A1898" s="40">
        <v>1898</v>
      </c>
      <c r="B1898" s="90">
        <v>45458</v>
      </c>
      <c r="C1898" s="65">
        <f t="shared" si="36"/>
        <v>2024</v>
      </c>
      <c r="D1898" s="103"/>
      <c r="E1898" s="38" t="s">
        <v>4854</v>
      </c>
      <c r="F1898" s="38" t="s">
        <v>354</v>
      </c>
      <c r="J1898" s="38" t="s">
        <v>141</v>
      </c>
      <c r="V1898" s="38" t="s">
        <v>4855</v>
      </c>
    </row>
    <row r="1899" spans="1:22" ht="13.5" hidden="1" customHeight="1" x14ac:dyDescent="0.3">
      <c r="A1899" s="40">
        <v>1899</v>
      </c>
      <c r="B1899" s="90">
        <v>45459</v>
      </c>
      <c r="C1899" s="83">
        <f t="shared" si="36"/>
        <v>2024</v>
      </c>
      <c r="E1899" s="3" t="s">
        <v>5307</v>
      </c>
      <c r="F1899" s="3" t="s">
        <v>164</v>
      </c>
      <c r="J1899" s="38" t="s">
        <v>25</v>
      </c>
      <c r="L1899" s="3" t="s">
        <v>4503</v>
      </c>
      <c r="V1899" s="45" t="s">
        <v>5308</v>
      </c>
    </row>
    <row r="1900" spans="1:22" ht="13.5" hidden="1" customHeight="1" x14ac:dyDescent="0.3">
      <c r="A1900" s="40">
        <v>1900</v>
      </c>
      <c r="B1900" s="90">
        <v>45460</v>
      </c>
      <c r="C1900" s="65">
        <f t="shared" si="36"/>
        <v>2024</v>
      </c>
      <c r="D1900" s="103"/>
      <c r="E1900" s="38" t="s">
        <v>4856</v>
      </c>
      <c r="F1900" s="38" t="s">
        <v>70</v>
      </c>
      <c r="J1900" s="38" t="s">
        <v>39</v>
      </c>
      <c r="K1900" s="38" t="s">
        <v>151</v>
      </c>
      <c r="V1900" s="38" t="s">
        <v>4857</v>
      </c>
    </row>
    <row r="1901" spans="1:22" ht="13.5" hidden="1" customHeight="1" x14ac:dyDescent="0.3">
      <c r="A1901" s="40">
        <v>1901</v>
      </c>
      <c r="B1901" s="90">
        <v>45461</v>
      </c>
      <c r="C1901" s="65">
        <f t="shared" si="36"/>
        <v>2024</v>
      </c>
      <c r="D1901" s="103"/>
      <c r="E1901" s="38" t="s">
        <v>4858</v>
      </c>
      <c r="F1901" s="38" t="s">
        <v>46</v>
      </c>
      <c r="J1901" s="38" t="s">
        <v>100</v>
      </c>
      <c r="L1901" s="62" t="s">
        <v>3372</v>
      </c>
      <c r="V1901" s="38" t="s">
        <v>4859</v>
      </c>
    </row>
    <row r="1902" spans="1:22" ht="13.5" customHeight="1" x14ac:dyDescent="0.3">
      <c r="A1902" s="40">
        <v>1902</v>
      </c>
      <c r="B1902" s="90">
        <v>45462</v>
      </c>
      <c r="C1902" s="65">
        <f t="shared" si="36"/>
        <v>2024</v>
      </c>
      <c r="D1902" s="103"/>
      <c r="E1902" s="38" t="s">
        <v>4860</v>
      </c>
      <c r="F1902" s="38" t="s">
        <v>2195</v>
      </c>
      <c r="J1902" s="38" t="s">
        <v>571</v>
      </c>
      <c r="K1902" s="38" t="s">
        <v>141</v>
      </c>
      <c r="L1902" s="38" t="s">
        <v>4403</v>
      </c>
      <c r="N1902" s="38" t="s">
        <v>130</v>
      </c>
      <c r="O1902" s="38" t="s">
        <v>131</v>
      </c>
      <c r="P1902" s="38" t="s">
        <v>4861</v>
      </c>
      <c r="Q1902" s="38" t="s">
        <v>4786</v>
      </c>
      <c r="R1902" s="38" t="s">
        <v>213</v>
      </c>
      <c r="S1902" s="38" t="s">
        <v>32</v>
      </c>
      <c r="T1902" s="38" t="s">
        <v>154</v>
      </c>
      <c r="U1902" s="38" t="s">
        <v>4786</v>
      </c>
      <c r="V1902" s="38" t="s">
        <v>4862</v>
      </c>
    </row>
    <row r="1903" spans="1:22" ht="13.5" hidden="1" customHeight="1" x14ac:dyDescent="0.3">
      <c r="A1903" s="40">
        <v>1903</v>
      </c>
      <c r="B1903" s="90">
        <v>45462</v>
      </c>
      <c r="C1903" s="65">
        <f t="shared" si="36"/>
        <v>2024</v>
      </c>
      <c r="D1903" s="103"/>
      <c r="E1903" s="79" t="s">
        <v>4863</v>
      </c>
      <c r="F1903" s="79" t="s">
        <v>323</v>
      </c>
      <c r="G1903" s="79"/>
      <c r="H1903" s="79"/>
      <c r="I1903" s="75"/>
      <c r="J1903" s="79" t="s">
        <v>39</v>
      </c>
      <c r="V1903" s="38" t="s">
        <v>4864</v>
      </c>
    </row>
    <row r="1904" spans="1:22" ht="13.5" hidden="1" customHeight="1" x14ac:dyDescent="0.3">
      <c r="A1904" s="40">
        <v>1904</v>
      </c>
      <c r="B1904" s="90">
        <v>45465</v>
      </c>
      <c r="C1904" s="83">
        <f t="shared" si="36"/>
        <v>2024</v>
      </c>
      <c r="E1904" s="38" t="s">
        <v>5096</v>
      </c>
      <c r="F1904" s="38" t="s">
        <v>596</v>
      </c>
      <c r="J1904" s="38" t="s">
        <v>100</v>
      </c>
      <c r="L1904" s="38" t="s">
        <v>4403</v>
      </c>
      <c r="V1904" s="38" t="s">
        <v>5097</v>
      </c>
    </row>
    <row r="1905" spans="1:22" ht="13.5" hidden="1" customHeight="1" x14ac:dyDescent="0.3">
      <c r="A1905" s="40">
        <v>1905</v>
      </c>
      <c r="B1905" s="90">
        <v>45467</v>
      </c>
      <c r="C1905" s="65">
        <f t="shared" si="36"/>
        <v>2024</v>
      </c>
      <c r="D1905" s="103"/>
      <c r="E1905" s="38" t="s">
        <v>4865</v>
      </c>
      <c r="F1905" s="38" t="s">
        <v>22</v>
      </c>
      <c r="J1905" s="38" t="s">
        <v>151</v>
      </c>
      <c r="L1905" s="38" t="s">
        <v>4376</v>
      </c>
      <c r="M1905" s="45" t="s">
        <v>5248</v>
      </c>
      <c r="V1905" s="38" t="s">
        <v>4866</v>
      </c>
    </row>
    <row r="1906" spans="1:22" ht="13.5" hidden="1" customHeight="1" x14ac:dyDescent="0.3">
      <c r="A1906" s="40">
        <v>1906</v>
      </c>
      <c r="B1906" s="90">
        <v>45469</v>
      </c>
      <c r="C1906" s="65">
        <f t="shared" si="36"/>
        <v>2024</v>
      </c>
      <c r="D1906" s="103"/>
      <c r="E1906" s="38" t="s">
        <v>4867</v>
      </c>
      <c r="F1906" s="38" t="s">
        <v>1978</v>
      </c>
      <c r="J1906" s="38" t="s">
        <v>137</v>
      </c>
      <c r="L1906" s="38" t="s">
        <v>4503</v>
      </c>
      <c r="V1906" s="38" t="s">
        <v>4868</v>
      </c>
    </row>
    <row r="1907" spans="1:22" ht="13.5" hidden="1" customHeight="1" x14ac:dyDescent="0.3">
      <c r="A1907" s="40">
        <v>1907</v>
      </c>
      <c r="B1907" s="90">
        <v>45469</v>
      </c>
      <c r="C1907" s="65">
        <v>2024</v>
      </c>
      <c r="D1907" s="103"/>
      <c r="E1907" s="38" t="s">
        <v>4869</v>
      </c>
      <c r="F1907" s="38" t="s">
        <v>208</v>
      </c>
      <c r="J1907" s="38" t="s">
        <v>39</v>
      </c>
      <c r="K1907" s="38" t="s">
        <v>100</v>
      </c>
      <c r="L1907" s="38" t="s">
        <v>4747</v>
      </c>
      <c r="O1907" s="38" t="s">
        <v>28</v>
      </c>
      <c r="S1907" s="38" t="s">
        <v>41</v>
      </c>
      <c r="T1907" s="38" t="s">
        <v>42</v>
      </c>
      <c r="U1907" s="38" t="s">
        <v>42</v>
      </c>
      <c r="V1907" s="99" t="s">
        <v>4870</v>
      </c>
    </row>
    <row r="1908" spans="1:22" ht="13.5" hidden="1" customHeight="1" x14ac:dyDescent="0.3">
      <c r="A1908" s="40">
        <v>1908</v>
      </c>
      <c r="B1908" s="90">
        <v>45470</v>
      </c>
      <c r="C1908" s="65">
        <f t="shared" ref="C1908:C1939" si="37">YEAR(B1908)</f>
        <v>2024</v>
      </c>
      <c r="D1908" s="103"/>
      <c r="E1908" s="38" t="s">
        <v>4871</v>
      </c>
      <c r="F1908" s="38" t="s">
        <v>585</v>
      </c>
      <c r="J1908" s="38" t="s">
        <v>540</v>
      </c>
      <c r="L1908" s="38" t="s">
        <v>4403</v>
      </c>
      <c r="V1908" s="38" t="s">
        <v>4872</v>
      </c>
    </row>
    <row r="1909" spans="1:22" ht="13.5" hidden="1" customHeight="1" x14ac:dyDescent="0.3">
      <c r="A1909" s="40">
        <v>1909</v>
      </c>
      <c r="B1909" s="146">
        <v>45470</v>
      </c>
      <c r="C1909" s="83">
        <f t="shared" si="37"/>
        <v>2024</v>
      </c>
      <c r="E1909" s="3" t="s">
        <v>5282</v>
      </c>
      <c r="F1909" s="3" t="s">
        <v>585</v>
      </c>
      <c r="J1909" s="38" t="s">
        <v>137</v>
      </c>
      <c r="L1909" s="3" t="s">
        <v>4403</v>
      </c>
      <c r="Q1909" s="3" t="s">
        <v>5284</v>
      </c>
      <c r="R1909" s="38" t="s">
        <v>603</v>
      </c>
      <c r="V1909" s="145" t="s">
        <v>5283</v>
      </c>
    </row>
    <row r="1910" spans="1:22" ht="13.5" hidden="1" customHeight="1" x14ac:dyDescent="0.3">
      <c r="A1910" s="40">
        <v>1910</v>
      </c>
      <c r="B1910" s="90">
        <v>45472</v>
      </c>
      <c r="C1910" s="65">
        <f t="shared" si="37"/>
        <v>2024</v>
      </c>
      <c r="D1910" s="103"/>
      <c r="E1910" s="38" t="s">
        <v>4873</v>
      </c>
      <c r="F1910" s="38" t="s">
        <v>164</v>
      </c>
      <c r="J1910" s="38" t="s">
        <v>549</v>
      </c>
      <c r="N1910" s="38" t="s">
        <v>130</v>
      </c>
      <c r="O1910" s="38" t="s">
        <v>131</v>
      </c>
      <c r="V1910" s="38" t="s">
        <v>4874</v>
      </c>
    </row>
    <row r="1911" spans="1:22" ht="13.5" hidden="1" customHeight="1" x14ac:dyDescent="0.3">
      <c r="A1911" s="40">
        <v>1911</v>
      </c>
      <c r="B1911" s="90">
        <v>45474</v>
      </c>
      <c r="C1911" s="65">
        <f t="shared" si="37"/>
        <v>2024</v>
      </c>
      <c r="D1911" s="103"/>
      <c r="E1911" s="38" t="s">
        <v>881</v>
      </c>
      <c r="F1911" s="38" t="s">
        <v>270</v>
      </c>
      <c r="J1911" s="38" t="s">
        <v>39</v>
      </c>
      <c r="L1911" s="38" t="s">
        <v>4403</v>
      </c>
      <c r="O1911" s="38" t="s">
        <v>28</v>
      </c>
      <c r="V1911" s="38" t="s">
        <v>4879</v>
      </c>
    </row>
    <row r="1912" spans="1:22" ht="13.5" hidden="1" customHeight="1" x14ac:dyDescent="0.3">
      <c r="A1912" s="40">
        <v>1912</v>
      </c>
      <c r="B1912" s="90">
        <v>45474</v>
      </c>
      <c r="C1912" s="65">
        <f t="shared" si="37"/>
        <v>2024</v>
      </c>
      <c r="D1912" s="91" t="s">
        <v>4875</v>
      </c>
      <c r="E1912" s="38" t="s">
        <v>4882</v>
      </c>
      <c r="F1912" s="38" t="s">
        <v>270</v>
      </c>
      <c r="J1912" s="38" t="s">
        <v>151</v>
      </c>
      <c r="L1912" s="38" t="s">
        <v>4403</v>
      </c>
      <c r="V1912" s="38" t="s">
        <v>4883</v>
      </c>
    </row>
    <row r="1913" spans="1:22" ht="13.5" hidden="1" customHeight="1" x14ac:dyDescent="0.3">
      <c r="A1913" s="40">
        <v>1913</v>
      </c>
      <c r="B1913" s="90">
        <v>45474</v>
      </c>
      <c r="C1913" s="65">
        <f t="shared" si="37"/>
        <v>2024</v>
      </c>
      <c r="D1913" s="91" t="s">
        <v>4875</v>
      </c>
      <c r="E1913" s="38" t="s">
        <v>4884</v>
      </c>
      <c r="F1913" s="38" t="s">
        <v>544</v>
      </c>
      <c r="J1913" s="38" t="s">
        <v>137</v>
      </c>
      <c r="L1913" s="38" t="s">
        <v>3947</v>
      </c>
      <c r="Q1913" s="38" t="s">
        <v>1184</v>
      </c>
      <c r="R1913" s="38" t="s">
        <v>603</v>
      </c>
      <c r="V1913" s="38" t="s">
        <v>4885</v>
      </c>
    </row>
    <row r="1914" spans="1:22" ht="13.5" hidden="1" customHeight="1" x14ac:dyDescent="0.3">
      <c r="A1914" s="40">
        <v>1914</v>
      </c>
      <c r="B1914" s="90">
        <v>45474</v>
      </c>
      <c r="C1914" s="65">
        <f t="shared" si="37"/>
        <v>2024</v>
      </c>
      <c r="D1914" s="91" t="s">
        <v>4875</v>
      </c>
      <c r="E1914" s="38" t="s">
        <v>4876</v>
      </c>
      <c r="F1914" s="38" t="s">
        <v>89</v>
      </c>
      <c r="J1914" s="38" t="s">
        <v>100</v>
      </c>
      <c r="L1914" s="38" t="s">
        <v>4877</v>
      </c>
      <c r="V1914" s="38" t="s">
        <v>4878</v>
      </c>
    </row>
    <row r="1915" spans="1:22" ht="13.5" hidden="1" customHeight="1" x14ac:dyDescent="0.3">
      <c r="A1915" s="40">
        <v>1915</v>
      </c>
      <c r="B1915" s="90">
        <v>45474</v>
      </c>
      <c r="C1915" s="65">
        <f t="shared" si="37"/>
        <v>2024</v>
      </c>
      <c r="D1915" s="103"/>
      <c r="E1915" s="79" t="s">
        <v>4880</v>
      </c>
      <c r="F1915" s="79" t="s">
        <v>3496</v>
      </c>
      <c r="G1915" s="79"/>
      <c r="H1915" s="79"/>
      <c r="I1915" s="79"/>
      <c r="J1915" s="79" t="s">
        <v>100</v>
      </c>
      <c r="V1915" s="38" t="s">
        <v>4881</v>
      </c>
    </row>
    <row r="1916" spans="1:22" ht="13.5" hidden="1" customHeight="1" x14ac:dyDescent="0.3">
      <c r="A1916" s="40">
        <v>1916</v>
      </c>
      <c r="B1916" s="90">
        <v>45475</v>
      </c>
      <c r="C1916" s="65">
        <f t="shared" si="37"/>
        <v>2024</v>
      </c>
      <c r="D1916" s="103"/>
      <c r="E1916" s="38" t="s">
        <v>4886</v>
      </c>
      <c r="F1916" s="38" t="s">
        <v>191</v>
      </c>
      <c r="J1916" s="38" t="s">
        <v>39</v>
      </c>
      <c r="V1916" s="38" t="s">
        <v>4887</v>
      </c>
    </row>
    <row r="1917" spans="1:22" ht="13.5" hidden="1" customHeight="1" x14ac:dyDescent="0.3">
      <c r="A1917" s="40">
        <v>1917</v>
      </c>
      <c r="B1917" s="90">
        <v>45482</v>
      </c>
      <c r="C1917" s="65">
        <f t="shared" si="37"/>
        <v>2024</v>
      </c>
      <c r="D1917" s="103"/>
      <c r="E1917" s="38" t="s">
        <v>395</v>
      </c>
      <c r="F1917" s="38" t="s">
        <v>270</v>
      </c>
      <c r="J1917" s="38" t="s">
        <v>39</v>
      </c>
      <c r="V1917" s="38" t="s">
        <v>4888</v>
      </c>
    </row>
    <row r="1918" spans="1:22" ht="13.5" hidden="1" customHeight="1" x14ac:dyDescent="0.3">
      <c r="A1918" s="40">
        <v>1918</v>
      </c>
      <c r="B1918" s="90">
        <v>45483</v>
      </c>
      <c r="C1918" s="65">
        <f t="shared" si="37"/>
        <v>2024</v>
      </c>
      <c r="D1918" s="103"/>
      <c r="E1918" s="38" t="s">
        <v>4889</v>
      </c>
      <c r="F1918" s="38" t="s">
        <v>802</v>
      </c>
      <c r="J1918" s="38" t="s">
        <v>137</v>
      </c>
      <c r="K1918" s="38" t="s">
        <v>129</v>
      </c>
      <c r="V1918" s="38" t="s">
        <v>4890</v>
      </c>
    </row>
    <row r="1919" spans="1:22" ht="13.5" hidden="1" customHeight="1" x14ac:dyDescent="0.3">
      <c r="A1919" s="40">
        <v>1919</v>
      </c>
      <c r="B1919" s="90">
        <v>45488</v>
      </c>
      <c r="C1919" s="65">
        <f t="shared" si="37"/>
        <v>2024</v>
      </c>
      <c r="D1919" s="103"/>
      <c r="E1919" s="38" t="s">
        <v>4891</v>
      </c>
      <c r="F1919" s="38" t="s">
        <v>305</v>
      </c>
      <c r="J1919" s="38" t="s">
        <v>549</v>
      </c>
      <c r="L1919" s="38" t="s">
        <v>4480</v>
      </c>
      <c r="V1919" s="38" t="s">
        <v>4892</v>
      </c>
    </row>
    <row r="1920" spans="1:22" ht="13.5" hidden="1" customHeight="1" x14ac:dyDescent="0.3">
      <c r="A1920" s="40">
        <v>1920</v>
      </c>
      <c r="B1920" s="90">
        <v>45489</v>
      </c>
      <c r="C1920" s="65">
        <f t="shared" si="37"/>
        <v>2024</v>
      </c>
      <c r="D1920" s="103"/>
      <c r="E1920" s="38" t="s">
        <v>4893</v>
      </c>
      <c r="F1920" s="38" t="s">
        <v>4330</v>
      </c>
      <c r="J1920" s="38" t="s">
        <v>39</v>
      </c>
      <c r="V1920" s="38" t="s">
        <v>4894</v>
      </c>
    </row>
    <row r="1921" spans="1:22" ht="13.5" hidden="1" customHeight="1" x14ac:dyDescent="0.3">
      <c r="A1921" s="40">
        <v>1921</v>
      </c>
      <c r="B1921" s="90">
        <v>45491</v>
      </c>
      <c r="C1921" s="65">
        <f t="shared" si="37"/>
        <v>2024</v>
      </c>
      <c r="D1921" s="103"/>
      <c r="E1921" s="38" t="s">
        <v>4895</v>
      </c>
      <c r="F1921" s="38" t="s">
        <v>291</v>
      </c>
      <c r="J1921" s="38" t="s">
        <v>39</v>
      </c>
      <c r="L1921" s="38" t="s">
        <v>4077</v>
      </c>
      <c r="O1921" s="38" t="s">
        <v>608</v>
      </c>
      <c r="P1921" s="38" t="s">
        <v>1502</v>
      </c>
      <c r="Q1921" s="38" t="s">
        <v>4346</v>
      </c>
      <c r="R1921" s="38" t="s">
        <v>603</v>
      </c>
      <c r="S1921" s="38" t="s">
        <v>41</v>
      </c>
      <c r="T1921" s="38" t="s">
        <v>42</v>
      </c>
      <c r="U1921" s="38" t="s">
        <v>42</v>
      </c>
      <c r="V1921" s="99" t="s">
        <v>4896</v>
      </c>
    </row>
    <row r="1922" spans="1:22" ht="13.5" hidden="1" customHeight="1" x14ac:dyDescent="0.3">
      <c r="A1922" s="40">
        <v>1922</v>
      </c>
      <c r="B1922" s="90">
        <v>45492</v>
      </c>
      <c r="C1922" s="65">
        <f t="shared" si="37"/>
        <v>2024</v>
      </c>
      <c r="D1922" s="103"/>
      <c r="E1922" s="38" t="s">
        <v>4897</v>
      </c>
      <c r="F1922" s="38" t="s">
        <v>164</v>
      </c>
      <c r="J1922" s="38" t="s">
        <v>39</v>
      </c>
      <c r="V1922" s="38" t="s">
        <v>4898</v>
      </c>
    </row>
    <row r="1923" spans="1:22" ht="13.5" hidden="1" customHeight="1" x14ac:dyDescent="0.3">
      <c r="A1923" s="40">
        <v>1923</v>
      </c>
      <c r="B1923" s="90">
        <v>45495</v>
      </c>
      <c r="C1923" s="65">
        <f t="shared" si="37"/>
        <v>2024</v>
      </c>
      <c r="D1923" s="103"/>
      <c r="E1923" s="38" t="s">
        <v>4899</v>
      </c>
      <c r="F1923" s="38" t="s">
        <v>245</v>
      </c>
      <c r="J1923" s="38" t="s">
        <v>39</v>
      </c>
      <c r="V1923" s="38" t="s">
        <v>4900</v>
      </c>
    </row>
    <row r="1924" spans="1:22" ht="13.5" hidden="1" customHeight="1" x14ac:dyDescent="0.3">
      <c r="A1924" s="40">
        <v>1924</v>
      </c>
      <c r="B1924" s="90">
        <v>45496</v>
      </c>
      <c r="C1924" s="83">
        <f t="shared" si="37"/>
        <v>2024</v>
      </c>
      <c r="D1924" s="128"/>
      <c r="E1924" s="3" t="s">
        <v>5285</v>
      </c>
      <c r="F1924" s="3" t="s">
        <v>573</v>
      </c>
      <c r="J1924" s="38" t="s">
        <v>39</v>
      </c>
      <c r="L1924" s="3" t="s">
        <v>5286</v>
      </c>
      <c r="Q1924" s="3" t="s">
        <v>5287</v>
      </c>
      <c r="R1924" s="38" t="s">
        <v>603</v>
      </c>
      <c r="V1924" s="45" t="s">
        <v>5288</v>
      </c>
    </row>
    <row r="1925" spans="1:22" ht="13.5" hidden="1" customHeight="1" x14ac:dyDescent="0.3">
      <c r="A1925" s="40">
        <v>1925</v>
      </c>
      <c r="B1925" s="90">
        <v>45498</v>
      </c>
      <c r="C1925" s="65">
        <f t="shared" si="37"/>
        <v>2024</v>
      </c>
      <c r="D1925" s="103"/>
      <c r="E1925" s="38" t="s">
        <v>4901</v>
      </c>
      <c r="F1925" s="38" t="s">
        <v>170</v>
      </c>
      <c r="J1925" s="38" t="s">
        <v>39</v>
      </c>
      <c r="L1925" s="3" t="s">
        <v>5152</v>
      </c>
      <c r="V1925" s="83" t="s">
        <v>4902</v>
      </c>
    </row>
    <row r="1926" spans="1:22" ht="13.5" hidden="1" customHeight="1" x14ac:dyDescent="0.3">
      <c r="A1926" s="40">
        <v>1926</v>
      </c>
      <c r="B1926" s="90">
        <v>45499</v>
      </c>
      <c r="C1926" s="83">
        <f t="shared" si="37"/>
        <v>2024</v>
      </c>
      <c r="E1926" s="3" t="s">
        <v>5154</v>
      </c>
      <c r="F1926" s="3" t="s">
        <v>170</v>
      </c>
      <c r="J1926" s="38" t="s">
        <v>25</v>
      </c>
      <c r="L1926" s="3" t="s">
        <v>5152</v>
      </c>
      <c r="V1926" s="45" t="s">
        <v>5156</v>
      </c>
    </row>
    <row r="1927" spans="1:22" ht="13.5" hidden="1" customHeight="1" x14ac:dyDescent="0.3">
      <c r="A1927" s="40">
        <v>1927</v>
      </c>
      <c r="B1927" s="90">
        <v>45499</v>
      </c>
      <c r="C1927" s="65">
        <f t="shared" si="37"/>
        <v>2024</v>
      </c>
      <c r="D1927" s="103"/>
      <c r="E1927" s="38" t="s">
        <v>4903</v>
      </c>
      <c r="F1927" s="38" t="s">
        <v>445</v>
      </c>
      <c r="J1927" s="38" t="s">
        <v>100</v>
      </c>
      <c r="L1927" s="38" t="s">
        <v>4747</v>
      </c>
      <c r="V1927" s="39" t="s">
        <v>4904</v>
      </c>
    </row>
    <row r="1928" spans="1:22" ht="13.5" hidden="1" customHeight="1" x14ac:dyDescent="0.3">
      <c r="A1928" s="40">
        <v>1928</v>
      </c>
      <c r="B1928" s="90">
        <v>45502</v>
      </c>
      <c r="C1928" s="65">
        <f t="shared" si="37"/>
        <v>2024</v>
      </c>
      <c r="D1928" s="103"/>
      <c r="E1928" s="38" t="s">
        <v>4905</v>
      </c>
      <c r="F1928" s="38" t="s">
        <v>330</v>
      </c>
      <c r="J1928" s="38" t="s">
        <v>100</v>
      </c>
      <c r="L1928" s="38" t="s">
        <v>4077</v>
      </c>
      <c r="V1928" s="38" t="s">
        <v>4859</v>
      </c>
    </row>
    <row r="1929" spans="1:22" ht="13.5" hidden="1" customHeight="1" x14ac:dyDescent="0.3">
      <c r="A1929" s="40">
        <v>1929</v>
      </c>
      <c r="B1929" s="90">
        <v>45502</v>
      </c>
      <c r="C1929" s="83">
        <f t="shared" si="37"/>
        <v>2024</v>
      </c>
      <c r="E1929" s="3" t="s">
        <v>4910</v>
      </c>
      <c r="F1929" s="3" t="s">
        <v>544</v>
      </c>
      <c r="J1929" s="38" t="s">
        <v>100</v>
      </c>
      <c r="V1929" s="45" t="s">
        <v>5131</v>
      </c>
    </row>
    <row r="1930" spans="1:22" ht="13.5" hidden="1" customHeight="1" x14ac:dyDescent="0.3">
      <c r="A1930" s="40">
        <v>1930</v>
      </c>
      <c r="B1930" s="90">
        <v>45503</v>
      </c>
      <c r="C1930" s="65">
        <f t="shared" si="37"/>
        <v>2024</v>
      </c>
      <c r="D1930" s="103"/>
      <c r="E1930" s="38" t="s">
        <v>4906</v>
      </c>
      <c r="F1930" s="38" t="s">
        <v>427</v>
      </c>
      <c r="J1930" s="38" t="s">
        <v>151</v>
      </c>
      <c r="S1930" s="38" t="s">
        <v>41</v>
      </c>
      <c r="T1930" s="38" t="s">
        <v>42</v>
      </c>
      <c r="U1930" s="38" t="s">
        <v>42</v>
      </c>
      <c r="V1930" s="38" t="s">
        <v>4907</v>
      </c>
    </row>
    <row r="1931" spans="1:22" ht="13.5" hidden="1" customHeight="1" x14ac:dyDescent="0.3">
      <c r="A1931" s="40">
        <v>1931</v>
      </c>
      <c r="B1931" s="90">
        <v>45504</v>
      </c>
      <c r="C1931" s="65">
        <f t="shared" si="37"/>
        <v>2024</v>
      </c>
      <c r="D1931" s="103"/>
      <c r="E1931" s="38" t="s">
        <v>4908</v>
      </c>
      <c r="F1931" s="38" t="s">
        <v>554</v>
      </c>
      <c r="J1931" s="38" t="s">
        <v>549</v>
      </c>
      <c r="K1931" s="38" t="s">
        <v>571</v>
      </c>
      <c r="V1931" s="38" t="s">
        <v>4909</v>
      </c>
    </row>
    <row r="1932" spans="1:22" ht="13.5" hidden="1" customHeight="1" x14ac:dyDescent="0.3">
      <c r="A1932" s="40">
        <v>1932</v>
      </c>
      <c r="B1932" s="90">
        <v>45504</v>
      </c>
      <c r="C1932" s="65">
        <f t="shared" si="37"/>
        <v>2024</v>
      </c>
      <c r="D1932" s="103"/>
      <c r="E1932" s="38" t="s">
        <v>4910</v>
      </c>
      <c r="F1932" s="38" t="s">
        <v>208</v>
      </c>
      <c r="J1932" s="38" t="s">
        <v>100</v>
      </c>
      <c r="V1932" s="38" t="s">
        <v>4911</v>
      </c>
    </row>
    <row r="1933" spans="1:22" ht="13.5" hidden="1" customHeight="1" x14ac:dyDescent="0.3">
      <c r="A1933" s="40">
        <v>1933</v>
      </c>
      <c r="B1933" s="90">
        <v>45505</v>
      </c>
      <c r="C1933" s="65">
        <f t="shared" si="37"/>
        <v>2024</v>
      </c>
      <c r="D1933" s="91" t="s">
        <v>4912</v>
      </c>
      <c r="E1933" s="38" t="s">
        <v>4916</v>
      </c>
      <c r="F1933" s="38" t="s">
        <v>46</v>
      </c>
      <c r="J1933" s="38" t="s">
        <v>100</v>
      </c>
      <c r="L1933" s="38" t="s">
        <v>4480</v>
      </c>
      <c r="V1933" s="38" t="s">
        <v>4859</v>
      </c>
    </row>
    <row r="1934" spans="1:22" ht="13.5" hidden="1" customHeight="1" x14ac:dyDescent="0.3">
      <c r="A1934" s="40">
        <v>1934</v>
      </c>
      <c r="B1934" s="90">
        <v>45505</v>
      </c>
      <c r="C1934" s="65">
        <f t="shared" si="37"/>
        <v>2024</v>
      </c>
      <c r="D1934" s="91" t="s">
        <v>4912</v>
      </c>
      <c r="E1934" s="38" t="s">
        <v>4917</v>
      </c>
      <c r="F1934" s="38" t="s">
        <v>613</v>
      </c>
      <c r="J1934" s="38" t="s">
        <v>359</v>
      </c>
      <c r="L1934" s="38" t="s">
        <v>4747</v>
      </c>
      <c r="Q1934" s="38" t="s">
        <v>4918</v>
      </c>
      <c r="R1934" s="38" t="s">
        <v>213</v>
      </c>
      <c r="V1934" s="33" t="s">
        <v>4919</v>
      </c>
    </row>
    <row r="1935" spans="1:22" ht="13.5" hidden="1" customHeight="1" x14ac:dyDescent="0.3">
      <c r="A1935" s="40">
        <v>1935</v>
      </c>
      <c r="B1935" s="90">
        <v>45505</v>
      </c>
      <c r="C1935" s="65">
        <f t="shared" si="37"/>
        <v>2024</v>
      </c>
      <c r="D1935" s="91" t="s">
        <v>4912</v>
      </c>
      <c r="E1935" s="38" t="s">
        <v>4913</v>
      </c>
      <c r="F1935" s="38" t="s">
        <v>675</v>
      </c>
      <c r="J1935" s="38" t="s">
        <v>540</v>
      </c>
      <c r="L1935" s="38" t="s">
        <v>4077</v>
      </c>
      <c r="P1935" s="38" t="s">
        <v>4914</v>
      </c>
      <c r="Q1935" s="108">
        <v>304518</v>
      </c>
      <c r="R1935" s="38" t="s">
        <v>61</v>
      </c>
      <c r="V1935" s="38" t="s">
        <v>4915</v>
      </c>
    </row>
    <row r="1936" spans="1:22" ht="13.5" hidden="1" customHeight="1" x14ac:dyDescent="0.3">
      <c r="A1936" s="40">
        <v>1936</v>
      </c>
      <c r="B1936" s="146">
        <v>45505</v>
      </c>
      <c r="C1936" s="83">
        <f t="shared" si="37"/>
        <v>2024</v>
      </c>
      <c r="D1936" s="128" t="s">
        <v>4912</v>
      </c>
      <c r="E1936" s="3" t="s">
        <v>5266</v>
      </c>
      <c r="F1936" s="3" t="s">
        <v>5260</v>
      </c>
      <c r="J1936" s="38" t="s">
        <v>137</v>
      </c>
      <c r="V1936" s="45" t="s">
        <v>5267</v>
      </c>
    </row>
    <row r="1937" spans="1:24" ht="13.5" hidden="1" customHeight="1" x14ac:dyDescent="0.3">
      <c r="A1937" s="40">
        <v>1937</v>
      </c>
      <c r="B1937" s="90">
        <v>45507</v>
      </c>
      <c r="C1937" s="65">
        <f t="shared" si="37"/>
        <v>2024</v>
      </c>
      <c r="D1937" s="103"/>
      <c r="E1937" s="38" t="s">
        <v>4920</v>
      </c>
      <c r="F1937" s="38" t="s">
        <v>128</v>
      </c>
      <c r="J1937" s="38" t="s">
        <v>137</v>
      </c>
      <c r="V1937" s="38" t="s">
        <v>4921</v>
      </c>
      <c r="X1937" s="38" t="s">
        <v>4922</v>
      </c>
    </row>
    <row r="1938" spans="1:24" ht="13.5" hidden="1" customHeight="1" x14ac:dyDescent="0.3">
      <c r="A1938" s="40">
        <v>1938</v>
      </c>
      <c r="B1938" s="90">
        <v>45507</v>
      </c>
      <c r="C1938" s="65">
        <f t="shared" si="37"/>
        <v>2024</v>
      </c>
      <c r="E1938" s="38" t="s">
        <v>4923</v>
      </c>
      <c r="F1938" s="38" t="s">
        <v>128</v>
      </c>
      <c r="J1938" s="38" t="s">
        <v>137</v>
      </c>
      <c r="V1938" s="20" t="s">
        <v>4924</v>
      </c>
    </row>
    <row r="1939" spans="1:24" ht="13.5" hidden="1" customHeight="1" x14ac:dyDescent="0.3">
      <c r="A1939" s="40">
        <v>1939</v>
      </c>
      <c r="B1939" s="90">
        <v>45509</v>
      </c>
      <c r="C1939" s="65">
        <f t="shared" si="37"/>
        <v>2024</v>
      </c>
      <c r="D1939" s="103"/>
      <c r="E1939" s="38" t="s">
        <v>4925</v>
      </c>
      <c r="F1939" s="38" t="s">
        <v>56</v>
      </c>
      <c r="J1939" s="38" t="s">
        <v>100</v>
      </c>
      <c r="L1939" s="38" t="s">
        <v>4376</v>
      </c>
      <c r="M1939" s="45" t="s">
        <v>5248</v>
      </c>
      <c r="V1939" s="99" t="s">
        <v>4926</v>
      </c>
    </row>
    <row r="1940" spans="1:24" ht="13.5" hidden="1" customHeight="1" x14ac:dyDescent="0.3">
      <c r="A1940" s="40">
        <v>1940</v>
      </c>
      <c r="B1940" s="90">
        <v>45511</v>
      </c>
      <c r="C1940" s="65">
        <f t="shared" ref="C1940:C1971" si="38">YEAR(B1940)</f>
        <v>2024</v>
      </c>
      <c r="D1940" s="103"/>
      <c r="E1940" s="38" t="s">
        <v>4934</v>
      </c>
      <c r="F1940" s="38" t="s">
        <v>99</v>
      </c>
      <c r="J1940" s="38" t="s">
        <v>39</v>
      </c>
      <c r="L1940" s="38" t="s">
        <v>4403</v>
      </c>
      <c r="V1940" s="38" t="s">
        <v>4935</v>
      </c>
    </row>
    <row r="1941" spans="1:24" ht="13.5" hidden="1" customHeight="1" x14ac:dyDescent="0.3">
      <c r="A1941" s="40">
        <v>1941</v>
      </c>
      <c r="B1941" s="90">
        <v>45511</v>
      </c>
      <c r="C1941" s="65">
        <f t="shared" si="38"/>
        <v>2024</v>
      </c>
      <c r="D1941" s="103"/>
      <c r="E1941" s="38" t="s">
        <v>4927</v>
      </c>
      <c r="F1941" s="38" t="s">
        <v>208</v>
      </c>
      <c r="J1941" s="38" t="s">
        <v>39</v>
      </c>
      <c r="L1941" s="38" t="s">
        <v>4077</v>
      </c>
      <c r="P1941" s="38" t="s">
        <v>4928</v>
      </c>
      <c r="Q1941" s="108">
        <v>423000</v>
      </c>
      <c r="R1941" s="38" t="s">
        <v>61</v>
      </c>
      <c r="V1941" s="38" t="s">
        <v>4929</v>
      </c>
    </row>
    <row r="1942" spans="1:24" ht="13.5" hidden="1" customHeight="1" x14ac:dyDescent="0.3">
      <c r="A1942" s="40">
        <v>1942</v>
      </c>
      <c r="B1942" s="90">
        <v>45511</v>
      </c>
      <c r="C1942" s="65">
        <f t="shared" si="38"/>
        <v>2024</v>
      </c>
      <c r="D1942" s="103"/>
      <c r="E1942" s="38" t="s">
        <v>4930</v>
      </c>
      <c r="F1942" s="38" t="s">
        <v>1591</v>
      </c>
      <c r="J1942" s="38" t="s">
        <v>100</v>
      </c>
      <c r="L1942" s="38" t="s">
        <v>4077</v>
      </c>
      <c r="P1942" s="38" t="s">
        <v>4931</v>
      </c>
      <c r="Q1942" s="38" t="s">
        <v>4932</v>
      </c>
      <c r="R1942" s="38" t="s">
        <v>603</v>
      </c>
      <c r="V1942" s="38" t="s">
        <v>4933</v>
      </c>
    </row>
    <row r="1943" spans="1:24" ht="13.5" hidden="1" customHeight="1" x14ac:dyDescent="0.3">
      <c r="A1943" s="40">
        <v>1943</v>
      </c>
      <c r="B1943" s="90">
        <v>45512</v>
      </c>
      <c r="C1943" s="65">
        <f t="shared" si="38"/>
        <v>2024</v>
      </c>
      <c r="D1943" s="103"/>
      <c r="E1943" s="38" t="s">
        <v>4936</v>
      </c>
      <c r="F1943" s="38" t="s">
        <v>305</v>
      </c>
      <c r="J1943" s="38" t="s">
        <v>359</v>
      </c>
      <c r="V1943" s="38" t="s">
        <v>4937</v>
      </c>
    </row>
    <row r="1944" spans="1:24" ht="13.5" hidden="1" customHeight="1" x14ac:dyDescent="0.3">
      <c r="A1944" s="40">
        <v>1944</v>
      </c>
      <c r="B1944" s="90">
        <v>45513</v>
      </c>
      <c r="C1944" s="65">
        <f t="shared" si="38"/>
        <v>2024</v>
      </c>
      <c r="D1944" s="103"/>
      <c r="E1944" s="38" t="s">
        <v>4938</v>
      </c>
      <c r="F1944" s="38" t="s">
        <v>954</v>
      </c>
      <c r="J1944" s="38" t="s">
        <v>129</v>
      </c>
      <c r="V1944" s="38" t="s">
        <v>4939</v>
      </c>
    </row>
    <row r="1945" spans="1:24" ht="13.5" hidden="1" customHeight="1" x14ac:dyDescent="0.3">
      <c r="A1945" s="40">
        <v>1945</v>
      </c>
      <c r="B1945" s="90">
        <v>45516</v>
      </c>
      <c r="C1945" s="65">
        <f t="shared" si="38"/>
        <v>2024</v>
      </c>
      <c r="D1945" s="103"/>
      <c r="E1945" s="38" t="s">
        <v>4940</v>
      </c>
      <c r="F1945" s="38" t="s">
        <v>99</v>
      </c>
      <c r="J1945" s="38" t="s">
        <v>100</v>
      </c>
      <c r="L1945" s="38" t="s">
        <v>4458</v>
      </c>
      <c r="V1945" s="38" t="s">
        <v>4859</v>
      </c>
    </row>
    <row r="1946" spans="1:24" ht="13.5" hidden="1" customHeight="1" x14ac:dyDescent="0.3">
      <c r="A1946" s="40">
        <v>1946</v>
      </c>
      <c r="B1946" s="90">
        <v>45517</v>
      </c>
      <c r="C1946" s="65">
        <f t="shared" si="38"/>
        <v>2024</v>
      </c>
      <c r="E1946" s="62" t="s">
        <v>1148</v>
      </c>
      <c r="F1946" s="62" t="s">
        <v>721</v>
      </c>
      <c r="G1946" s="62" t="s">
        <v>722</v>
      </c>
      <c r="H1946" s="62" t="s">
        <v>1149</v>
      </c>
      <c r="I1946" s="62" t="str">
        <f>H1946&amp;", "&amp;F1946</f>
        <v>Doña Ana County, NM</v>
      </c>
      <c r="J1946" s="38" t="s">
        <v>151</v>
      </c>
      <c r="V1946" s="38" t="s">
        <v>4941</v>
      </c>
    </row>
    <row r="1947" spans="1:24" ht="13.5" hidden="1" customHeight="1" x14ac:dyDescent="0.3">
      <c r="A1947" s="40">
        <v>1947</v>
      </c>
      <c r="B1947" s="90">
        <v>45518</v>
      </c>
      <c r="C1947" s="65">
        <f t="shared" si="38"/>
        <v>2024</v>
      </c>
      <c r="D1947" s="103"/>
      <c r="E1947" s="38" t="s">
        <v>4942</v>
      </c>
      <c r="F1947" s="38" t="s">
        <v>56</v>
      </c>
      <c r="J1947" s="38" t="s">
        <v>39</v>
      </c>
      <c r="O1947" s="38" t="s">
        <v>131</v>
      </c>
      <c r="V1947" s="99" t="s">
        <v>4943</v>
      </c>
    </row>
    <row r="1948" spans="1:24" ht="13.5" hidden="1" customHeight="1" x14ac:dyDescent="0.3">
      <c r="A1948" s="40">
        <v>1948</v>
      </c>
      <c r="B1948" s="90">
        <v>45519</v>
      </c>
      <c r="C1948" s="65">
        <f t="shared" si="38"/>
        <v>2024</v>
      </c>
      <c r="D1948" s="91" t="s">
        <v>4944</v>
      </c>
      <c r="E1948" s="38" t="s">
        <v>4945</v>
      </c>
      <c r="F1948" s="38" t="s">
        <v>136</v>
      </c>
      <c r="J1948" s="38" t="s">
        <v>137</v>
      </c>
      <c r="L1948" s="38" t="s">
        <v>4480</v>
      </c>
      <c r="V1948" s="38" t="s">
        <v>4946</v>
      </c>
    </row>
    <row r="1949" spans="1:24" ht="13.5" hidden="1" customHeight="1" x14ac:dyDescent="0.3">
      <c r="A1949" s="40">
        <v>1949</v>
      </c>
      <c r="B1949" s="90">
        <v>45519</v>
      </c>
      <c r="C1949" s="65">
        <f t="shared" si="38"/>
        <v>2024</v>
      </c>
      <c r="D1949" s="91" t="s">
        <v>4944</v>
      </c>
      <c r="E1949" s="38" t="s">
        <v>4947</v>
      </c>
      <c r="F1949" s="38" t="s">
        <v>291</v>
      </c>
      <c r="J1949" s="38" t="s">
        <v>151</v>
      </c>
      <c r="V1949" s="38" t="s">
        <v>4948</v>
      </c>
    </row>
    <row r="1950" spans="1:24" ht="13.5" hidden="1" customHeight="1" x14ac:dyDescent="0.3">
      <c r="A1950" s="40">
        <v>1950</v>
      </c>
      <c r="B1950" s="90">
        <v>45521</v>
      </c>
      <c r="C1950" s="65">
        <f t="shared" si="38"/>
        <v>2024</v>
      </c>
      <c r="D1950" s="103"/>
      <c r="E1950" s="38" t="s">
        <v>4949</v>
      </c>
      <c r="F1950" s="38" t="s">
        <v>202</v>
      </c>
      <c r="J1950" s="38" t="s">
        <v>129</v>
      </c>
      <c r="L1950" s="38" t="s">
        <v>4005</v>
      </c>
      <c r="M1950" s="51" t="s">
        <v>5249</v>
      </c>
      <c r="S1950" s="38" t="s">
        <v>41</v>
      </c>
      <c r="T1950" s="38" t="s">
        <v>42</v>
      </c>
      <c r="U1950" s="38" t="s">
        <v>42</v>
      </c>
      <c r="V1950" s="22" t="s">
        <v>4950</v>
      </c>
    </row>
    <row r="1951" spans="1:24" ht="13.5" hidden="1" customHeight="1" x14ac:dyDescent="0.3">
      <c r="A1951" s="40">
        <v>1951</v>
      </c>
      <c r="B1951" s="90">
        <v>45522</v>
      </c>
      <c r="C1951" s="83">
        <f t="shared" si="38"/>
        <v>2024</v>
      </c>
      <c r="E1951" s="38" t="s">
        <v>5115</v>
      </c>
      <c r="F1951" s="38" t="s">
        <v>387</v>
      </c>
      <c r="J1951" s="38" t="s">
        <v>100</v>
      </c>
      <c r="L1951" s="38" t="s">
        <v>5116</v>
      </c>
      <c r="V1951" s="45" t="s">
        <v>5117</v>
      </c>
    </row>
    <row r="1952" spans="1:24" ht="13.5" hidden="1" customHeight="1" x14ac:dyDescent="0.3">
      <c r="A1952" s="40">
        <v>1952</v>
      </c>
      <c r="B1952" s="90">
        <v>45528</v>
      </c>
      <c r="C1952" s="65">
        <f t="shared" si="38"/>
        <v>2024</v>
      </c>
      <c r="E1952" s="38" t="s">
        <v>4951</v>
      </c>
      <c r="F1952" s="38" t="s">
        <v>676</v>
      </c>
      <c r="J1952" s="38" t="s">
        <v>141</v>
      </c>
      <c r="L1952" s="38" t="s">
        <v>4077</v>
      </c>
      <c r="P1952" s="38" t="s">
        <v>4952</v>
      </c>
      <c r="Q1952" s="3" t="s">
        <v>3105</v>
      </c>
      <c r="R1952" s="38" t="s">
        <v>213</v>
      </c>
      <c r="S1952" s="38" t="s">
        <v>41</v>
      </c>
      <c r="V1952" s="22" t="s">
        <v>4953</v>
      </c>
    </row>
    <row r="1953" spans="1:22" ht="13.5" hidden="1" customHeight="1" x14ac:dyDescent="0.3">
      <c r="A1953" s="40">
        <v>1953</v>
      </c>
      <c r="B1953" s="90">
        <v>45531</v>
      </c>
      <c r="C1953" s="65">
        <f t="shared" si="38"/>
        <v>2024</v>
      </c>
      <c r="E1953" s="38" t="s">
        <v>4954</v>
      </c>
      <c r="F1953" s="38" t="s">
        <v>4955</v>
      </c>
      <c r="J1953" s="38" t="s">
        <v>141</v>
      </c>
      <c r="O1953" s="38" t="s">
        <v>28</v>
      </c>
      <c r="V1953" s="38" t="s">
        <v>4956</v>
      </c>
    </row>
    <row r="1954" spans="1:22" ht="13.5" hidden="1" customHeight="1" x14ac:dyDescent="0.3">
      <c r="A1954" s="40">
        <v>1954</v>
      </c>
      <c r="B1954" s="90">
        <v>45532</v>
      </c>
      <c r="C1954" s="65">
        <f t="shared" si="38"/>
        <v>2024</v>
      </c>
      <c r="E1954" s="38" t="s">
        <v>4957</v>
      </c>
      <c r="F1954" s="38" t="s">
        <v>411</v>
      </c>
      <c r="J1954" s="38" t="s">
        <v>100</v>
      </c>
      <c r="L1954" s="38" t="s">
        <v>4747</v>
      </c>
      <c r="V1954" s="22" t="s">
        <v>4958</v>
      </c>
    </row>
    <row r="1955" spans="1:22" ht="13.5" hidden="1" customHeight="1" x14ac:dyDescent="0.3">
      <c r="A1955" s="40">
        <v>1955</v>
      </c>
      <c r="B1955" s="90">
        <v>45534</v>
      </c>
      <c r="C1955" s="65">
        <f t="shared" si="38"/>
        <v>2024</v>
      </c>
      <c r="E1955" s="38" t="s">
        <v>4959</v>
      </c>
      <c r="F1955" s="38" t="s">
        <v>186</v>
      </c>
      <c r="J1955" s="38" t="s">
        <v>137</v>
      </c>
      <c r="L1955" s="38" t="s">
        <v>4960</v>
      </c>
      <c r="V1955" s="20" t="s">
        <v>4961</v>
      </c>
    </row>
    <row r="1956" spans="1:22" ht="13.5" hidden="1" customHeight="1" x14ac:dyDescent="0.3">
      <c r="A1956" s="40">
        <v>1956</v>
      </c>
      <c r="B1956" s="90">
        <v>45536</v>
      </c>
      <c r="C1956" s="65">
        <f t="shared" si="38"/>
        <v>2024</v>
      </c>
      <c r="D1956" s="91" t="s">
        <v>4962</v>
      </c>
      <c r="E1956" s="38" t="s">
        <v>4422</v>
      </c>
      <c r="F1956" s="38" t="s">
        <v>4965</v>
      </c>
      <c r="J1956" s="38" t="s">
        <v>549</v>
      </c>
      <c r="L1956" s="38" t="s">
        <v>4480</v>
      </c>
      <c r="V1956" s="20" t="s">
        <v>4966</v>
      </c>
    </row>
    <row r="1957" spans="1:22" ht="13.5" hidden="1" customHeight="1" x14ac:dyDescent="0.3">
      <c r="A1957" s="40">
        <v>1957</v>
      </c>
      <c r="B1957" s="90">
        <v>45536</v>
      </c>
      <c r="C1957" s="65">
        <f t="shared" si="38"/>
        <v>2024</v>
      </c>
      <c r="D1957" s="91" t="s">
        <v>4962</v>
      </c>
      <c r="E1957" s="38" t="s">
        <v>4963</v>
      </c>
      <c r="F1957" s="38" t="s">
        <v>1959</v>
      </c>
      <c r="J1957" s="38" t="s">
        <v>129</v>
      </c>
      <c r="L1957" s="38" t="s">
        <v>4747</v>
      </c>
      <c r="V1957" s="20" t="s">
        <v>4964</v>
      </c>
    </row>
    <row r="1958" spans="1:22" ht="13.5" hidden="1" customHeight="1" x14ac:dyDescent="0.3">
      <c r="A1958" s="40">
        <v>1958</v>
      </c>
      <c r="B1958" s="90">
        <v>45536</v>
      </c>
      <c r="C1958" s="83">
        <f t="shared" si="38"/>
        <v>2024</v>
      </c>
      <c r="E1958" s="142" t="s">
        <v>4128</v>
      </c>
      <c r="F1958" s="3" t="s">
        <v>387</v>
      </c>
      <c r="J1958" s="38" t="s">
        <v>141</v>
      </c>
      <c r="L1958" s="3"/>
      <c r="V1958" s="45" t="s">
        <v>5300</v>
      </c>
    </row>
    <row r="1959" spans="1:22" ht="13.5" hidden="1" customHeight="1" x14ac:dyDescent="0.3">
      <c r="A1959" s="40">
        <v>1959</v>
      </c>
      <c r="B1959" s="90">
        <v>45537</v>
      </c>
      <c r="C1959" s="65">
        <f t="shared" si="38"/>
        <v>2024</v>
      </c>
      <c r="E1959" s="63" t="s">
        <v>4967</v>
      </c>
      <c r="F1959" s="38" t="s">
        <v>554</v>
      </c>
      <c r="J1959" s="38" t="s">
        <v>151</v>
      </c>
      <c r="L1959" s="38" t="s">
        <v>4747</v>
      </c>
      <c r="V1959" s="20" t="s">
        <v>4968</v>
      </c>
    </row>
    <row r="1960" spans="1:22" ht="13.5" hidden="1" customHeight="1" x14ac:dyDescent="0.3">
      <c r="A1960" s="40">
        <v>1960</v>
      </c>
      <c r="B1960" s="90">
        <v>45539</v>
      </c>
      <c r="C1960" s="65">
        <f t="shared" si="38"/>
        <v>2024</v>
      </c>
      <c r="E1960" s="38" t="s">
        <v>4969</v>
      </c>
      <c r="F1960" s="38" t="s">
        <v>305</v>
      </c>
      <c r="J1960" s="38" t="s">
        <v>681</v>
      </c>
      <c r="L1960" s="38" t="s">
        <v>3947</v>
      </c>
      <c r="Q1960" s="38" t="s">
        <v>1184</v>
      </c>
      <c r="R1960" s="38" t="s">
        <v>603</v>
      </c>
      <c r="V1960" s="20" t="s">
        <v>4970</v>
      </c>
    </row>
    <row r="1961" spans="1:22" ht="13.5" hidden="1" customHeight="1" x14ac:dyDescent="0.3">
      <c r="A1961" s="40">
        <v>1961</v>
      </c>
      <c r="B1961" s="90">
        <v>45540</v>
      </c>
      <c r="C1961" s="83">
        <f t="shared" si="38"/>
        <v>2024</v>
      </c>
      <c r="E1961" s="3" t="s">
        <v>5157</v>
      </c>
      <c r="F1961" s="3" t="s">
        <v>499</v>
      </c>
      <c r="J1961" s="38" t="s">
        <v>100</v>
      </c>
      <c r="L1961" s="3" t="s">
        <v>5152</v>
      </c>
      <c r="V1961" s="45" t="s">
        <v>5158</v>
      </c>
    </row>
    <row r="1962" spans="1:22" ht="13.5" hidden="1" customHeight="1" x14ac:dyDescent="0.3">
      <c r="A1962" s="40">
        <v>1962</v>
      </c>
      <c r="B1962" s="90">
        <v>45540</v>
      </c>
      <c r="C1962" s="83">
        <f t="shared" si="38"/>
        <v>2024</v>
      </c>
      <c r="E1962" s="3" t="s">
        <v>5221</v>
      </c>
      <c r="F1962" s="3" t="s">
        <v>368</v>
      </c>
      <c r="J1962" s="38" t="s">
        <v>100</v>
      </c>
      <c r="V1962" s="45" t="s">
        <v>5222</v>
      </c>
    </row>
    <row r="1963" spans="1:22" ht="13.5" hidden="1" customHeight="1" x14ac:dyDescent="0.3">
      <c r="A1963" s="40">
        <v>1963</v>
      </c>
      <c r="B1963" s="90">
        <v>45541</v>
      </c>
      <c r="C1963" s="65">
        <f t="shared" si="38"/>
        <v>2024</v>
      </c>
      <c r="E1963" s="38" t="s">
        <v>4971</v>
      </c>
      <c r="F1963" s="38" t="s">
        <v>387</v>
      </c>
      <c r="J1963" s="38" t="s">
        <v>151</v>
      </c>
      <c r="L1963" s="38" t="s">
        <v>4403</v>
      </c>
      <c r="V1963" s="99" t="s">
        <v>4972</v>
      </c>
    </row>
    <row r="1964" spans="1:22" ht="13.5" hidden="1" customHeight="1" x14ac:dyDescent="0.3">
      <c r="A1964" s="40">
        <v>1964</v>
      </c>
      <c r="B1964" s="90">
        <v>45542</v>
      </c>
      <c r="C1964" s="83">
        <f t="shared" si="38"/>
        <v>2024</v>
      </c>
      <c r="E1964" s="38" t="s">
        <v>5106</v>
      </c>
      <c r="F1964" s="38" t="s">
        <v>675</v>
      </c>
      <c r="J1964" s="38" t="s">
        <v>151</v>
      </c>
      <c r="V1964" s="99" t="s">
        <v>5107</v>
      </c>
    </row>
    <row r="1965" spans="1:22" ht="13.5" hidden="1" customHeight="1" x14ac:dyDescent="0.3">
      <c r="A1965" s="40">
        <v>1965</v>
      </c>
      <c r="B1965" s="90">
        <v>45545</v>
      </c>
      <c r="C1965" s="83">
        <f t="shared" si="38"/>
        <v>2024</v>
      </c>
      <c r="E1965" s="3" t="s">
        <v>5134</v>
      </c>
      <c r="F1965" s="3" t="s">
        <v>46</v>
      </c>
      <c r="J1965" s="38" t="s">
        <v>100</v>
      </c>
      <c r="L1965" s="3" t="s">
        <v>5135</v>
      </c>
      <c r="V1965" s="45" t="s">
        <v>5136</v>
      </c>
    </row>
    <row r="1966" spans="1:22" ht="13.5" hidden="1" customHeight="1" x14ac:dyDescent="0.3">
      <c r="A1966" s="40">
        <v>1966</v>
      </c>
      <c r="B1966" s="90">
        <v>45547</v>
      </c>
      <c r="C1966" s="65">
        <f t="shared" si="38"/>
        <v>2024</v>
      </c>
      <c r="E1966" s="38" t="s">
        <v>4973</v>
      </c>
      <c r="F1966" s="38" t="s">
        <v>330</v>
      </c>
      <c r="J1966" s="38" t="s">
        <v>151</v>
      </c>
      <c r="L1966" s="38" t="s">
        <v>3947</v>
      </c>
      <c r="Q1966" s="38" t="s">
        <v>1471</v>
      </c>
      <c r="R1966" s="38" t="s">
        <v>61</v>
      </c>
      <c r="V1966" s="20" t="s">
        <v>4974</v>
      </c>
    </row>
    <row r="1967" spans="1:22" ht="13.5" hidden="1" customHeight="1" x14ac:dyDescent="0.3">
      <c r="A1967" s="40">
        <v>1967</v>
      </c>
      <c r="B1967" s="90">
        <v>45550</v>
      </c>
      <c r="C1967" s="83">
        <f t="shared" si="38"/>
        <v>2024</v>
      </c>
      <c r="E1967" s="38" t="s">
        <v>5118</v>
      </c>
      <c r="F1967" s="38" t="s">
        <v>666</v>
      </c>
      <c r="J1967" s="38" t="s">
        <v>100</v>
      </c>
      <c r="L1967" s="38" t="s">
        <v>5116</v>
      </c>
      <c r="V1967" s="53" t="s">
        <v>5119</v>
      </c>
    </row>
    <row r="1968" spans="1:22" ht="13.5" hidden="1" customHeight="1" x14ac:dyDescent="0.3">
      <c r="A1968" s="40">
        <v>1968</v>
      </c>
      <c r="B1968" s="90">
        <v>45551</v>
      </c>
      <c r="C1968" s="65">
        <f t="shared" si="38"/>
        <v>2024</v>
      </c>
      <c r="E1968" s="38" t="s">
        <v>4975</v>
      </c>
      <c r="F1968" s="38" t="s">
        <v>387</v>
      </c>
      <c r="J1968" s="38" t="s">
        <v>151</v>
      </c>
      <c r="L1968" s="3" t="s">
        <v>4077</v>
      </c>
      <c r="P1968" s="3" t="s">
        <v>5149</v>
      </c>
      <c r="Q1968" s="3" t="s">
        <v>5200</v>
      </c>
      <c r="V1968" s="52" t="s">
        <v>5201</v>
      </c>
    </row>
    <row r="1969" spans="1:22" ht="13.5" hidden="1" customHeight="1" x14ac:dyDescent="0.3">
      <c r="A1969" s="40">
        <v>1969</v>
      </c>
      <c r="B1969" s="90">
        <v>45552</v>
      </c>
      <c r="C1969" s="65">
        <f t="shared" si="38"/>
        <v>2024</v>
      </c>
      <c r="E1969" s="38" t="s">
        <v>4976</v>
      </c>
      <c r="F1969" s="38" t="s">
        <v>164</v>
      </c>
      <c r="J1969" s="38" t="s">
        <v>39</v>
      </c>
      <c r="L1969" s="38" t="s">
        <v>4589</v>
      </c>
      <c r="V1969" s="20" t="s">
        <v>4977</v>
      </c>
    </row>
    <row r="1970" spans="1:22" ht="13.5" hidden="1" customHeight="1" x14ac:dyDescent="0.3">
      <c r="A1970" s="40">
        <v>1970</v>
      </c>
      <c r="B1970" s="90">
        <v>45555</v>
      </c>
      <c r="C1970" s="65">
        <f t="shared" si="38"/>
        <v>2024</v>
      </c>
      <c r="E1970" s="38" t="s">
        <v>4978</v>
      </c>
      <c r="F1970" s="38" t="s">
        <v>274</v>
      </c>
      <c r="J1970" s="38" t="s">
        <v>225</v>
      </c>
      <c r="V1970" s="20" t="s">
        <v>4979</v>
      </c>
    </row>
    <row r="1971" spans="1:22" ht="13.5" hidden="1" customHeight="1" x14ac:dyDescent="0.3">
      <c r="A1971" s="40">
        <v>1971</v>
      </c>
      <c r="B1971" s="90">
        <v>45557</v>
      </c>
      <c r="C1971" s="83">
        <f t="shared" si="38"/>
        <v>2024</v>
      </c>
      <c r="E1971" s="3" t="s">
        <v>5185</v>
      </c>
      <c r="F1971" s="3" t="s">
        <v>99</v>
      </c>
      <c r="J1971" s="38" t="s">
        <v>39</v>
      </c>
      <c r="V1971" s="45" t="s">
        <v>5186</v>
      </c>
    </row>
    <row r="1972" spans="1:22" ht="13.5" hidden="1" customHeight="1" x14ac:dyDescent="0.3">
      <c r="A1972" s="40">
        <v>1972</v>
      </c>
      <c r="B1972" s="90">
        <v>45558</v>
      </c>
      <c r="C1972" s="83">
        <f t="shared" ref="C1972:C2003" si="39">YEAR(B1972)</f>
        <v>2024</v>
      </c>
      <c r="E1972" s="92" t="s">
        <v>5305</v>
      </c>
      <c r="F1972" s="3" t="s">
        <v>75</v>
      </c>
      <c r="J1972" s="38" t="s">
        <v>100</v>
      </c>
      <c r="L1972" s="3" t="s">
        <v>4077</v>
      </c>
      <c r="V1972" s="145" t="s">
        <v>5306</v>
      </c>
    </row>
    <row r="1973" spans="1:22" ht="13.5" hidden="1" customHeight="1" x14ac:dyDescent="0.3">
      <c r="A1973" s="40">
        <v>1973</v>
      </c>
      <c r="B1973" s="90">
        <v>45561</v>
      </c>
      <c r="C1973" s="65">
        <f t="shared" si="39"/>
        <v>2024</v>
      </c>
      <c r="E1973" s="38" t="s">
        <v>4980</v>
      </c>
      <c r="F1973" s="38" t="s">
        <v>99</v>
      </c>
      <c r="J1973" s="38" t="s">
        <v>100</v>
      </c>
      <c r="V1973" s="38" t="s">
        <v>4981</v>
      </c>
    </row>
    <row r="1974" spans="1:22" ht="13.5" hidden="1" customHeight="1" x14ac:dyDescent="0.3">
      <c r="A1974" s="40">
        <v>1974</v>
      </c>
      <c r="B1974" s="90">
        <v>45562</v>
      </c>
      <c r="C1974" s="65">
        <f t="shared" si="39"/>
        <v>2024</v>
      </c>
      <c r="E1974" s="38" t="s">
        <v>1513</v>
      </c>
      <c r="F1974" s="38" t="s">
        <v>270</v>
      </c>
      <c r="J1974" s="38" t="s">
        <v>151</v>
      </c>
      <c r="V1974" s="38" t="s">
        <v>4982</v>
      </c>
    </row>
    <row r="1975" spans="1:22" ht="13.5" hidden="1" customHeight="1" x14ac:dyDescent="0.3">
      <c r="A1975" s="40">
        <v>1975</v>
      </c>
      <c r="B1975" s="90">
        <v>45565</v>
      </c>
      <c r="C1975" s="83">
        <f t="shared" si="39"/>
        <v>2024</v>
      </c>
      <c r="E1975" s="38" t="s">
        <v>5085</v>
      </c>
      <c r="F1975" s="38" t="s">
        <v>84</v>
      </c>
      <c r="J1975" s="38" t="s">
        <v>141</v>
      </c>
      <c r="L1975" s="38" t="s">
        <v>5083</v>
      </c>
      <c r="V1975" s="45" t="s">
        <v>5087</v>
      </c>
    </row>
    <row r="1976" spans="1:22" ht="13.5" hidden="1" customHeight="1" x14ac:dyDescent="0.3">
      <c r="A1976" s="40">
        <v>1976</v>
      </c>
      <c r="B1976" s="90">
        <v>45565</v>
      </c>
      <c r="C1976" s="83">
        <f t="shared" si="39"/>
        <v>2024</v>
      </c>
      <c r="E1976" s="38" t="s">
        <v>5086</v>
      </c>
      <c r="F1976" s="38" t="s">
        <v>445</v>
      </c>
      <c r="J1976" s="38" t="s">
        <v>571</v>
      </c>
      <c r="L1976" s="38" t="s">
        <v>5083</v>
      </c>
      <c r="V1976" s="45" t="s">
        <v>5087</v>
      </c>
    </row>
    <row r="1977" spans="1:22" ht="13.5" hidden="1" customHeight="1" x14ac:dyDescent="0.3">
      <c r="A1977" s="40">
        <v>1977</v>
      </c>
      <c r="B1977" s="90">
        <v>45565</v>
      </c>
      <c r="C1977" s="83">
        <f t="shared" si="39"/>
        <v>2024</v>
      </c>
      <c r="E1977" s="38" t="s">
        <v>5088</v>
      </c>
      <c r="F1977" s="38" t="s">
        <v>291</v>
      </c>
      <c r="J1977" s="38" t="s">
        <v>129</v>
      </c>
      <c r="L1977" s="38" t="s">
        <v>5083</v>
      </c>
      <c r="V1977" s="38" t="s">
        <v>5087</v>
      </c>
    </row>
    <row r="1978" spans="1:22" ht="13.5" hidden="1" customHeight="1" x14ac:dyDescent="0.3">
      <c r="A1978" s="40">
        <v>1978</v>
      </c>
      <c r="B1978" s="90">
        <v>45565</v>
      </c>
      <c r="C1978" s="83">
        <f t="shared" si="39"/>
        <v>2024</v>
      </c>
      <c r="E1978" s="38" t="s">
        <v>5089</v>
      </c>
      <c r="F1978" s="38" t="s">
        <v>136</v>
      </c>
      <c r="J1978" s="38" t="s">
        <v>137</v>
      </c>
      <c r="L1978" s="38" t="s">
        <v>5083</v>
      </c>
      <c r="V1978" s="38" t="s">
        <v>5087</v>
      </c>
    </row>
    <row r="1979" spans="1:22" ht="13.5" hidden="1" customHeight="1" x14ac:dyDescent="0.3">
      <c r="A1979" s="40">
        <v>1979</v>
      </c>
      <c r="B1979" s="90">
        <v>45565</v>
      </c>
      <c r="C1979" s="83">
        <f t="shared" si="39"/>
        <v>2024</v>
      </c>
      <c r="E1979" s="38" t="s">
        <v>5090</v>
      </c>
      <c r="F1979" s="38" t="s">
        <v>554</v>
      </c>
      <c r="J1979" s="38" t="s">
        <v>129</v>
      </c>
      <c r="L1979" s="38" t="s">
        <v>5083</v>
      </c>
      <c r="V1979" s="38" t="s">
        <v>5087</v>
      </c>
    </row>
    <row r="1980" spans="1:22" ht="13.5" hidden="1" customHeight="1" x14ac:dyDescent="0.3">
      <c r="A1980" s="40">
        <v>1980</v>
      </c>
      <c r="B1980" s="90">
        <v>45565</v>
      </c>
      <c r="C1980" s="83">
        <f t="shared" si="39"/>
        <v>2024</v>
      </c>
      <c r="E1980" s="38" t="s">
        <v>5091</v>
      </c>
      <c r="F1980" s="38" t="s">
        <v>830</v>
      </c>
      <c r="J1980" s="38" t="s">
        <v>129</v>
      </c>
      <c r="L1980" s="38" t="s">
        <v>5083</v>
      </c>
      <c r="V1980" s="38" t="s">
        <v>5087</v>
      </c>
    </row>
    <row r="1981" spans="1:22" ht="13.5" hidden="1" customHeight="1" x14ac:dyDescent="0.3">
      <c r="A1981" s="40">
        <v>1981</v>
      </c>
      <c r="B1981" s="90">
        <v>45566</v>
      </c>
      <c r="C1981" s="83">
        <f t="shared" si="39"/>
        <v>2024</v>
      </c>
      <c r="E1981" s="3" t="s">
        <v>5191</v>
      </c>
      <c r="F1981" s="3" t="s">
        <v>164</v>
      </c>
      <c r="J1981" s="38" t="s">
        <v>129</v>
      </c>
      <c r="V1981" s="48" t="s">
        <v>5192</v>
      </c>
    </row>
    <row r="1982" spans="1:22" ht="13.5" hidden="1" customHeight="1" x14ac:dyDescent="0.3">
      <c r="A1982" s="40">
        <v>1982</v>
      </c>
      <c r="B1982" s="90">
        <v>45567</v>
      </c>
      <c r="C1982" s="83">
        <f t="shared" si="39"/>
        <v>2024</v>
      </c>
      <c r="E1982" s="38" t="s">
        <v>58</v>
      </c>
      <c r="F1982" s="38" t="s">
        <v>56</v>
      </c>
      <c r="J1982" s="38" t="s">
        <v>39</v>
      </c>
      <c r="L1982" s="3" t="s">
        <v>5183</v>
      </c>
      <c r="V1982" s="48" t="s">
        <v>5184</v>
      </c>
    </row>
    <row r="1983" spans="1:22" ht="13.5" hidden="1" customHeight="1" x14ac:dyDescent="0.3">
      <c r="A1983" s="40">
        <v>1983</v>
      </c>
      <c r="B1983" s="90">
        <v>45567</v>
      </c>
      <c r="C1983" s="83">
        <f t="shared" si="39"/>
        <v>2024</v>
      </c>
      <c r="E1983" s="38" t="s">
        <v>5092</v>
      </c>
      <c r="F1983" s="38" t="s">
        <v>75</v>
      </c>
      <c r="J1983" s="38" t="s">
        <v>129</v>
      </c>
      <c r="L1983" s="38" t="s">
        <v>5083</v>
      </c>
      <c r="V1983" s="38" t="s">
        <v>5093</v>
      </c>
    </row>
    <row r="1984" spans="1:22" ht="13.5" hidden="1" customHeight="1" x14ac:dyDescent="0.3">
      <c r="A1984" s="40">
        <v>1984</v>
      </c>
      <c r="B1984" s="90">
        <v>45567</v>
      </c>
      <c r="C1984" s="83">
        <f t="shared" si="39"/>
        <v>2024</v>
      </c>
      <c r="E1984" s="3" t="s">
        <v>5193</v>
      </c>
      <c r="F1984" s="3" t="s">
        <v>368</v>
      </c>
      <c r="J1984" s="38" t="s">
        <v>137</v>
      </c>
      <c r="L1984" s="3" t="s">
        <v>4747</v>
      </c>
      <c r="V1984" s="145" t="s">
        <v>5194</v>
      </c>
    </row>
    <row r="1985" spans="1:22" ht="13.5" hidden="1" customHeight="1" x14ac:dyDescent="0.3">
      <c r="A1985" s="40">
        <v>1985</v>
      </c>
      <c r="B1985" s="90">
        <v>45567</v>
      </c>
      <c r="C1985" s="83">
        <f t="shared" si="39"/>
        <v>2024</v>
      </c>
      <c r="E1985" s="3" t="s">
        <v>5145</v>
      </c>
      <c r="F1985" s="3" t="s">
        <v>954</v>
      </c>
      <c r="J1985" s="38" t="s">
        <v>151</v>
      </c>
      <c r="V1985" s="145" t="s">
        <v>5146</v>
      </c>
    </row>
    <row r="1986" spans="1:22" ht="13.5" hidden="1" customHeight="1" x14ac:dyDescent="0.3">
      <c r="A1986" s="40">
        <v>1986</v>
      </c>
      <c r="B1986" s="90">
        <v>45568</v>
      </c>
      <c r="C1986" s="83">
        <f t="shared" si="39"/>
        <v>2024</v>
      </c>
      <c r="E1986" s="38" t="s">
        <v>5082</v>
      </c>
      <c r="F1986" s="38" t="s">
        <v>136</v>
      </c>
      <c r="J1986" s="38" t="s">
        <v>137</v>
      </c>
      <c r="L1986" s="38" t="s">
        <v>5083</v>
      </c>
      <c r="V1986" s="45" t="s">
        <v>5084</v>
      </c>
    </row>
    <row r="1987" spans="1:22" ht="13.5" hidden="1" customHeight="1" x14ac:dyDescent="0.3">
      <c r="A1987" s="40">
        <v>1987</v>
      </c>
      <c r="B1987" s="90">
        <v>45568</v>
      </c>
      <c r="C1987" s="83">
        <f t="shared" si="39"/>
        <v>2024</v>
      </c>
      <c r="E1987" s="3" t="s">
        <v>5127</v>
      </c>
      <c r="F1987" s="3" t="s">
        <v>179</v>
      </c>
      <c r="J1987" s="38" t="s">
        <v>100</v>
      </c>
      <c r="L1987" s="3" t="s">
        <v>4077</v>
      </c>
      <c r="P1987" s="3" t="s">
        <v>5128</v>
      </c>
      <c r="V1987" s="48" t="s">
        <v>5130</v>
      </c>
    </row>
    <row r="1988" spans="1:22" ht="13.5" hidden="1" customHeight="1" x14ac:dyDescent="0.3">
      <c r="A1988" s="40">
        <v>1988</v>
      </c>
      <c r="B1988" s="90">
        <v>45570</v>
      </c>
      <c r="C1988" s="83">
        <f t="shared" si="39"/>
        <v>2024</v>
      </c>
      <c r="E1988" s="3" t="s">
        <v>5123</v>
      </c>
      <c r="F1988" s="3" t="s">
        <v>585</v>
      </c>
      <c r="J1988" s="38" t="s">
        <v>129</v>
      </c>
      <c r="L1988" s="3" t="s">
        <v>5122</v>
      </c>
      <c r="V1988" s="145" t="s">
        <v>5124</v>
      </c>
    </row>
    <row r="1989" spans="1:22" ht="13.5" hidden="1" customHeight="1" x14ac:dyDescent="0.3">
      <c r="A1989" s="40">
        <v>1989</v>
      </c>
      <c r="B1989" s="90">
        <v>45572</v>
      </c>
      <c r="C1989" s="83">
        <f t="shared" si="39"/>
        <v>2024</v>
      </c>
      <c r="E1989" s="3" t="s">
        <v>5271</v>
      </c>
      <c r="F1989" s="3" t="s">
        <v>632</v>
      </c>
      <c r="J1989" s="38" t="s">
        <v>151</v>
      </c>
      <c r="L1989" s="3" t="s">
        <v>4077</v>
      </c>
      <c r="P1989" s="3" t="s">
        <v>4698</v>
      </c>
      <c r="Q1989" s="3" t="s">
        <v>4932</v>
      </c>
      <c r="R1989" s="38" t="s">
        <v>603</v>
      </c>
      <c r="V1989" s="45" t="s">
        <v>5272</v>
      </c>
    </row>
    <row r="1990" spans="1:22" ht="14.25" hidden="1" customHeight="1" x14ac:dyDescent="0.3">
      <c r="A1990" s="40">
        <v>1990</v>
      </c>
      <c r="B1990" s="90">
        <v>45574</v>
      </c>
      <c r="C1990" s="83">
        <f t="shared" si="39"/>
        <v>2024</v>
      </c>
      <c r="E1990" s="3" t="s">
        <v>5168</v>
      </c>
      <c r="F1990" s="3" t="s">
        <v>305</v>
      </c>
      <c r="J1990" s="38" t="s">
        <v>141</v>
      </c>
      <c r="L1990" s="3" t="s">
        <v>5162</v>
      </c>
      <c r="V1990" s="48" t="s">
        <v>5171</v>
      </c>
    </row>
    <row r="1991" spans="1:22" ht="13.5" hidden="1" customHeight="1" x14ac:dyDescent="0.3">
      <c r="A1991" s="40">
        <v>1991</v>
      </c>
      <c r="B1991" s="90">
        <v>45574</v>
      </c>
      <c r="C1991" s="83">
        <f t="shared" si="39"/>
        <v>2024</v>
      </c>
      <c r="E1991" s="3" t="s">
        <v>5169</v>
      </c>
      <c r="F1991" s="3" t="s">
        <v>1978</v>
      </c>
      <c r="J1991" s="38" t="s">
        <v>549</v>
      </c>
      <c r="L1991" s="3" t="s">
        <v>5162</v>
      </c>
      <c r="V1991" s="45" t="s">
        <v>5170</v>
      </c>
    </row>
    <row r="1992" spans="1:22" ht="13.5" hidden="1" customHeight="1" x14ac:dyDescent="0.3">
      <c r="A1992" s="40">
        <v>1992</v>
      </c>
      <c r="B1992" s="146">
        <v>45574</v>
      </c>
      <c r="C1992" s="83">
        <f t="shared" si="39"/>
        <v>2024</v>
      </c>
      <c r="E1992" s="3" t="s">
        <v>5195</v>
      </c>
      <c r="F1992" s="3" t="s">
        <v>224</v>
      </c>
      <c r="J1992" s="38" t="s">
        <v>151</v>
      </c>
      <c r="V1992" s="145" t="s">
        <v>5196</v>
      </c>
    </row>
    <row r="1993" spans="1:22" ht="13.5" hidden="1" customHeight="1" x14ac:dyDescent="0.3">
      <c r="A1993" s="40">
        <v>1993</v>
      </c>
      <c r="B1993" s="90">
        <v>45575</v>
      </c>
      <c r="C1993" s="83">
        <f t="shared" si="39"/>
        <v>2024</v>
      </c>
      <c r="E1993" s="3" t="s">
        <v>5125</v>
      </c>
      <c r="F1993" s="3" t="s">
        <v>179</v>
      </c>
      <c r="J1993" s="38" t="s">
        <v>100</v>
      </c>
      <c r="L1993" s="3" t="s">
        <v>4077</v>
      </c>
      <c r="P1993" s="3" t="s">
        <v>4931</v>
      </c>
      <c r="Q1993" s="3" t="s">
        <v>5126</v>
      </c>
      <c r="R1993" s="38" t="s">
        <v>603</v>
      </c>
      <c r="V1993" s="48" t="s">
        <v>5129</v>
      </c>
    </row>
    <row r="1994" spans="1:22" ht="13.5" hidden="1" customHeight="1" x14ac:dyDescent="0.3">
      <c r="A1994" s="40">
        <v>1994</v>
      </c>
      <c r="B1994" s="90">
        <v>45575</v>
      </c>
      <c r="C1994" s="83">
        <f t="shared" si="39"/>
        <v>2024</v>
      </c>
      <c r="E1994" s="3" t="s">
        <v>5161</v>
      </c>
      <c r="F1994" s="3" t="s">
        <v>305</v>
      </c>
      <c r="J1994" s="38" t="s">
        <v>129</v>
      </c>
      <c r="L1994" s="3" t="s">
        <v>5162</v>
      </c>
      <c r="V1994" s="45" t="s">
        <v>5163</v>
      </c>
    </row>
    <row r="1995" spans="1:22" ht="13.5" hidden="1" customHeight="1" x14ac:dyDescent="0.3">
      <c r="A1995" s="40">
        <v>1995</v>
      </c>
      <c r="B1995" s="90">
        <v>45575</v>
      </c>
      <c r="C1995" s="83">
        <f t="shared" si="39"/>
        <v>2024</v>
      </c>
      <c r="E1995" s="3" t="s">
        <v>5164</v>
      </c>
      <c r="F1995" s="3" t="s">
        <v>305</v>
      </c>
      <c r="J1995" s="38" t="s">
        <v>681</v>
      </c>
      <c r="L1995" s="3" t="s">
        <v>5162</v>
      </c>
      <c r="V1995" s="45" t="s">
        <v>5165</v>
      </c>
    </row>
    <row r="1996" spans="1:22" ht="13.5" hidden="1" customHeight="1" x14ac:dyDescent="0.3">
      <c r="A1996" s="40">
        <v>1996</v>
      </c>
      <c r="B1996" s="90">
        <v>45575</v>
      </c>
      <c r="C1996" s="83">
        <f t="shared" si="39"/>
        <v>2024</v>
      </c>
      <c r="E1996" s="3" t="s">
        <v>5132</v>
      </c>
      <c r="F1996" s="3" t="s">
        <v>136</v>
      </c>
      <c r="J1996" s="38" t="s">
        <v>151</v>
      </c>
      <c r="V1996" s="45" t="s">
        <v>5133</v>
      </c>
    </row>
    <row r="1997" spans="1:22" ht="13.5" hidden="1" customHeight="1" x14ac:dyDescent="0.3">
      <c r="A1997" s="40">
        <v>1997</v>
      </c>
      <c r="B1997" s="90">
        <v>45586</v>
      </c>
      <c r="C1997" s="83">
        <f t="shared" si="39"/>
        <v>2024</v>
      </c>
      <c r="E1997" s="3" t="s">
        <v>5181</v>
      </c>
      <c r="F1997" s="3" t="s">
        <v>544</v>
      </c>
      <c r="J1997" s="38" t="s">
        <v>549</v>
      </c>
      <c r="L1997" s="3" t="s">
        <v>3457</v>
      </c>
      <c r="V1997" s="48" t="s">
        <v>5182</v>
      </c>
    </row>
    <row r="1998" spans="1:22" ht="13.5" hidden="1" customHeight="1" x14ac:dyDescent="0.3">
      <c r="A1998" s="40">
        <v>1998</v>
      </c>
      <c r="B1998" s="90">
        <v>45588</v>
      </c>
      <c r="C1998" s="83">
        <f t="shared" si="39"/>
        <v>2024</v>
      </c>
      <c r="E1998" s="3" t="s">
        <v>5240</v>
      </c>
      <c r="F1998" s="3" t="s">
        <v>99</v>
      </c>
      <c r="J1998" s="38" t="s">
        <v>39</v>
      </c>
      <c r="L1998" s="3" t="s">
        <v>4747</v>
      </c>
      <c r="V1998" s="45" t="s">
        <v>5242</v>
      </c>
    </row>
    <row r="1999" spans="1:22" ht="13.5" hidden="1" customHeight="1" x14ac:dyDescent="0.3">
      <c r="A1999" s="40">
        <v>1999</v>
      </c>
      <c r="B1999" s="90">
        <v>45588</v>
      </c>
      <c r="C1999" s="83">
        <f t="shared" si="39"/>
        <v>2024</v>
      </c>
      <c r="E1999" s="3" t="s">
        <v>5224</v>
      </c>
      <c r="F1999" s="3" t="s">
        <v>99</v>
      </c>
      <c r="J1999" s="38" t="s">
        <v>100</v>
      </c>
      <c r="V1999" s="45" t="s">
        <v>5225</v>
      </c>
    </row>
    <row r="2000" spans="1:22" ht="13.5" hidden="1" customHeight="1" x14ac:dyDescent="0.3">
      <c r="A2000" s="40">
        <v>2000</v>
      </c>
      <c r="B2000" s="90">
        <v>45590</v>
      </c>
      <c r="C2000" s="83">
        <f t="shared" si="39"/>
        <v>2024</v>
      </c>
      <c r="E2000" s="3" t="s">
        <v>5226</v>
      </c>
      <c r="F2000" s="3" t="s">
        <v>164</v>
      </c>
      <c r="J2000" s="38" t="s">
        <v>100</v>
      </c>
      <c r="L2000" s="3" t="s">
        <v>3372</v>
      </c>
      <c r="V2000" s="45" t="s">
        <v>5227</v>
      </c>
    </row>
    <row r="2001" spans="1:22" ht="13.5" hidden="1" customHeight="1" x14ac:dyDescent="0.3">
      <c r="A2001" s="40">
        <v>2001</v>
      </c>
      <c r="B2001" s="90">
        <v>45590</v>
      </c>
      <c r="C2001" s="83">
        <f t="shared" si="39"/>
        <v>2024</v>
      </c>
      <c r="E2001" s="3" t="s">
        <v>5166</v>
      </c>
      <c r="F2001" s="3" t="s">
        <v>305</v>
      </c>
      <c r="J2001" s="38" t="s">
        <v>129</v>
      </c>
      <c r="L2001" s="3" t="s">
        <v>5162</v>
      </c>
      <c r="V2001" s="45" t="s">
        <v>5167</v>
      </c>
    </row>
    <row r="2002" spans="1:22" ht="13.5" hidden="1" customHeight="1" x14ac:dyDescent="0.3">
      <c r="A2002" s="40">
        <v>2002</v>
      </c>
      <c r="B2002" s="90">
        <v>45593</v>
      </c>
      <c r="C2002" s="83">
        <f t="shared" si="39"/>
        <v>2024</v>
      </c>
      <c r="E2002" s="3" t="s">
        <v>5174</v>
      </c>
      <c r="F2002" s="3" t="s">
        <v>186</v>
      </c>
      <c r="J2002" s="38" t="s">
        <v>100</v>
      </c>
      <c r="V2002" s="145" t="s">
        <v>5175</v>
      </c>
    </row>
    <row r="2003" spans="1:22" ht="13.5" hidden="1" customHeight="1" x14ac:dyDescent="0.3">
      <c r="A2003" s="40">
        <v>2003</v>
      </c>
      <c r="B2003" s="90">
        <v>45594</v>
      </c>
      <c r="C2003" s="83">
        <f t="shared" si="39"/>
        <v>2024</v>
      </c>
      <c r="E2003" s="3" t="s">
        <v>5197</v>
      </c>
      <c r="F2003" s="3" t="s">
        <v>99</v>
      </c>
      <c r="J2003" s="38" t="s">
        <v>359</v>
      </c>
      <c r="V2003" s="45" t="s">
        <v>5198</v>
      </c>
    </row>
    <row r="2004" spans="1:22" ht="13.5" hidden="1" customHeight="1" x14ac:dyDescent="0.3">
      <c r="A2004" s="40">
        <v>2004</v>
      </c>
      <c r="B2004" s="90">
        <v>45596</v>
      </c>
      <c r="C2004" s="83">
        <f t="shared" ref="C2004:C2035" si="40">YEAR(B2004)</f>
        <v>2024</v>
      </c>
      <c r="E2004" s="38" t="s">
        <v>3858</v>
      </c>
      <c r="F2004" s="3" t="s">
        <v>164</v>
      </c>
      <c r="J2004" s="38" t="s">
        <v>39</v>
      </c>
      <c r="L2004" s="3" t="s">
        <v>4556</v>
      </c>
      <c r="V2004" s="45" t="s">
        <v>5160</v>
      </c>
    </row>
    <row r="2005" spans="1:22" ht="13.5" hidden="1" customHeight="1" x14ac:dyDescent="0.3">
      <c r="A2005" s="40">
        <v>2005</v>
      </c>
      <c r="B2005" s="90">
        <v>45596</v>
      </c>
      <c r="C2005" s="83">
        <f t="shared" si="40"/>
        <v>2024</v>
      </c>
      <c r="E2005" s="3" t="s">
        <v>5232</v>
      </c>
      <c r="F2005" s="3" t="s">
        <v>387</v>
      </c>
      <c r="J2005" s="38" t="s">
        <v>141</v>
      </c>
      <c r="L2005" s="3" t="s">
        <v>5231</v>
      </c>
      <c r="V2005" s="45" t="s">
        <v>5233</v>
      </c>
    </row>
    <row r="2006" spans="1:22" ht="13.5" hidden="1" customHeight="1" x14ac:dyDescent="0.3">
      <c r="A2006" s="40">
        <v>2006</v>
      </c>
      <c r="B2006" s="90">
        <v>45596</v>
      </c>
      <c r="C2006" s="83">
        <f t="shared" si="40"/>
        <v>2024</v>
      </c>
      <c r="E2006" s="3" t="s">
        <v>5177</v>
      </c>
      <c r="F2006" s="3" t="s">
        <v>164</v>
      </c>
      <c r="J2006" s="38" t="s">
        <v>39</v>
      </c>
      <c r="V2006" s="145" t="s">
        <v>5176</v>
      </c>
    </row>
    <row r="2007" spans="1:22" ht="13.5" hidden="1" customHeight="1" x14ac:dyDescent="0.3">
      <c r="A2007" s="40">
        <v>2007</v>
      </c>
      <c r="B2007" s="90">
        <v>45596</v>
      </c>
      <c r="C2007" s="83">
        <f t="shared" si="40"/>
        <v>2024</v>
      </c>
      <c r="E2007" s="3" t="s">
        <v>5202</v>
      </c>
      <c r="F2007" s="3" t="s">
        <v>313</v>
      </c>
      <c r="J2007" s="38" t="s">
        <v>39</v>
      </c>
      <c r="V2007" s="48" t="s">
        <v>5206</v>
      </c>
    </row>
    <row r="2008" spans="1:22" ht="13.5" hidden="1" customHeight="1" x14ac:dyDescent="0.3">
      <c r="A2008" s="40">
        <v>2008</v>
      </c>
      <c r="B2008" s="90">
        <v>45597</v>
      </c>
      <c r="C2008" s="83">
        <f t="shared" si="40"/>
        <v>2024</v>
      </c>
      <c r="E2008" s="3" t="s">
        <v>5151</v>
      </c>
      <c r="F2008" s="3" t="s">
        <v>445</v>
      </c>
      <c r="J2008" s="38" t="s">
        <v>100</v>
      </c>
      <c r="L2008" s="3" t="s">
        <v>5152</v>
      </c>
      <c r="V2008" s="45" t="s">
        <v>5153</v>
      </c>
    </row>
    <row r="2009" spans="1:22" ht="13.5" hidden="1" customHeight="1" x14ac:dyDescent="0.3">
      <c r="A2009" s="40">
        <v>2009</v>
      </c>
      <c r="B2009" s="90">
        <v>45597</v>
      </c>
      <c r="C2009" s="83">
        <f t="shared" si="40"/>
        <v>2024</v>
      </c>
      <c r="E2009" s="3" t="s">
        <v>5299</v>
      </c>
      <c r="F2009" s="3" t="s">
        <v>22</v>
      </c>
      <c r="J2009" s="38" t="s">
        <v>100</v>
      </c>
      <c r="L2009" s="3" t="s">
        <v>5183</v>
      </c>
      <c r="V2009" s="38" t="s">
        <v>5301</v>
      </c>
    </row>
    <row r="2010" spans="1:22" ht="13.5" hidden="1" customHeight="1" x14ac:dyDescent="0.3">
      <c r="A2010" s="40">
        <v>2010</v>
      </c>
      <c r="B2010" s="90">
        <v>45600</v>
      </c>
      <c r="C2010" s="83">
        <f t="shared" si="40"/>
        <v>2024</v>
      </c>
      <c r="E2010" s="3" t="s">
        <v>4145</v>
      </c>
      <c r="F2010" s="3" t="s">
        <v>128</v>
      </c>
      <c r="J2010" s="38" t="s">
        <v>359</v>
      </c>
      <c r="L2010" s="3" t="s">
        <v>5187</v>
      </c>
      <c r="Q2010" s="108">
        <v>125000</v>
      </c>
      <c r="R2010" s="38" t="s">
        <v>144</v>
      </c>
      <c r="V2010" s="45" t="s">
        <v>5188</v>
      </c>
    </row>
    <row r="2011" spans="1:22" ht="13.5" hidden="1" customHeight="1" x14ac:dyDescent="0.3">
      <c r="A2011" s="40">
        <v>2011</v>
      </c>
      <c r="B2011" s="90">
        <v>45609</v>
      </c>
      <c r="C2011" s="83">
        <f t="shared" si="40"/>
        <v>2024</v>
      </c>
      <c r="E2011" s="3" t="s">
        <v>5155</v>
      </c>
      <c r="F2011" s="3" t="s">
        <v>70</v>
      </c>
      <c r="J2011" s="38" t="s">
        <v>100</v>
      </c>
      <c r="L2011" s="3" t="s">
        <v>5152</v>
      </c>
      <c r="V2011" s="53" t="s">
        <v>5172</v>
      </c>
    </row>
    <row r="2012" spans="1:22" ht="13.5" hidden="1" customHeight="1" x14ac:dyDescent="0.3">
      <c r="A2012" s="40">
        <v>2012</v>
      </c>
      <c r="B2012" s="90">
        <v>45610</v>
      </c>
      <c r="C2012" s="83">
        <f t="shared" si="40"/>
        <v>2024</v>
      </c>
      <c r="E2012" s="3" t="s">
        <v>5217</v>
      </c>
      <c r="F2012" s="3" t="s">
        <v>5216</v>
      </c>
      <c r="J2012" s="38" t="s">
        <v>39</v>
      </c>
      <c r="L2012" s="38" t="s">
        <v>4376</v>
      </c>
      <c r="M2012" s="45" t="s">
        <v>5248</v>
      </c>
      <c r="Q2012" s="3" t="s">
        <v>2860</v>
      </c>
      <c r="R2012" s="38" t="s">
        <v>603</v>
      </c>
      <c r="V2012" s="145" t="s">
        <v>5218</v>
      </c>
    </row>
    <row r="2013" spans="1:22" ht="13.5" hidden="1" customHeight="1" x14ac:dyDescent="0.3">
      <c r="A2013" s="40">
        <v>2013</v>
      </c>
      <c r="B2013" s="90">
        <v>45611</v>
      </c>
      <c r="C2013" s="83">
        <f t="shared" si="40"/>
        <v>2024</v>
      </c>
      <c r="E2013" s="3" t="s">
        <v>5219</v>
      </c>
      <c r="F2013" s="3" t="s">
        <v>1401</v>
      </c>
      <c r="J2013" s="38" t="s">
        <v>39</v>
      </c>
      <c r="L2013" s="3" t="s">
        <v>4747</v>
      </c>
      <c r="V2013" s="45" t="s">
        <v>5220</v>
      </c>
    </row>
    <row r="2014" spans="1:22" ht="13.5" hidden="1" customHeight="1" x14ac:dyDescent="0.3">
      <c r="A2014" s="40">
        <v>2014</v>
      </c>
      <c r="B2014" s="90">
        <v>45616</v>
      </c>
      <c r="C2014" s="83">
        <f t="shared" si="40"/>
        <v>2024</v>
      </c>
      <c r="E2014" s="3" t="s">
        <v>5241</v>
      </c>
      <c r="F2014" s="3" t="s">
        <v>148</v>
      </c>
      <c r="J2014" s="38" t="s">
        <v>39</v>
      </c>
      <c r="L2014" s="3" t="s">
        <v>4747</v>
      </c>
      <c r="V2014" s="45" t="s">
        <v>5243</v>
      </c>
    </row>
    <row r="2015" spans="1:22" ht="13.5" hidden="1" customHeight="1" x14ac:dyDescent="0.3">
      <c r="A2015" s="40">
        <v>2015</v>
      </c>
      <c r="B2015" s="90">
        <v>45617</v>
      </c>
      <c r="C2015" s="83">
        <f t="shared" si="40"/>
        <v>2024</v>
      </c>
      <c r="E2015" s="3" t="s">
        <v>5228</v>
      </c>
      <c r="F2015" s="3" t="s">
        <v>201</v>
      </c>
      <c r="J2015" s="38" t="s">
        <v>137</v>
      </c>
      <c r="L2015" s="3" t="s">
        <v>5229</v>
      </c>
      <c r="V2015" s="145" t="s">
        <v>5230</v>
      </c>
    </row>
    <row r="2016" spans="1:22" ht="13.5" hidden="1" customHeight="1" x14ac:dyDescent="0.3">
      <c r="A2016" s="40">
        <v>2016</v>
      </c>
      <c r="B2016" s="90">
        <v>45617</v>
      </c>
      <c r="C2016" s="83">
        <f t="shared" si="40"/>
        <v>2024</v>
      </c>
      <c r="E2016" s="3" t="s">
        <v>5279</v>
      </c>
      <c r="F2016" s="3" t="s">
        <v>445</v>
      </c>
      <c r="J2016" s="38" t="s">
        <v>100</v>
      </c>
    </row>
    <row r="2017" spans="1:23" ht="13.5" hidden="1" customHeight="1" x14ac:dyDescent="0.3">
      <c r="A2017" s="40">
        <v>2017</v>
      </c>
      <c r="B2017" s="90">
        <v>45621</v>
      </c>
      <c r="C2017" s="83">
        <f t="shared" si="40"/>
        <v>2024</v>
      </c>
      <c r="E2017" s="3" t="s">
        <v>5257</v>
      </c>
      <c r="F2017" s="3" t="s">
        <v>387</v>
      </c>
      <c r="J2017" s="38" t="s">
        <v>100</v>
      </c>
      <c r="V2017" s="145" t="s">
        <v>5258</v>
      </c>
    </row>
    <row r="2018" spans="1:23" ht="13.5" hidden="1" customHeight="1" x14ac:dyDescent="0.3">
      <c r="A2018" s="40">
        <v>2018</v>
      </c>
      <c r="B2018" s="90">
        <v>45621</v>
      </c>
      <c r="C2018" s="83">
        <f t="shared" si="40"/>
        <v>2024</v>
      </c>
      <c r="E2018" s="3" t="s">
        <v>5259</v>
      </c>
      <c r="F2018" s="3" t="s">
        <v>99</v>
      </c>
      <c r="J2018" s="38" t="s">
        <v>359</v>
      </c>
      <c r="V2018" s="45" t="s">
        <v>5261</v>
      </c>
    </row>
    <row r="2019" spans="1:23" ht="13.5" hidden="1" customHeight="1" x14ac:dyDescent="0.3">
      <c r="A2019" s="40">
        <v>2019</v>
      </c>
      <c r="B2019" s="90">
        <v>45623</v>
      </c>
      <c r="C2019" s="83">
        <f t="shared" si="40"/>
        <v>2024</v>
      </c>
      <c r="E2019" s="3" t="s">
        <v>5234</v>
      </c>
      <c r="F2019" s="3" t="s">
        <v>228</v>
      </c>
      <c r="J2019" s="38" t="s">
        <v>39</v>
      </c>
      <c r="V2019" s="45" t="s">
        <v>5235</v>
      </c>
    </row>
    <row r="2020" spans="1:23" ht="13.5" hidden="1" customHeight="1" x14ac:dyDescent="0.3">
      <c r="A2020" s="40">
        <v>2020</v>
      </c>
      <c r="B2020" s="90">
        <v>45624</v>
      </c>
      <c r="C2020" s="83">
        <f t="shared" si="40"/>
        <v>2024</v>
      </c>
      <c r="E2020" s="3" t="s">
        <v>5236</v>
      </c>
      <c r="F2020" s="3" t="s">
        <v>387</v>
      </c>
      <c r="J2020" s="38" t="s">
        <v>100</v>
      </c>
      <c r="L2020" s="38" t="s">
        <v>4376</v>
      </c>
      <c r="M2020" s="45" t="s">
        <v>5248</v>
      </c>
      <c r="V2020" s="45" t="s">
        <v>5237</v>
      </c>
    </row>
    <row r="2021" spans="1:23" ht="13.5" hidden="1" customHeight="1" x14ac:dyDescent="0.3">
      <c r="A2021" s="40">
        <v>2021</v>
      </c>
      <c r="B2021" s="90">
        <v>45625</v>
      </c>
      <c r="C2021" s="83">
        <f t="shared" si="40"/>
        <v>2024</v>
      </c>
      <c r="E2021" s="3" t="s">
        <v>5316</v>
      </c>
      <c r="F2021" s="3" t="s">
        <v>191</v>
      </c>
      <c r="J2021" s="38" t="s">
        <v>137</v>
      </c>
      <c r="L2021" s="3" t="s">
        <v>4005</v>
      </c>
      <c r="M2021" s="51" t="s">
        <v>5249</v>
      </c>
      <c r="V2021" s="45" t="s">
        <v>5317</v>
      </c>
    </row>
    <row r="2022" spans="1:23" ht="13.5" hidden="1" customHeight="1" x14ac:dyDescent="0.3">
      <c r="A2022" s="40">
        <v>2022</v>
      </c>
      <c r="B2022" s="90">
        <v>45626</v>
      </c>
      <c r="C2022" s="83">
        <f t="shared" si="40"/>
        <v>2024</v>
      </c>
      <c r="E2022" s="3" t="s">
        <v>5275</v>
      </c>
      <c r="F2022" s="3" t="s">
        <v>5276</v>
      </c>
      <c r="J2022" s="38" t="s">
        <v>141</v>
      </c>
      <c r="L2022" s="3" t="s">
        <v>5277</v>
      </c>
      <c r="V2022" s="51" t="s">
        <v>5278</v>
      </c>
    </row>
    <row r="2023" spans="1:23" ht="13.5" hidden="1" customHeight="1" x14ac:dyDescent="0.3">
      <c r="A2023" s="40">
        <v>2023</v>
      </c>
      <c r="B2023" s="90">
        <v>45626</v>
      </c>
      <c r="C2023" s="83">
        <f t="shared" si="40"/>
        <v>2024</v>
      </c>
      <c r="E2023" s="3" t="s">
        <v>5253</v>
      </c>
      <c r="F2023" s="3" t="s">
        <v>554</v>
      </c>
      <c r="J2023" s="38" t="s">
        <v>137</v>
      </c>
      <c r="L2023" s="3"/>
      <c r="V2023" s="48" t="s">
        <v>5254</v>
      </c>
    </row>
    <row r="2024" spans="1:23" ht="13.5" hidden="1" customHeight="1" x14ac:dyDescent="0.3">
      <c r="A2024" s="40">
        <v>2024</v>
      </c>
      <c r="B2024" s="90">
        <v>45627</v>
      </c>
      <c r="C2024" s="83">
        <f t="shared" si="40"/>
        <v>2024</v>
      </c>
      <c r="D2024" s="128" t="s">
        <v>5268</v>
      </c>
      <c r="E2024" s="3" t="s">
        <v>5264</v>
      </c>
      <c r="F2024" s="3" t="s">
        <v>387</v>
      </c>
      <c r="J2024" s="38" t="s">
        <v>540</v>
      </c>
      <c r="L2024" s="3" t="s">
        <v>3436</v>
      </c>
      <c r="M2024" s="30" t="s">
        <v>3437</v>
      </c>
      <c r="V2024" s="51" t="s">
        <v>5265</v>
      </c>
    </row>
    <row r="2025" spans="1:23" ht="13.5" hidden="1" customHeight="1" x14ac:dyDescent="0.3">
      <c r="A2025" s="40">
        <v>2025</v>
      </c>
      <c r="B2025" s="90">
        <v>45627</v>
      </c>
      <c r="C2025" s="83">
        <f t="shared" si="40"/>
        <v>2024</v>
      </c>
      <c r="E2025" s="3" t="s">
        <v>5269</v>
      </c>
      <c r="F2025" s="3" t="s">
        <v>539</v>
      </c>
      <c r="J2025" s="38" t="s">
        <v>39</v>
      </c>
      <c r="L2025" s="3" t="s">
        <v>5116</v>
      </c>
      <c r="V2025" s="145" t="s">
        <v>5270</v>
      </c>
    </row>
    <row r="2026" spans="1:23" ht="13.5" hidden="1" customHeight="1" x14ac:dyDescent="0.3">
      <c r="A2026" s="40">
        <v>2026</v>
      </c>
      <c r="B2026" s="90">
        <v>45627</v>
      </c>
      <c r="C2026" s="83">
        <f t="shared" si="40"/>
        <v>2024</v>
      </c>
      <c r="E2026" s="3" t="s">
        <v>5262</v>
      </c>
      <c r="F2026" s="3" t="s">
        <v>164</v>
      </c>
      <c r="J2026" s="38" t="s">
        <v>100</v>
      </c>
      <c r="V2026" s="48" t="s">
        <v>5263</v>
      </c>
    </row>
    <row r="2027" spans="1:23" ht="13.5" hidden="1" customHeight="1" x14ac:dyDescent="0.3">
      <c r="A2027" s="40">
        <v>2027</v>
      </c>
      <c r="B2027" s="90">
        <v>45628</v>
      </c>
      <c r="C2027" s="83">
        <f t="shared" si="40"/>
        <v>2024</v>
      </c>
      <c r="E2027" s="3" t="s">
        <v>5273</v>
      </c>
      <c r="F2027" s="3" t="s">
        <v>99</v>
      </c>
      <c r="J2027" s="38" t="s">
        <v>151</v>
      </c>
      <c r="V2027" s="45" t="s">
        <v>5274</v>
      </c>
    </row>
    <row r="2028" spans="1:23" ht="13.5" hidden="1" customHeight="1" x14ac:dyDescent="0.3">
      <c r="A2028" s="40">
        <v>2028</v>
      </c>
      <c r="B2028" s="90">
        <v>45630</v>
      </c>
      <c r="C2028" s="83">
        <f t="shared" si="40"/>
        <v>2024</v>
      </c>
      <c r="E2028" s="3" t="s">
        <v>5139</v>
      </c>
      <c r="F2028" s="3" t="s">
        <v>387</v>
      </c>
      <c r="J2028" s="38" t="s">
        <v>549</v>
      </c>
      <c r="L2028" s="3" t="s">
        <v>5140</v>
      </c>
      <c r="V2028" s="45" t="s">
        <v>5141</v>
      </c>
    </row>
    <row r="2029" spans="1:23" ht="13.5" hidden="1" customHeight="1" x14ac:dyDescent="0.3">
      <c r="A2029" s="40">
        <v>2029</v>
      </c>
      <c r="B2029" s="90">
        <v>45631</v>
      </c>
      <c r="C2029" s="83">
        <f t="shared" si="40"/>
        <v>2024</v>
      </c>
      <c r="E2029" s="3" t="s">
        <v>5291</v>
      </c>
      <c r="F2029" s="3" t="s">
        <v>330</v>
      </c>
      <c r="J2029" s="38" t="s">
        <v>39</v>
      </c>
      <c r="L2029" s="3" t="s">
        <v>5292</v>
      </c>
      <c r="V2029" s="51" t="s">
        <v>5294</v>
      </c>
      <c r="W2029" s="3" t="s">
        <v>5293</v>
      </c>
    </row>
    <row r="2030" spans="1:23" ht="13.5" customHeight="1" x14ac:dyDescent="0.3">
      <c r="A2030" s="40">
        <v>2030</v>
      </c>
      <c r="B2030" s="90">
        <v>45635</v>
      </c>
      <c r="C2030" s="83">
        <f t="shared" si="40"/>
        <v>2024</v>
      </c>
      <c r="E2030" s="3" t="s">
        <v>1394</v>
      </c>
      <c r="F2030" s="3" t="s">
        <v>291</v>
      </c>
      <c r="J2030" s="38" t="s">
        <v>25</v>
      </c>
      <c r="Q2030" s="3" t="s">
        <v>3304</v>
      </c>
      <c r="R2030" s="38" t="s">
        <v>603</v>
      </c>
      <c r="S2030" s="3" t="s">
        <v>32</v>
      </c>
      <c r="U2030" s="3" t="s">
        <v>3304</v>
      </c>
      <c r="V2030" s="48" t="s">
        <v>5302</v>
      </c>
    </row>
    <row r="2031" spans="1:23" ht="13.5" hidden="1" customHeight="1" x14ac:dyDescent="0.3">
      <c r="A2031" s="40">
        <v>2031</v>
      </c>
      <c r="B2031" s="90">
        <v>45637</v>
      </c>
      <c r="C2031" s="83">
        <f t="shared" si="40"/>
        <v>2024</v>
      </c>
      <c r="E2031" s="3" t="s">
        <v>5296</v>
      </c>
      <c r="F2031" s="3" t="s">
        <v>5297</v>
      </c>
      <c r="J2031" s="38" t="s">
        <v>540</v>
      </c>
      <c r="L2031" s="3" t="s">
        <v>4480</v>
      </c>
      <c r="V2031" s="145" t="s">
        <v>5298</v>
      </c>
    </row>
    <row r="2032" spans="1:23" ht="13.5" hidden="1" customHeight="1" x14ac:dyDescent="0.3">
      <c r="A2032" s="40">
        <v>2032</v>
      </c>
      <c r="B2032" s="90">
        <v>45637</v>
      </c>
      <c r="C2032" s="83">
        <f t="shared" si="40"/>
        <v>2024</v>
      </c>
      <c r="E2032" s="3" t="s">
        <v>5289</v>
      </c>
      <c r="F2032" s="3" t="s">
        <v>75</v>
      </c>
      <c r="J2032" s="38" t="s">
        <v>151</v>
      </c>
      <c r="P2032" s="3" t="s">
        <v>5149</v>
      </c>
      <c r="V2032" s="48" t="s">
        <v>5290</v>
      </c>
    </row>
    <row r="2033" spans="1:22" ht="13.5" hidden="1" customHeight="1" x14ac:dyDescent="0.3">
      <c r="A2033" s="40">
        <v>2033</v>
      </c>
      <c r="B2033" s="90">
        <v>45645</v>
      </c>
      <c r="C2033" s="83">
        <f t="shared" si="40"/>
        <v>2024</v>
      </c>
      <c r="E2033" s="3" t="s">
        <v>5303</v>
      </c>
      <c r="F2033" s="3" t="s">
        <v>89</v>
      </c>
      <c r="J2033" s="38" t="s">
        <v>141</v>
      </c>
      <c r="K2033" s="38" t="s">
        <v>540</v>
      </c>
      <c r="V2033" s="145" t="s">
        <v>5304</v>
      </c>
    </row>
    <row r="2034" spans="1:22" ht="13.5" hidden="1" customHeight="1" x14ac:dyDescent="0.3">
      <c r="A2034" s="40">
        <v>2034</v>
      </c>
      <c r="B2034" s="90">
        <v>45648</v>
      </c>
      <c r="C2034" s="83">
        <f t="shared" si="40"/>
        <v>2024</v>
      </c>
      <c r="E2034" s="3" t="s">
        <v>5323</v>
      </c>
      <c r="F2034" s="3" t="s">
        <v>5260</v>
      </c>
      <c r="J2034" s="38" t="s">
        <v>129</v>
      </c>
      <c r="L2034" s="3" t="s">
        <v>4480</v>
      </c>
      <c r="V2034" s="45" t="s">
        <v>5324</v>
      </c>
    </row>
    <row r="2035" spans="1:22" ht="13.5" hidden="1" customHeight="1" x14ac:dyDescent="0.3">
      <c r="A2035" s="40">
        <v>2035</v>
      </c>
      <c r="B2035" s="90">
        <v>45653</v>
      </c>
      <c r="C2035" s="83">
        <f t="shared" si="40"/>
        <v>2024</v>
      </c>
      <c r="E2035" s="3" t="s">
        <v>5322</v>
      </c>
      <c r="F2035" s="3" t="s">
        <v>186</v>
      </c>
      <c r="J2035" s="38" t="s">
        <v>151</v>
      </c>
      <c r="V2035" s="145" t="s">
        <v>5325</v>
      </c>
    </row>
    <row r="2036" spans="1:22" ht="13.5" hidden="1" customHeight="1" x14ac:dyDescent="0.3">
      <c r="A2036" s="40">
        <v>2036</v>
      </c>
      <c r="B2036" s="90">
        <v>45654</v>
      </c>
      <c r="C2036" s="83">
        <f t="shared" ref="C2036" si="41">YEAR(B2036)</f>
        <v>2024</v>
      </c>
      <c r="E2036" s="3" t="s">
        <v>5311</v>
      </c>
      <c r="F2036" s="3" t="s">
        <v>561</v>
      </c>
      <c r="J2036" s="38" t="s">
        <v>549</v>
      </c>
      <c r="V2036" s="145" t="s">
        <v>5312</v>
      </c>
    </row>
    <row r="2037" spans="1:22" ht="13.5" hidden="1" customHeight="1" x14ac:dyDescent="0.3">
      <c r="A2037" s="40">
        <v>2037</v>
      </c>
      <c r="B2037" s="90">
        <v>45654</v>
      </c>
      <c r="C2037" s="83">
        <v>2024</v>
      </c>
      <c r="E2037" s="3" t="s">
        <v>5313</v>
      </c>
      <c r="F2037" s="3" t="s">
        <v>128</v>
      </c>
      <c r="J2037" s="38" t="s">
        <v>571</v>
      </c>
      <c r="L2037" s="3" t="s">
        <v>5314</v>
      </c>
      <c r="V2037" s="145" t="s">
        <v>5315</v>
      </c>
    </row>
    <row r="2038" spans="1:22" ht="13.5" hidden="1" customHeight="1" x14ac:dyDescent="0.3">
      <c r="A2038" s="40">
        <v>2038</v>
      </c>
      <c r="B2038" s="90">
        <v>45656</v>
      </c>
      <c r="C2038" s="83">
        <f>YEAR(B2038)</f>
        <v>2024</v>
      </c>
      <c r="E2038" s="3" t="s">
        <v>5326</v>
      </c>
      <c r="F2038" s="3" t="s">
        <v>5327</v>
      </c>
      <c r="J2038" s="38" t="s">
        <v>39</v>
      </c>
      <c r="L2038" s="3" t="s">
        <v>5328</v>
      </c>
      <c r="V2038" s="145" t="s">
        <v>5329</v>
      </c>
    </row>
    <row r="2039" spans="1:22" ht="13.5" hidden="1" customHeight="1" x14ac:dyDescent="0.3">
      <c r="A2039" s="40">
        <v>2039</v>
      </c>
      <c r="B2039" s="90">
        <v>45657</v>
      </c>
      <c r="C2039" s="83">
        <f>YEAR(B2039)</f>
        <v>2024</v>
      </c>
      <c r="E2039" s="3" t="s">
        <v>5318</v>
      </c>
      <c r="F2039" s="3" t="s">
        <v>4181</v>
      </c>
      <c r="J2039" s="38" t="s">
        <v>137</v>
      </c>
      <c r="L2039" s="3" t="s">
        <v>4747</v>
      </c>
      <c r="V2039" s="48" t="s">
        <v>5319</v>
      </c>
    </row>
  </sheetData>
  <autoFilter ref="A1:X2039" xr:uid="{00000000-0009-0000-0000-000000000000}">
    <filterColumn colId="18">
      <filters>
        <filter val="Yes"/>
      </filters>
    </filterColumn>
    <sortState xmlns:xlrd2="http://schemas.microsoft.com/office/spreadsheetml/2017/richdata2" ref="A2:X2039">
      <sortCondition ref="B1:B1934"/>
    </sortState>
  </autoFilter>
  <phoneticPr fontId="22" type="noConversion"/>
  <dataValidations count="4">
    <dataValidation type="list" allowBlank="1" showErrorMessage="1" sqref="R1:R2" xr:uid="{00000000-0002-0000-0000-000000000000}">
      <formula1>"$1000 or less,$50000 or less,$100000 or less,$1000000 or less,$5000000 or less,More than $5000000"</formula1>
    </dataValidation>
    <dataValidation type="list" allowBlank="1" showErrorMessage="1" sqref="S493:S496 S498 S500:S508 S510 S513 S519:S523 S525:S530 S532:S533 P535:Q535 S535 S537:S539 S541:S554 S556 S561 S563:S572 S575:S580 S582:S586 S588 S590 S592:S596 S607 S613:S614 S603:S605" xr:uid="{00000000-0002-0000-0000-000001000000}">
      <formula1>"Yes,No,Undisclosed"</formula1>
    </dataValidation>
    <dataValidation type="list" allowBlank="1" showInputMessage="1" showErrorMessage="1" sqref="Q1320 R1321:R1338 R2:R1319 R1340:R1876 R1878:R1955 R1957:R1048576" xr:uid="{313F0840-0219-4008-9EA4-BB31C803FA28}">
      <formula1>"$1000 or less, $50000 or less, $100000 or less, $1000000 or less, $5000000 or less, More than $5000000"</formula1>
    </dataValidation>
    <dataValidation type="list" allowBlank="1" showInputMessage="1" showErrorMessage="1" sqref="O2:O1876 O1878:O1048576" xr:uid="{36CB3452-90B5-4E05-AB66-8AA5E9817D45}">
      <formula1>"1 day or less, 1 week or less, 1 month or less, More than 1 month"</formula1>
    </dataValidation>
  </dataValidations>
  <hyperlinks>
    <hyperlink ref="M44" r:id="rId1" xr:uid="{00000000-0004-0000-0000-000000000000}"/>
    <hyperlink ref="M53" r:id="rId2" xr:uid="{00000000-0004-0000-0000-000001000000}"/>
    <hyperlink ref="M115" r:id="rId3" xr:uid="{00000000-0004-0000-0000-000002000000}"/>
    <hyperlink ref="M117" r:id="rId4" xr:uid="{00000000-0004-0000-0000-000003000000}"/>
    <hyperlink ref="M118" r:id="rId5" xr:uid="{00000000-0004-0000-0000-000004000000}"/>
    <hyperlink ref="M119" r:id="rId6" xr:uid="{00000000-0004-0000-0000-000005000000}"/>
    <hyperlink ref="M120" r:id="rId7" xr:uid="{00000000-0004-0000-0000-000006000000}"/>
    <hyperlink ref="M121" r:id="rId8" xr:uid="{00000000-0004-0000-0000-000007000000}"/>
    <hyperlink ref="M122" r:id="rId9" xr:uid="{00000000-0004-0000-0000-000008000000}"/>
    <hyperlink ref="M123" r:id="rId10" xr:uid="{00000000-0004-0000-0000-000009000000}"/>
    <hyperlink ref="M124" r:id="rId11" xr:uid="{00000000-0004-0000-0000-00000A000000}"/>
    <hyperlink ref="M125" r:id="rId12" xr:uid="{00000000-0004-0000-0000-00000B000000}"/>
    <hyperlink ref="M126" r:id="rId13" xr:uid="{00000000-0004-0000-0000-00000C000000}"/>
    <hyperlink ref="M127" r:id="rId14" xr:uid="{00000000-0004-0000-0000-00000D000000}"/>
    <hyperlink ref="M128" r:id="rId15" xr:uid="{00000000-0004-0000-0000-00000E000000}"/>
    <hyperlink ref="M129" r:id="rId16" xr:uid="{00000000-0004-0000-0000-00000F000000}"/>
    <hyperlink ref="M130" r:id="rId17" xr:uid="{00000000-0004-0000-0000-000010000000}"/>
    <hyperlink ref="M131" r:id="rId18" xr:uid="{00000000-0004-0000-0000-000011000000}"/>
    <hyperlink ref="M132" r:id="rId19" xr:uid="{00000000-0004-0000-0000-000012000000}"/>
    <hyperlink ref="M133" r:id="rId20" xr:uid="{00000000-0004-0000-0000-000013000000}"/>
    <hyperlink ref="M134" r:id="rId21" xr:uid="{00000000-0004-0000-0000-000014000000}"/>
    <hyperlink ref="M135" r:id="rId22" xr:uid="{00000000-0004-0000-0000-000015000000}"/>
    <hyperlink ref="M136" r:id="rId23" xr:uid="{00000000-0004-0000-0000-000016000000}"/>
    <hyperlink ref="M137" r:id="rId24" xr:uid="{00000000-0004-0000-0000-000017000000}"/>
    <hyperlink ref="M138" r:id="rId25" xr:uid="{00000000-0004-0000-0000-000018000000}"/>
    <hyperlink ref="M139" r:id="rId26" xr:uid="{00000000-0004-0000-0000-000019000000}"/>
    <hyperlink ref="M140" r:id="rId27" xr:uid="{00000000-0004-0000-0000-00001A000000}"/>
    <hyperlink ref="M141" r:id="rId28" xr:uid="{00000000-0004-0000-0000-00001B000000}"/>
    <hyperlink ref="M142" r:id="rId29" xr:uid="{00000000-0004-0000-0000-00001C000000}"/>
    <hyperlink ref="M143" r:id="rId30" xr:uid="{00000000-0004-0000-0000-00001D000000}"/>
    <hyperlink ref="M144" r:id="rId31" xr:uid="{00000000-0004-0000-0000-00001E000000}"/>
    <hyperlink ref="M145" r:id="rId32" xr:uid="{00000000-0004-0000-0000-00001F000000}"/>
    <hyperlink ref="M149" r:id="rId33" xr:uid="{00000000-0004-0000-0000-000020000000}"/>
    <hyperlink ref="M150" r:id="rId34" xr:uid="{00000000-0004-0000-0000-000021000000}"/>
    <hyperlink ref="M159" r:id="rId35" xr:uid="{00000000-0004-0000-0000-000022000000}"/>
    <hyperlink ref="M160" r:id="rId36" xr:uid="{00000000-0004-0000-0000-000023000000}"/>
    <hyperlink ref="M164" r:id="rId37" xr:uid="{00000000-0004-0000-0000-000024000000}"/>
    <hyperlink ref="M180" r:id="rId38" xr:uid="{00000000-0004-0000-0000-000025000000}"/>
    <hyperlink ref="M182" r:id="rId39" xr:uid="{00000000-0004-0000-0000-000026000000}"/>
    <hyperlink ref="M184" r:id="rId40" xr:uid="{00000000-0004-0000-0000-000027000000}"/>
    <hyperlink ref="M192" r:id="rId41" xr:uid="{00000000-0004-0000-0000-000028000000}"/>
    <hyperlink ref="M193" r:id="rId42" xr:uid="{00000000-0004-0000-0000-000029000000}"/>
    <hyperlink ref="M194" r:id="rId43" xr:uid="{00000000-0004-0000-0000-00002B000000}"/>
    <hyperlink ref="M200" r:id="rId44" xr:uid="{00000000-0004-0000-0000-00002C000000}"/>
    <hyperlink ref="M223" r:id="rId45" xr:uid="{00000000-0004-0000-0000-00002D000000}"/>
    <hyperlink ref="M224" r:id="rId46" xr:uid="{00000000-0004-0000-0000-00002E000000}"/>
    <hyperlink ref="M228" r:id="rId47" xr:uid="{00000000-0004-0000-0000-00002F000000}"/>
    <hyperlink ref="M234" r:id="rId48" xr:uid="{00000000-0004-0000-0000-000030000000}"/>
    <hyperlink ref="M235" r:id="rId49" xr:uid="{00000000-0004-0000-0000-000031000000}"/>
    <hyperlink ref="M246" r:id="rId50" xr:uid="{00000000-0004-0000-0000-000032000000}"/>
    <hyperlink ref="V254" r:id="rId51" xr:uid="{00000000-0004-0000-0000-000033000000}"/>
    <hyperlink ref="M259" r:id="rId52" xr:uid="{00000000-0004-0000-0000-000034000000}"/>
    <hyperlink ref="M265" r:id="rId53" xr:uid="{00000000-0004-0000-0000-000035000000}"/>
    <hyperlink ref="M267" r:id="rId54" xr:uid="{00000000-0004-0000-0000-000036000000}"/>
    <hyperlink ref="M272" r:id="rId55" xr:uid="{00000000-0004-0000-0000-000037000000}"/>
    <hyperlink ref="M273" r:id="rId56" xr:uid="{00000000-0004-0000-0000-000038000000}"/>
    <hyperlink ref="M275" r:id="rId57" xr:uid="{00000000-0004-0000-0000-000039000000}"/>
    <hyperlink ref="M276" r:id="rId58" xr:uid="{00000000-0004-0000-0000-00003A000000}"/>
    <hyperlink ref="M277" r:id="rId59" xr:uid="{00000000-0004-0000-0000-00003B000000}"/>
    <hyperlink ref="M284" r:id="rId60" xr:uid="{00000000-0004-0000-0000-00003C000000}"/>
    <hyperlink ref="M285" r:id="rId61" xr:uid="{00000000-0004-0000-0000-00003D000000}"/>
    <hyperlink ref="M286" r:id="rId62" xr:uid="{00000000-0004-0000-0000-00003E000000}"/>
    <hyperlink ref="M295" r:id="rId63" xr:uid="{00000000-0004-0000-0000-00003F000000}"/>
    <hyperlink ref="M296" r:id="rId64" xr:uid="{00000000-0004-0000-0000-000040000000}"/>
    <hyperlink ref="M298" r:id="rId65" xr:uid="{00000000-0004-0000-0000-000041000000}"/>
    <hyperlink ref="M299" r:id="rId66" xr:uid="{00000000-0004-0000-0000-000042000000}"/>
    <hyperlink ref="V300" r:id="rId67" xr:uid="{00000000-0004-0000-0000-000043000000}"/>
    <hyperlink ref="M311" r:id="rId68" xr:uid="{00000000-0004-0000-0000-000044000000}"/>
    <hyperlink ref="V312" r:id="rId69" xr:uid="{00000000-0004-0000-0000-000045000000}"/>
    <hyperlink ref="M315" r:id="rId70" xr:uid="{00000000-0004-0000-0000-000046000000}"/>
    <hyperlink ref="V321" r:id="rId71" xr:uid="{00000000-0004-0000-0000-000047000000}"/>
    <hyperlink ref="M324" r:id="rId72" xr:uid="{00000000-0004-0000-0000-000048000000}"/>
    <hyperlink ref="M325" r:id="rId73" xr:uid="{00000000-0004-0000-0000-000049000000}"/>
    <hyperlink ref="M331" r:id="rId74" xr:uid="{00000000-0004-0000-0000-00004A000000}"/>
    <hyperlink ref="M341" r:id="rId75" xr:uid="{00000000-0004-0000-0000-00004B000000}"/>
    <hyperlink ref="M364" r:id="rId76" xr:uid="{00000000-0004-0000-0000-00004C000000}"/>
    <hyperlink ref="M379" r:id="rId77" xr:uid="{00000000-0004-0000-0000-00004D000000}"/>
    <hyperlink ref="M383" r:id="rId78" xr:uid="{00000000-0004-0000-0000-00004E000000}"/>
    <hyperlink ref="M387" r:id="rId79" xr:uid="{00000000-0004-0000-0000-00004F000000}"/>
    <hyperlink ref="M390" r:id="rId80" xr:uid="{00000000-0004-0000-0000-000050000000}"/>
    <hyperlink ref="M392" r:id="rId81" xr:uid="{00000000-0004-0000-0000-000051000000}"/>
    <hyperlink ref="M394" r:id="rId82" xr:uid="{00000000-0004-0000-0000-000052000000}"/>
    <hyperlink ref="M395" r:id="rId83" xr:uid="{00000000-0004-0000-0000-000053000000}"/>
    <hyperlink ref="M397" r:id="rId84" xr:uid="{00000000-0004-0000-0000-000054000000}"/>
    <hyperlink ref="M399" r:id="rId85" xr:uid="{00000000-0004-0000-0000-000055000000}"/>
    <hyperlink ref="M402" r:id="rId86" xr:uid="{00000000-0004-0000-0000-000056000000}"/>
    <hyperlink ref="M403" r:id="rId87" xr:uid="{00000000-0004-0000-0000-000057000000}"/>
    <hyperlink ref="M405" r:id="rId88" xr:uid="{00000000-0004-0000-0000-000058000000}"/>
    <hyperlink ref="M413" r:id="rId89" xr:uid="{00000000-0004-0000-0000-000059000000}"/>
    <hyperlink ref="M420" r:id="rId90" xr:uid="{00000000-0004-0000-0000-00005A000000}"/>
    <hyperlink ref="M424" r:id="rId91" xr:uid="{00000000-0004-0000-0000-00005B000000}"/>
    <hyperlink ref="M427" r:id="rId92" xr:uid="{00000000-0004-0000-0000-00005C000000}"/>
    <hyperlink ref="M429" r:id="rId93" xr:uid="{00000000-0004-0000-0000-00005D000000}"/>
    <hyperlink ref="M430" r:id="rId94" xr:uid="{00000000-0004-0000-0000-00005E000000}"/>
    <hyperlink ref="M433" r:id="rId95" xr:uid="{00000000-0004-0000-0000-00005F000000}"/>
    <hyperlink ref="M436" r:id="rId96" xr:uid="{00000000-0004-0000-0000-000060000000}"/>
    <hyperlink ref="M437" r:id="rId97" xr:uid="{00000000-0004-0000-0000-000061000000}"/>
    <hyperlink ref="M440" r:id="rId98" xr:uid="{00000000-0004-0000-0000-000062000000}"/>
    <hyperlink ref="M442" r:id="rId99" xr:uid="{00000000-0004-0000-0000-000063000000}"/>
    <hyperlink ref="M443" r:id="rId100" xr:uid="{00000000-0004-0000-0000-000064000000}"/>
    <hyperlink ref="M452" r:id="rId101" xr:uid="{00000000-0004-0000-0000-000065000000}"/>
    <hyperlink ref="M456" r:id="rId102" xr:uid="{00000000-0004-0000-0000-000066000000}"/>
    <hyperlink ref="M459" r:id="rId103" xr:uid="{00000000-0004-0000-0000-000067000000}"/>
    <hyperlink ref="M460" r:id="rId104" xr:uid="{00000000-0004-0000-0000-000068000000}"/>
    <hyperlink ref="M461" r:id="rId105" xr:uid="{00000000-0004-0000-0000-000069000000}"/>
    <hyperlink ref="M470" r:id="rId106" xr:uid="{00000000-0004-0000-0000-00006A000000}"/>
    <hyperlink ref="M472" r:id="rId107" xr:uid="{00000000-0004-0000-0000-00006B000000}"/>
    <hyperlink ref="M479" r:id="rId108" xr:uid="{00000000-0004-0000-0000-00006C000000}"/>
    <hyperlink ref="M480" r:id="rId109" xr:uid="{00000000-0004-0000-0000-00006D000000}"/>
    <hyperlink ref="M481" r:id="rId110" xr:uid="{00000000-0004-0000-0000-00006E000000}"/>
    <hyperlink ref="M484" r:id="rId111" xr:uid="{00000000-0004-0000-0000-00006F000000}"/>
    <hyperlink ref="M487" r:id="rId112" xr:uid="{00000000-0004-0000-0000-000070000000}"/>
    <hyperlink ref="M488" r:id="rId113" xr:uid="{00000000-0004-0000-0000-000071000000}"/>
    <hyperlink ref="M490" r:id="rId114" xr:uid="{00000000-0004-0000-0000-000072000000}"/>
    <hyperlink ref="M493" r:id="rId115" xr:uid="{00000000-0004-0000-0000-000073000000}"/>
    <hyperlink ref="M494" r:id="rId116" xr:uid="{00000000-0004-0000-0000-000074000000}"/>
    <hyperlink ref="M495" r:id="rId117" xr:uid="{00000000-0004-0000-0000-000075000000}"/>
    <hyperlink ref="M496" r:id="rId118" xr:uid="{00000000-0004-0000-0000-000076000000}"/>
    <hyperlink ref="M501" r:id="rId119" xr:uid="{00000000-0004-0000-0000-000077000000}"/>
    <hyperlink ref="M512" r:id="rId120" xr:uid="{00000000-0004-0000-0000-000078000000}"/>
    <hyperlink ref="M517" r:id="rId121" xr:uid="{00000000-0004-0000-0000-000079000000}"/>
    <hyperlink ref="E523" r:id="rId122" xr:uid="{00000000-0004-0000-0000-00007A000000}"/>
    <hyperlink ref="M525" r:id="rId123" xr:uid="{00000000-0004-0000-0000-00007B000000}"/>
    <hyperlink ref="M528" r:id="rId124" xr:uid="{00000000-0004-0000-0000-00007C000000}"/>
    <hyperlink ref="M529" r:id="rId125" xr:uid="{00000000-0004-0000-0000-00007D000000}"/>
    <hyperlink ref="M534" r:id="rId126" xr:uid="{00000000-0004-0000-0000-00007E000000}"/>
    <hyperlink ref="M535" r:id="rId127" xr:uid="{00000000-0004-0000-0000-00007F000000}"/>
    <hyperlink ref="M537" r:id="rId128" xr:uid="{00000000-0004-0000-0000-000080000000}"/>
    <hyperlink ref="M539" r:id="rId129" xr:uid="{00000000-0004-0000-0000-000081000000}"/>
    <hyperlink ref="M540" r:id="rId130" xr:uid="{00000000-0004-0000-0000-000082000000}"/>
    <hyperlink ref="M543" r:id="rId131" xr:uid="{00000000-0004-0000-0000-000083000000}"/>
    <hyperlink ref="M545" r:id="rId132" xr:uid="{00000000-0004-0000-0000-000084000000}"/>
    <hyperlink ref="M550" r:id="rId133" xr:uid="{00000000-0004-0000-0000-000085000000}"/>
    <hyperlink ref="M551" r:id="rId134" xr:uid="{00000000-0004-0000-0000-000086000000}"/>
    <hyperlink ref="M555" r:id="rId135" xr:uid="{00000000-0004-0000-0000-000087000000}"/>
    <hyperlink ref="M556" r:id="rId136" xr:uid="{00000000-0004-0000-0000-000088000000}"/>
    <hyperlink ref="M557" r:id="rId137" xr:uid="{00000000-0004-0000-0000-000089000000}"/>
    <hyperlink ref="M558" r:id="rId138" xr:uid="{00000000-0004-0000-0000-00008A000000}"/>
    <hyperlink ref="M559" r:id="rId139" xr:uid="{00000000-0004-0000-0000-00008B000000}"/>
    <hyperlink ref="M564" r:id="rId140" xr:uid="{00000000-0004-0000-0000-00008C000000}"/>
    <hyperlink ref="M572" r:id="rId141" xr:uid="{00000000-0004-0000-0000-00008D000000}"/>
    <hyperlink ref="M574" r:id="rId142" xr:uid="{00000000-0004-0000-0000-00008E000000}"/>
    <hyperlink ref="M577" r:id="rId143" xr:uid="{00000000-0004-0000-0000-00008F000000}"/>
    <hyperlink ref="M578" r:id="rId144" xr:uid="{00000000-0004-0000-0000-000090000000}"/>
    <hyperlink ref="M580" r:id="rId145" xr:uid="{00000000-0004-0000-0000-000091000000}"/>
    <hyperlink ref="M581" r:id="rId146" xr:uid="{00000000-0004-0000-0000-000092000000}"/>
    <hyperlink ref="M582" r:id="rId147" xr:uid="{00000000-0004-0000-0000-000093000000}"/>
    <hyperlink ref="M583" r:id="rId148" xr:uid="{00000000-0004-0000-0000-000094000000}"/>
    <hyperlink ref="M584" r:id="rId149" xr:uid="{00000000-0004-0000-0000-000095000000}"/>
    <hyperlink ref="M585" r:id="rId150" xr:uid="{00000000-0004-0000-0000-000096000000}"/>
    <hyperlink ref="M590" r:id="rId151" xr:uid="{00000000-0004-0000-0000-000097000000}"/>
    <hyperlink ref="M591" r:id="rId152" xr:uid="{00000000-0004-0000-0000-000098000000}"/>
    <hyperlink ref="M596" r:id="rId153" xr:uid="{00000000-0004-0000-0000-000099000000}"/>
    <hyperlink ref="M597" r:id="rId154" xr:uid="{00000000-0004-0000-0000-00009A000000}"/>
    <hyperlink ref="M600" r:id="rId155" xr:uid="{00000000-0004-0000-0000-00009B000000}"/>
    <hyperlink ref="M604" r:id="rId156" xr:uid="{00000000-0004-0000-0000-00009C000000}"/>
    <hyperlink ref="M607" r:id="rId157" xr:uid="{00000000-0004-0000-0000-00009D000000}"/>
    <hyperlink ref="M608" r:id="rId158" xr:uid="{00000000-0004-0000-0000-00009E000000}"/>
    <hyperlink ref="M611" r:id="rId159" xr:uid="{00000000-0004-0000-0000-00009F000000}"/>
    <hyperlink ref="V612" r:id="rId160" xr:uid="{00000000-0004-0000-0000-0000A0000000}"/>
    <hyperlink ref="M613" r:id="rId161" xr:uid="{00000000-0004-0000-0000-0000A1000000}"/>
    <hyperlink ref="M618" r:id="rId162" xr:uid="{00000000-0004-0000-0000-0000A2000000}"/>
    <hyperlink ref="M620" r:id="rId163" xr:uid="{00000000-0004-0000-0000-0000A3000000}"/>
    <hyperlink ref="M621" r:id="rId164" xr:uid="{00000000-0004-0000-0000-0000A4000000}"/>
    <hyperlink ref="M625" r:id="rId165" xr:uid="{00000000-0004-0000-0000-0000A5000000}"/>
    <hyperlink ref="M626" r:id="rId166" xr:uid="{00000000-0004-0000-0000-0000A7000000}"/>
    <hyperlink ref="M627" r:id="rId167" xr:uid="{00000000-0004-0000-0000-0000A8000000}"/>
    <hyperlink ref="M628" r:id="rId168" xr:uid="{00000000-0004-0000-0000-0000A9000000}"/>
    <hyperlink ref="M629" r:id="rId169" xr:uid="{00000000-0004-0000-0000-0000AA000000}"/>
    <hyperlink ref="M630" r:id="rId170" xr:uid="{00000000-0004-0000-0000-0000AB000000}"/>
    <hyperlink ref="M632" r:id="rId171" xr:uid="{00000000-0004-0000-0000-0000AC000000}"/>
    <hyperlink ref="M633" r:id="rId172" xr:uid="{00000000-0004-0000-0000-0000AD000000}"/>
    <hyperlink ref="M634" r:id="rId173" xr:uid="{00000000-0004-0000-0000-0000AE000000}"/>
    <hyperlink ref="M635" r:id="rId174" xr:uid="{00000000-0004-0000-0000-0000AF000000}"/>
    <hyperlink ref="M636" r:id="rId175" xr:uid="{00000000-0004-0000-0000-0000B0000000}"/>
    <hyperlink ref="M641" r:id="rId176" xr:uid="{00000000-0004-0000-0000-0000B1000000}"/>
    <hyperlink ref="M644" r:id="rId177" xr:uid="{00000000-0004-0000-0000-0000B2000000}"/>
    <hyperlink ref="M647" r:id="rId178" xr:uid="{00000000-0004-0000-0000-0000B3000000}"/>
    <hyperlink ref="M648" r:id="rId179" xr:uid="{00000000-0004-0000-0000-0000B4000000}"/>
    <hyperlink ref="M649" r:id="rId180" xr:uid="{00000000-0004-0000-0000-0000B5000000}"/>
    <hyperlink ref="M650" r:id="rId181" xr:uid="{00000000-0004-0000-0000-0000B6000000}"/>
    <hyperlink ref="M651" r:id="rId182" xr:uid="{00000000-0004-0000-0000-0000B7000000}"/>
    <hyperlink ref="M652" r:id="rId183" xr:uid="{00000000-0004-0000-0000-0000B8000000}"/>
    <hyperlink ref="M653" r:id="rId184" xr:uid="{00000000-0004-0000-0000-0000B9000000}"/>
    <hyperlink ref="M654" r:id="rId185" xr:uid="{00000000-0004-0000-0000-0000BA000000}"/>
    <hyperlink ref="M655" r:id="rId186" xr:uid="{00000000-0004-0000-0000-0000BB000000}"/>
    <hyperlink ref="M656" r:id="rId187" xr:uid="{00000000-0004-0000-0000-0000BC000000}"/>
    <hyperlink ref="M657" r:id="rId188" xr:uid="{00000000-0004-0000-0000-0000BD000000}"/>
    <hyperlink ref="M658" r:id="rId189" xr:uid="{00000000-0004-0000-0000-0000BE000000}"/>
    <hyperlink ref="M665" r:id="rId190" xr:uid="{00000000-0004-0000-0000-0000BF000000}"/>
    <hyperlink ref="M666" r:id="rId191" xr:uid="{00000000-0004-0000-0000-0000C0000000}"/>
    <hyperlink ref="M667" r:id="rId192" xr:uid="{00000000-0004-0000-0000-0000C1000000}"/>
    <hyperlink ref="M668" r:id="rId193" xr:uid="{00000000-0004-0000-0000-0000C2000000}"/>
    <hyperlink ref="M669" r:id="rId194" xr:uid="{00000000-0004-0000-0000-0000C3000000}"/>
    <hyperlink ref="M670" r:id="rId195" xr:uid="{00000000-0004-0000-0000-0000C4000000}"/>
    <hyperlink ref="M671" r:id="rId196" xr:uid="{00000000-0004-0000-0000-0000C5000000}"/>
    <hyperlink ref="M672" r:id="rId197" xr:uid="{00000000-0004-0000-0000-0000C6000000}"/>
    <hyperlink ref="M673" r:id="rId198" xr:uid="{00000000-0004-0000-0000-0000C7000000}"/>
    <hyperlink ref="M674" r:id="rId199" xr:uid="{00000000-0004-0000-0000-0000C8000000}"/>
    <hyperlink ref="M682" r:id="rId200" xr:uid="{00000000-0004-0000-0000-0000C9000000}"/>
    <hyperlink ref="M683" r:id="rId201" xr:uid="{00000000-0004-0000-0000-0000CA000000}"/>
    <hyperlink ref="M688" r:id="rId202" xr:uid="{00000000-0004-0000-0000-0000CB000000}"/>
    <hyperlink ref="M692" r:id="rId203" xr:uid="{00000000-0004-0000-0000-0000CC000000}"/>
    <hyperlink ref="M695" r:id="rId204" xr:uid="{00000000-0004-0000-0000-0000CD000000}"/>
    <hyperlink ref="M696" r:id="rId205" xr:uid="{00000000-0004-0000-0000-0000CE000000}"/>
    <hyperlink ref="M699" r:id="rId206" xr:uid="{00000000-0004-0000-0000-0000CF000000}"/>
    <hyperlink ref="M703" r:id="rId207" xr:uid="{00000000-0004-0000-0000-0000D0000000}"/>
    <hyperlink ref="M704" r:id="rId208" xr:uid="{00000000-0004-0000-0000-0000D1000000}"/>
    <hyperlink ref="M708" r:id="rId209" xr:uid="{00000000-0004-0000-0000-0000D2000000}"/>
    <hyperlink ref="M702" r:id="rId210" xr:uid="{00000000-0004-0000-0000-0000D3000000}"/>
    <hyperlink ref="M709" r:id="rId211" xr:uid="{00000000-0004-0000-0000-0000D4000000}"/>
    <hyperlink ref="M705" r:id="rId212" xr:uid="{00000000-0004-0000-0000-0000D5000000}"/>
    <hyperlink ref="M710" r:id="rId213" xr:uid="{00000000-0004-0000-0000-0000D6000000}"/>
    <hyperlink ref="M706" r:id="rId214" xr:uid="{00000000-0004-0000-0000-0000D7000000}"/>
    <hyperlink ref="M716" r:id="rId215" xr:uid="{00000000-0004-0000-0000-0000D8000000}"/>
    <hyperlink ref="M717" r:id="rId216" xr:uid="{00000000-0004-0000-0000-0000D9000000}"/>
    <hyperlink ref="M727" r:id="rId217" xr:uid="{00000000-0004-0000-0000-0000DA000000}"/>
    <hyperlink ref="M729" r:id="rId218" xr:uid="{00000000-0004-0000-0000-0000DB000000}"/>
    <hyperlink ref="M737" r:id="rId219" xr:uid="{00000000-0004-0000-0000-0000DC000000}"/>
    <hyperlink ref="M738" r:id="rId220" xr:uid="{00000000-0004-0000-0000-0000DD000000}"/>
    <hyperlink ref="M735" r:id="rId221" xr:uid="{00000000-0004-0000-0000-0000DE000000}"/>
    <hyperlink ref="M736" r:id="rId222" xr:uid="{00000000-0004-0000-0000-0000DF000000}"/>
    <hyperlink ref="M739" r:id="rId223" xr:uid="{00000000-0004-0000-0000-0000E0000000}"/>
    <hyperlink ref="M741" r:id="rId224" xr:uid="{00000000-0004-0000-0000-0000E1000000}"/>
    <hyperlink ref="M753" r:id="rId225" xr:uid="{00000000-0004-0000-0000-0000E2000000}"/>
    <hyperlink ref="M751" r:id="rId226" xr:uid="{00000000-0004-0000-0000-0000E3000000}"/>
    <hyperlink ref="M752" r:id="rId227" xr:uid="{00000000-0004-0000-0000-0000E4000000}"/>
    <hyperlink ref="M754" r:id="rId228" xr:uid="{00000000-0004-0000-0000-0000E5000000}"/>
    <hyperlink ref="M760" r:id="rId229" xr:uid="{00000000-0004-0000-0000-0000E6000000}"/>
    <hyperlink ref="V767" r:id="rId230" xr:uid="{00000000-0004-0000-0000-0000E7000000}"/>
    <hyperlink ref="V768" r:id="rId231" xr:uid="{00000000-0004-0000-0000-0000E8000000}"/>
    <hyperlink ref="M776" r:id="rId232" xr:uid="{00000000-0004-0000-0000-0000E9000000}"/>
    <hyperlink ref="M777" r:id="rId233" xr:uid="{00000000-0004-0000-0000-0000EA000000}"/>
    <hyperlink ref="M778" r:id="rId234" xr:uid="{00000000-0004-0000-0000-0000EB000000}"/>
    <hyperlink ref="M779" r:id="rId235" xr:uid="{00000000-0004-0000-0000-0000EC000000}"/>
    <hyperlink ref="M780" r:id="rId236" xr:uid="{00000000-0004-0000-0000-0000ED000000}"/>
    <hyperlink ref="M783" r:id="rId237" xr:uid="{00000000-0004-0000-0000-0000EE000000}"/>
    <hyperlink ref="M781" r:id="rId238" xr:uid="{00000000-0004-0000-0000-0000EF000000}"/>
    <hyperlink ref="M782" r:id="rId239" xr:uid="{00000000-0004-0000-0000-0000F0000000}"/>
    <hyperlink ref="M785" r:id="rId240" xr:uid="{00000000-0004-0000-0000-0000F1000000}"/>
    <hyperlink ref="V787" r:id="rId241" xr:uid="{00000000-0004-0000-0000-0000F2000000}"/>
    <hyperlink ref="M788" r:id="rId242" xr:uid="{00000000-0004-0000-0000-0000F3000000}"/>
    <hyperlink ref="M791" r:id="rId243" xr:uid="{00000000-0004-0000-0000-0000F4000000}"/>
    <hyperlink ref="M792" r:id="rId244" xr:uid="{00000000-0004-0000-0000-0000F5000000}"/>
    <hyperlink ref="M793" r:id="rId245" xr:uid="{00000000-0004-0000-0000-0000F6000000}"/>
    <hyperlink ref="M794" r:id="rId246" xr:uid="{00000000-0004-0000-0000-0000F7000000}"/>
    <hyperlink ref="M796" r:id="rId247" xr:uid="{00000000-0004-0000-0000-0000F8000000}"/>
    <hyperlink ref="M797" r:id="rId248" xr:uid="{00000000-0004-0000-0000-0000F9000000}"/>
    <hyperlink ref="M801" r:id="rId249" xr:uid="{00000000-0004-0000-0000-0000FA000000}"/>
    <hyperlink ref="M802" r:id="rId250" xr:uid="{00000000-0004-0000-0000-0000FB000000}"/>
    <hyperlink ref="M805" r:id="rId251" xr:uid="{00000000-0004-0000-0000-0000FC000000}"/>
    <hyperlink ref="M809" r:id="rId252" xr:uid="{00000000-0004-0000-0000-0000FD000000}"/>
    <hyperlink ref="M810" r:id="rId253" xr:uid="{00000000-0004-0000-0000-0000FE000000}"/>
    <hyperlink ref="M813" r:id="rId254" xr:uid="{00000000-0004-0000-0000-0000FF000000}"/>
    <hyperlink ref="M816" r:id="rId255" xr:uid="{00000000-0004-0000-0000-000000010000}"/>
    <hyperlink ref="V817" r:id="rId256" xr:uid="{00000000-0004-0000-0000-000001010000}"/>
    <hyperlink ref="M819" r:id="rId257" xr:uid="{00000000-0004-0000-0000-000002010000}"/>
    <hyperlink ref="V820" r:id="rId258" xr:uid="{00000000-0004-0000-0000-000003010000}"/>
    <hyperlink ref="M821" r:id="rId259" xr:uid="{00000000-0004-0000-0000-000004010000}"/>
    <hyperlink ref="M822" r:id="rId260" xr:uid="{00000000-0004-0000-0000-000005010000}"/>
    <hyperlink ref="V827" r:id="rId261" xr:uid="{00000000-0004-0000-0000-000006010000}"/>
    <hyperlink ref="M829" r:id="rId262" xr:uid="{00000000-0004-0000-0000-000007010000}"/>
    <hyperlink ref="V830" r:id="rId263" xr:uid="{00000000-0004-0000-0000-000008010000}"/>
    <hyperlink ref="M831" r:id="rId264" xr:uid="{00000000-0004-0000-0000-000009010000}"/>
    <hyperlink ref="M833" r:id="rId265" xr:uid="{00000000-0004-0000-0000-00000A010000}"/>
    <hyperlink ref="M841" r:id="rId266" xr:uid="{00000000-0004-0000-0000-00000B010000}"/>
    <hyperlink ref="V841" r:id="rId267" xr:uid="{00000000-0004-0000-0000-00000C010000}"/>
    <hyperlink ref="M842" r:id="rId268" xr:uid="{00000000-0004-0000-0000-00000D010000}"/>
    <hyperlink ref="M844" r:id="rId269" xr:uid="{00000000-0004-0000-0000-00000E010000}"/>
    <hyperlink ref="M845" r:id="rId270" xr:uid="{00000000-0004-0000-0000-00000F010000}"/>
    <hyperlink ref="M852" r:id="rId271" xr:uid="{00000000-0004-0000-0000-000010010000}"/>
    <hyperlink ref="V853" r:id="rId272" xr:uid="{00000000-0004-0000-0000-000011010000}"/>
    <hyperlink ref="M854" r:id="rId273" xr:uid="{00000000-0004-0000-0000-000012010000}"/>
    <hyperlink ref="M856" r:id="rId274" xr:uid="{00000000-0004-0000-0000-000013010000}"/>
    <hyperlink ref="M855" r:id="rId275" xr:uid="{00000000-0004-0000-0000-000014010000}"/>
    <hyperlink ref="V860" r:id="rId276" xr:uid="{00000000-0004-0000-0000-000015010000}"/>
    <hyperlink ref="M862" r:id="rId277" xr:uid="{00000000-0004-0000-0000-000016010000}"/>
    <hyperlink ref="M864" r:id="rId278" xr:uid="{00000000-0004-0000-0000-000017010000}"/>
    <hyperlink ref="M866" r:id="rId279" xr:uid="{00000000-0004-0000-0000-000018010000}"/>
    <hyperlink ref="V873" r:id="rId280" xr:uid="{00000000-0004-0000-0000-000019010000}"/>
    <hyperlink ref="V874" r:id="rId281" xr:uid="{00000000-0004-0000-0000-00001A010000}"/>
    <hyperlink ref="V876" r:id="rId282" xr:uid="{00000000-0004-0000-0000-00001B010000}"/>
    <hyperlink ref="M878" r:id="rId283" xr:uid="{00000000-0004-0000-0000-00001C010000}"/>
    <hyperlink ref="M880" r:id="rId284" xr:uid="{00000000-0004-0000-0000-00001D010000}"/>
    <hyperlink ref="M896" r:id="rId285" xr:uid="{00000000-0004-0000-0000-00001E010000}"/>
    <hyperlink ref="M890" r:id="rId286" xr:uid="{00000000-0004-0000-0000-00001F010000}"/>
    <hyperlink ref="M888" r:id="rId287" xr:uid="{00000000-0004-0000-0000-000020010000}"/>
    <hyperlink ref="M889" r:id="rId288" xr:uid="{00000000-0004-0000-0000-000021010000}"/>
    <hyperlink ref="M901" r:id="rId289" xr:uid="{00000000-0004-0000-0000-000022010000}"/>
    <hyperlink ref="M906" r:id="rId290" xr:uid="{00000000-0004-0000-0000-000023010000}"/>
    <hyperlink ref="V909" r:id="rId291" xr:uid="{00000000-0004-0000-0000-000024010000}"/>
    <hyperlink ref="M913" r:id="rId292" xr:uid="{00000000-0004-0000-0000-000025010000}"/>
    <hyperlink ref="V914" r:id="rId293" xr:uid="{00000000-0004-0000-0000-000026010000}"/>
    <hyperlink ref="V916" r:id="rId294" xr:uid="{00000000-0004-0000-0000-000027010000}"/>
    <hyperlink ref="M919" r:id="rId295" xr:uid="{00000000-0004-0000-0000-000028010000}"/>
    <hyperlink ref="V919" r:id="rId296" xr:uid="{00000000-0004-0000-0000-000029010000}"/>
    <hyperlink ref="V918" r:id="rId297" xr:uid="{00000000-0004-0000-0000-00002A010000}"/>
    <hyperlink ref="M927" r:id="rId298" xr:uid="{00000000-0004-0000-0000-00002B010000}"/>
    <hyperlink ref="M938" r:id="rId299" xr:uid="{00000000-0004-0000-0000-00002D010000}"/>
    <hyperlink ref="V940" r:id="rId300" xr:uid="{00000000-0004-0000-0000-00002E010000}"/>
    <hyperlink ref="M951" r:id="rId301" xr:uid="{00000000-0004-0000-0000-00002F010000}"/>
    <hyperlink ref="M955" r:id="rId302" xr:uid="{00000000-0004-0000-0000-000032010000}"/>
    <hyperlink ref="M956" r:id="rId303" xr:uid="{00000000-0004-0000-0000-000033010000}"/>
    <hyperlink ref="V960" r:id="rId304" xr:uid="{00000000-0004-0000-0000-000034010000}"/>
    <hyperlink ref="V971" r:id="rId305" xr:uid="{00000000-0004-0000-0000-000035010000}"/>
    <hyperlink ref="M972" r:id="rId306" xr:uid="{00000000-0004-0000-0000-000036010000}"/>
    <hyperlink ref="M973" r:id="rId307" xr:uid="{00000000-0004-0000-0000-000037010000}"/>
    <hyperlink ref="M976" r:id="rId308" xr:uid="{00000000-0004-0000-0000-000038010000}"/>
    <hyperlink ref="V976" r:id="rId309" xr:uid="{00000000-0004-0000-0000-000039010000}"/>
    <hyperlink ref="V980" r:id="rId310" xr:uid="{00000000-0004-0000-0000-00003A010000}"/>
    <hyperlink ref="M981" r:id="rId311" xr:uid="{00000000-0004-0000-0000-00003B010000}"/>
    <hyperlink ref="M985" r:id="rId312" xr:uid="{00000000-0004-0000-0000-00003C010000}"/>
    <hyperlink ref="V1262" r:id="rId313" xr:uid="{00000000-0004-0000-0000-00003D010000}"/>
    <hyperlink ref="M992" r:id="rId314" xr:uid="{00000000-0004-0000-0000-00003E010000}"/>
    <hyperlink ref="M994" r:id="rId315" xr:uid="{00000000-0004-0000-0000-00003F010000}"/>
    <hyperlink ref="V994" r:id="rId316" xr:uid="{00000000-0004-0000-0000-000040010000}"/>
    <hyperlink ref="V998" r:id="rId317" xr:uid="{00000000-0004-0000-0000-000041010000}"/>
    <hyperlink ref="V999" r:id="rId318" xr:uid="{00000000-0004-0000-0000-000042010000}"/>
    <hyperlink ref="V1002" r:id="rId319" xr:uid="{00000000-0004-0000-0000-000043010000}"/>
    <hyperlink ref="V1003" r:id="rId320" xr:uid="{00000000-0004-0000-0000-000044010000}"/>
    <hyperlink ref="V1005" r:id="rId321" xr:uid="{00000000-0004-0000-0000-000045010000}"/>
    <hyperlink ref="M1006" r:id="rId322" xr:uid="{00000000-0004-0000-0000-000046010000}"/>
    <hyperlink ref="V1007" r:id="rId323" xr:uid="{00000000-0004-0000-0000-000047010000}"/>
    <hyperlink ref="V1010" r:id="rId324" xr:uid="{00000000-0004-0000-0000-000048010000}"/>
    <hyperlink ref="M1012" r:id="rId325" xr:uid="{00000000-0004-0000-0000-000049010000}"/>
    <hyperlink ref="V1014" r:id="rId326" xr:uid="{00000000-0004-0000-0000-00004A010000}"/>
    <hyperlink ref="V1015" r:id="rId327" xr:uid="{00000000-0004-0000-0000-00004B010000}"/>
    <hyperlink ref="V1283" r:id="rId328" xr:uid="{00000000-0004-0000-0000-00004C010000}"/>
    <hyperlink ref="M1019" r:id="rId329" xr:uid="{00000000-0004-0000-0000-00004D010000}"/>
    <hyperlink ref="V1020" r:id="rId330" xr:uid="{00000000-0004-0000-0000-00004E010000}"/>
    <hyperlink ref="M1021" r:id="rId331" xr:uid="{00000000-0004-0000-0000-00004F010000}"/>
    <hyperlink ref="V1021" r:id="rId332" xr:uid="{00000000-0004-0000-0000-000050010000}"/>
    <hyperlink ref="V1022" r:id="rId333" xr:uid="{00000000-0004-0000-0000-000051010000}"/>
    <hyperlink ref="V1024" r:id="rId334" xr:uid="{00000000-0004-0000-0000-000052010000}"/>
    <hyperlink ref="M1025" r:id="rId335" xr:uid="{00000000-0004-0000-0000-000053010000}"/>
    <hyperlink ref="V1026" r:id="rId336" xr:uid="{00000000-0004-0000-0000-000054010000}"/>
    <hyperlink ref="V1030" r:id="rId337" xr:uid="{00000000-0004-0000-0000-000055010000}"/>
    <hyperlink ref="M1031" r:id="rId338" xr:uid="{00000000-0004-0000-0000-000056010000}"/>
    <hyperlink ref="V1032" r:id="rId339" xr:uid="{00000000-0004-0000-0000-000057010000}"/>
    <hyperlink ref="V1035" r:id="rId340" xr:uid="{00000000-0004-0000-0000-000058010000}"/>
    <hyperlink ref="V1041" r:id="rId341" xr:uid="{00000000-0004-0000-0000-000059010000}"/>
    <hyperlink ref="V1042" r:id="rId342" xr:uid="{00000000-0004-0000-0000-00005A010000}"/>
    <hyperlink ref="V1044" r:id="rId343" xr:uid="{00000000-0004-0000-0000-00005B010000}"/>
    <hyperlink ref="V1045" r:id="rId344" xr:uid="{00000000-0004-0000-0000-00005C010000}"/>
    <hyperlink ref="V1046" r:id="rId345" xr:uid="{00000000-0004-0000-0000-00005D010000}"/>
    <hyperlink ref="V1047" r:id="rId346" xr:uid="{00000000-0004-0000-0000-00005E010000}"/>
    <hyperlink ref="V1048" r:id="rId347" xr:uid="{00000000-0004-0000-0000-00005F010000}"/>
    <hyperlink ref="V1049" r:id="rId348" xr:uid="{00000000-0004-0000-0000-000060010000}"/>
    <hyperlink ref="V1050" r:id="rId349" xr:uid="{00000000-0004-0000-0000-000061010000}"/>
    <hyperlink ref="V1051" r:id="rId350" xr:uid="{00000000-0004-0000-0000-000062010000}"/>
    <hyperlink ref="V1052" r:id="rId351" xr:uid="{00000000-0004-0000-0000-000063010000}"/>
    <hyperlink ref="V1054" r:id="rId352" xr:uid="{00000000-0004-0000-0000-000064010000}"/>
    <hyperlink ref="V1053" r:id="rId353" xr:uid="{00000000-0004-0000-0000-000065010000}"/>
    <hyperlink ref="V1055" r:id="rId354" xr:uid="{00000000-0004-0000-0000-000066010000}"/>
    <hyperlink ref="V1056" r:id="rId355" xr:uid="{00000000-0004-0000-0000-000067010000}"/>
    <hyperlink ref="V1057" r:id="rId356" xr:uid="{00000000-0004-0000-0000-000069010000}"/>
    <hyperlink ref="V1059" r:id="rId357" xr:uid="{00000000-0004-0000-0000-00006A010000}"/>
    <hyperlink ref="V1060" r:id="rId358" xr:uid="{00000000-0004-0000-0000-00006B010000}"/>
    <hyperlink ref="V1061" r:id="rId359" xr:uid="{00000000-0004-0000-0000-00006C010000}"/>
    <hyperlink ref="V1062" r:id="rId360" xr:uid="{00000000-0004-0000-0000-00006D010000}"/>
    <hyperlink ref="V1063" r:id="rId361" xr:uid="{00000000-0004-0000-0000-00006E010000}"/>
    <hyperlink ref="V1064" r:id="rId362" xr:uid="{00000000-0004-0000-0000-00006F010000}"/>
    <hyperlink ref="V1065" r:id="rId363" xr:uid="{00000000-0004-0000-0000-000070010000}"/>
    <hyperlink ref="V1067" r:id="rId364" xr:uid="{00000000-0004-0000-0000-000071010000}"/>
    <hyperlink ref="V1068" r:id="rId365" xr:uid="{00000000-0004-0000-0000-000072010000}"/>
    <hyperlink ref="V1069" r:id="rId366" xr:uid="{00000000-0004-0000-0000-000073010000}"/>
    <hyperlink ref="M1070" r:id="rId367" xr:uid="{00000000-0004-0000-0000-000074010000}"/>
    <hyperlink ref="V1070" r:id="rId368" xr:uid="{00000000-0004-0000-0000-000075010000}"/>
    <hyperlink ref="V1071" r:id="rId369" xr:uid="{00000000-0004-0000-0000-000076010000}"/>
    <hyperlink ref="V1072" r:id="rId370" xr:uid="{00000000-0004-0000-0000-000077010000}"/>
    <hyperlink ref="V1073" r:id="rId371" xr:uid="{00000000-0004-0000-0000-000078010000}"/>
    <hyperlink ref="V1074" r:id="rId372" xr:uid="{00000000-0004-0000-0000-000079010000}"/>
    <hyperlink ref="M1075" r:id="rId373" xr:uid="{00000000-0004-0000-0000-00007A010000}"/>
    <hyperlink ref="V1075" r:id="rId374" xr:uid="{00000000-0004-0000-0000-00007B010000}"/>
    <hyperlink ref="V1076" r:id="rId375" xr:uid="{00000000-0004-0000-0000-00007C010000}"/>
    <hyperlink ref="V1077" r:id="rId376" xr:uid="{00000000-0004-0000-0000-00007D010000}"/>
    <hyperlink ref="M1079" r:id="rId377" xr:uid="{00000000-0004-0000-0000-00007E010000}"/>
    <hyperlink ref="V1079" r:id="rId378" xr:uid="{00000000-0004-0000-0000-00007F010000}"/>
    <hyperlink ref="V1080" r:id="rId379" xr:uid="{00000000-0004-0000-0000-000080010000}"/>
    <hyperlink ref="V1081" r:id="rId380" xr:uid="{00000000-0004-0000-0000-000081010000}"/>
    <hyperlink ref="V1082" r:id="rId381" xr:uid="{00000000-0004-0000-0000-000082010000}"/>
    <hyperlink ref="M1083" r:id="rId382" xr:uid="{00000000-0004-0000-0000-000083010000}"/>
    <hyperlink ref="V1083" r:id="rId383" xr:uid="{00000000-0004-0000-0000-000084010000}"/>
    <hyperlink ref="M1084" r:id="rId384" xr:uid="{00000000-0004-0000-0000-000085010000}"/>
    <hyperlink ref="V1084" r:id="rId385" xr:uid="{00000000-0004-0000-0000-000086010000}"/>
    <hyperlink ref="V1085" r:id="rId386" xr:uid="{00000000-0004-0000-0000-000087010000}"/>
    <hyperlink ref="V1087" r:id="rId387" xr:uid="{00000000-0004-0000-0000-000088010000}"/>
    <hyperlink ref="M1086" r:id="rId388" xr:uid="{00000000-0004-0000-0000-000089010000}"/>
    <hyperlink ref="V1086" r:id="rId389" xr:uid="{00000000-0004-0000-0000-00008A010000}"/>
    <hyperlink ref="V1088" r:id="rId390" xr:uid="{00000000-0004-0000-0000-00008C010000}"/>
    <hyperlink ref="V1089" r:id="rId391" xr:uid="{00000000-0004-0000-0000-00008D010000}"/>
    <hyperlink ref="V1090" r:id="rId392" xr:uid="{00000000-0004-0000-0000-00008E010000}"/>
    <hyperlink ref="V1091" r:id="rId393" xr:uid="{00000000-0004-0000-0000-00008F010000}"/>
    <hyperlink ref="V1092" r:id="rId394" xr:uid="{00000000-0004-0000-0000-000090010000}"/>
    <hyperlink ref="V1093" r:id="rId395" xr:uid="{00000000-0004-0000-0000-000091010000}"/>
    <hyperlink ref="V1095" r:id="rId396" xr:uid="{00000000-0004-0000-0000-000092010000}"/>
    <hyperlink ref="V1096" r:id="rId397" xr:uid="{00000000-0004-0000-0000-000093010000}"/>
    <hyperlink ref="V1097" r:id="rId398" xr:uid="{00000000-0004-0000-0000-000094010000}"/>
    <hyperlink ref="V1098" r:id="rId399" xr:uid="{00000000-0004-0000-0000-000095010000}"/>
    <hyperlink ref="V1100" r:id="rId400" xr:uid="{00000000-0004-0000-0000-000096010000}"/>
    <hyperlink ref="V1101" r:id="rId401" xr:uid="{00000000-0004-0000-0000-000097010000}"/>
    <hyperlink ref="V1102" r:id="rId402" xr:uid="{00000000-0004-0000-0000-000098010000}"/>
    <hyperlink ref="V1104" r:id="rId403" xr:uid="{00000000-0004-0000-0000-000099010000}"/>
    <hyperlink ref="M1105" r:id="rId404" xr:uid="{00000000-0004-0000-0000-00009B010000}"/>
    <hyperlink ref="V1105" r:id="rId405" xr:uid="{00000000-0004-0000-0000-00009C010000}"/>
    <hyperlink ref="V1107" r:id="rId406" xr:uid="{00000000-0004-0000-0000-00009D010000}"/>
    <hyperlink ref="V1106" r:id="rId407" xr:uid="{00000000-0004-0000-0000-00009E010000}"/>
    <hyperlink ref="V1108" r:id="rId408" xr:uid="{00000000-0004-0000-0000-00009F010000}"/>
    <hyperlink ref="V1109" r:id="rId409" xr:uid="{00000000-0004-0000-0000-0000A0010000}"/>
    <hyperlink ref="M1110" r:id="rId410" xr:uid="{00000000-0004-0000-0000-0000A1010000}"/>
    <hyperlink ref="V1110" r:id="rId411" xr:uid="{00000000-0004-0000-0000-0000A2010000}"/>
    <hyperlink ref="V1111" r:id="rId412" xr:uid="{00000000-0004-0000-0000-0000A3010000}"/>
    <hyperlink ref="V1112" r:id="rId413" xr:uid="{00000000-0004-0000-0000-0000A4010000}"/>
    <hyperlink ref="V1113" r:id="rId414" xr:uid="{00000000-0004-0000-0000-0000A5010000}"/>
    <hyperlink ref="V1114" r:id="rId415" xr:uid="{00000000-0004-0000-0000-0000A6010000}"/>
    <hyperlink ref="V1115" r:id="rId416" xr:uid="{00000000-0004-0000-0000-0000A7010000}"/>
    <hyperlink ref="M1117" r:id="rId417" xr:uid="{00000000-0004-0000-0000-0000A8010000}"/>
    <hyperlink ref="V1117" r:id="rId418" xr:uid="{00000000-0004-0000-0000-0000A9010000}"/>
    <hyperlink ref="V1121" r:id="rId419" xr:uid="{00000000-0004-0000-0000-0000AA010000}"/>
    <hyperlink ref="M1120" r:id="rId420" xr:uid="{00000000-0004-0000-0000-0000AB010000}"/>
    <hyperlink ref="V1120" r:id="rId421" xr:uid="{00000000-0004-0000-0000-0000AC010000}"/>
    <hyperlink ref="V1124" r:id="rId422" xr:uid="{00000000-0004-0000-0000-0000AD010000}"/>
    <hyperlink ref="M1122" r:id="rId423" xr:uid="{00000000-0004-0000-0000-0000AE010000}"/>
    <hyperlink ref="V1122" r:id="rId424" xr:uid="{00000000-0004-0000-0000-0000AF010000}"/>
    <hyperlink ref="V1125" r:id="rId425" xr:uid="{00000000-0004-0000-0000-0000B0010000}"/>
    <hyperlink ref="V1123" r:id="rId426" xr:uid="{00000000-0004-0000-0000-0000B1010000}"/>
    <hyperlink ref="V1126" r:id="rId427" xr:uid="{00000000-0004-0000-0000-0000B2010000}"/>
    <hyperlink ref="V1127" r:id="rId428" xr:uid="{00000000-0004-0000-0000-0000B3010000}"/>
    <hyperlink ref="V1128" r:id="rId429" xr:uid="{00000000-0004-0000-0000-0000B4010000}"/>
    <hyperlink ref="V1129" r:id="rId430" xr:uid="{00000000-0004-0000-0000-0000B5010000}"/>
    <hyperlink ref="M1130" r:id="rId431" xr:uid="{00000000-0004-0000-0000-0000B6010000}"/>
    <hyperlink ref="V1130" r:id="rId432" xr:uid="{00000000-0004-0000-0000-0000B7010000}"/>
    <hyperlink ref="V1131" r:id="rId433" xr:uid="{00000000-0004-0000-0000-0000B8010000}"/>
    <hyperlink ref="V1133" r:id="rId434" xr:uid="{00000000-0004-0000-0000-0000B9010000}"/>
    <hyperlink ref="M1132" r:id="rId435" xr:uid="{00000000-0004-0000-0000-0000BA010000}"/>
    <hyperlink ref="V1132" r:id="rId436" xr:uid="{00000000-0004-0000-0000-0000BB010000}"/>
    <hyperlink ref="V1134" r:id="rId437" xr:uid="{00000000-0004-0000-0000-0000BC010000}"/>
    <hyperlink ref="V1135" r:id="rId438" xr:uid="{00000000-0004-0000-0000-0000BD010000}"/>
    <hyperlink ref="V1136" r:id="rId439" xr:uid="{00000000-0004-0000-0000-0000BE010000}"/>
    <hyperlink ref="V1137" r:id="rId440" xr:uid="{00000000-0004-0000-0000-0000BF010000}"/>
    <hyperlink ref="V1139" r:id="rId441" xr:uid="{00000000-0004-0000-0000-0000C0010000}"/>
    <hyperlink ref="V1140" r:id="rId442" xr:uid="{00000000-0004-0000-0000-0000C1010000}"/>
    <hyperlink ref="V1141" r:id="rId443" xr:uid="{00000000-0004-0000-0000-0000C2010000}"/>
    <hyperlink ref="V1142" r:id="rId444" xr:uid="{00000000-0004-0000-0000-0000C3010000}"/>
    <hyperlink ref="V1145" r:id="rId445" xr:uid="{00000000-0004-0000-0000-0000C4010000}"/>
    <hyperlink ref="M1144" r:id="rId446" xr:uid="{00000000-0004-0000-0000-0000C5010000}"/>
    <hyperlink ref="V1144" r:id="rId447" xr:uid="{00000000-0004-0000-0000-0000C6010000}"/>
    <hyperlink ref="V1146" r:id="rId448" xr:uid="{00000000-0004-0000-0000-0000C7010000}"/>
    <hyperlink ref="V1147" r:id="rId449" xr:uid="{00000000-0004-0000-0000-0000C8010000}"/>
    <hyperlink ref="V1148" r:id="rId450" xr:uid="{00000000-0004-0000-0000-0000C9010000}"/>
    <hyperlink ref="V1149" r:id="rId451" xr:uid="{00000000-0004-0000-0000-0000CA010000}"/>
    <hyperlink ref="V1150" r:id="rId452" xr:uid="{00000000-0004-0000-0000-0000CB010000}"/>
    <hyperlink ref="V1151" r:id="rId453" xr:uid="{00000000-0004-0000-0000-0000CC010000}"/>
    <hyperlink ref="V1153" r:id="rId454" xr:uid="{00000000-0004-0000-0000-0000CD010000}"/>
    <hyperlink ref="V1155" r:id="rId455" xr:uid="{00000000-0004-0000-0000-0000CE010000}"/>
    <hyperlink ref="V1156" r:id="rId456" xr:uid="{00000000-0004-0000-0000-0000D0010000}"/>
    <hyperlink ref="M1157" r:id="rId457" xr:uid="{00000000-0004-0000-0000-0000D1010000}"/>
    <hyperlink ref="V1157" r:id="rId458" xr:uid="{00000000-0004-0000-0000-0000D2010000}"/>
    <hyperlink ref="V1158" r:id="rId459" xr:uid="{00000000-0004-0000-0000-0000D3010000}"/>
    <hyperlink ref="V1159" r:id="rId460" xr:uid="{00000000-0004-0000-0000-0000D4010000}"/>
    <hyperlink ref="V1160" r:id="rId461" xr:uid="{00000000-0004-0000-0000-0000D5010000}"/>
    <hyperlink ref="V1161" r:id="rId462" xr:uid="{00000000-0004-0000-0000-0000D6010000}"/>
    <hyperlink ref="V1162" r:id="rId463" xr:uid="{00000000-0004-0000-0000-0000D7010000}"/>
    <hyperlink ref="M1163" r:id="rId464" xr:uid="{00000000-0004-0000-0000-0000D8010000}"/>
    <hyperlink ref="V1163" r:id="rId465" xr:uid="{00000000-0004-0000-0000-0000D9010000}"/>
    <hyperlink ref="V1165" r:id="rId466" xr:uid="{00000000-0004-0000-0000-0000DA010000}"/>
    <hyperlink ref="V1166" r:id="rId467" xr:uid="{00000000-0004-0000-0000-0000DB010000}"/>
    <hyperlink ref="V1167" r:id="rId468" xr:uid="{00000000-0004-0000-0000-0000DC010000}"/>
    <hyperlink ref="V1168" r:id="rId469" xr:uid="{00000000-0004-0000-0000-0000DD010000}"/>
    <hyperlink ref="V1169" r:id="rId470" xr:uid="{00000000-0004-0000-0000-0000DE010000}"/>
    <hyperlink ref="V1170" r:id="rId471" xr:uid="{00000000-0004-0000-0000-0000DF010000}"/>
    <hyperlink ref="M1172" r:id="rId472" xr:uid="{00000000-0004-0000-0000-0000E0010000}"/>
    <hyperlink ref="V1172" r:id="rId473" xr:uid="{00000000-0004-0000-0000-0000E1010000}"/>
    <hyperlink ref="V1173" r:id="rId474" xr:uid="{00000000-0004-0000-0000-0000E2010000}"/>
    <hyperlink ref="V1174" r:id="rId475" xr:uid="{00000000-0004-0000-0000-0000E3010000}"/>
    <hyperlink ref="V1177" r:id="rId476" xr:uid="{00000000-0004-0000-0000-0000E4010000}"/>
    <hyperlink ref="M1175" r:id="rId477" xr:uid="{00000000-0004-0000-0000-0000E5010000}"/>
    <hyperlink ref="V1175" r:id="rId478" xr:uid="{00000000-0004-0000-0000-0000E6010000}"/>
    <hyperlink ref="V1178" r:id="rId479" xr:uid="{00000000-0004-0000-0000-0000E7010000}"/>
    <hyperlink ref="V1179" r:id="rId480" xr:uid="{00000000-0004-0000-0000-0000E8010000}"/>
    <hyperlink ref="V1180" r:id="rId481" xr:uid="{00000000-0004-0000-0000-0000E9010000}"/>
    <hyperlink ref="V1182" r:id="rId482" xr:uid="{00000000-0004-0000-0000-0000EA010000}"/>
    <hyperlink ref="V1183" r:id="rId483" xr:uid="{00000000-0004-0000-0000-0000EB010000}"/>
    <hyperlink ref="V1184" r:id="rId484" xr:uid="{00000000-0004-0000-0000-0000EC010000}"/>
    <hyperlink ref="V1187" r:id="rId485" xr:uid="{00000000-0004-0000-0000-0000ED010000}"/>
    <hyperlink ref="V1186" r:id="rId486" xr:uid="{00000000-0004-0000-0000-0000EE010000}"/>
    <hyperlink ref="M1185" r:id="rId487" xr:uid="{00000000-0004-0000-0000-0000EF010000}"/>
    <hyperlink ref="V1185" r:id="rId488" xr:uid="{00000000-0004-0000-0000-0000F0010000}"/>
    <hyperlink ref="V1294" r:id="rId489" xr:uid="{00000000-0004-0000-0000-0000F1010000}"/>
    <hyperlink ref="V1189" r:id="rId490" xr:uid="{00000000-0004-0000-0000-0000F2010000}"/>
    <hyperlink ref="V1190" r:id="rId491" xr:uid="{00000000-0004-0000-0000-0000F3010000}"/>
    <hyperlink ref="V1195" r:id="rId492" xr:uid="{00000000-0004-0000-0000-0000F4010000}"/>
    <hyperlink ref="M1192" r:id="rId493" xr:uid="{00000000-0004-0000-0000-0000F5010000}"/>
    <hyperlink ref="V1192" r:id="rId494" xr:uid="{00000000-0004-0000-0000-0000F6010000}"/>
    <hyperlink ref="V1191" r:id="rId495" xr:uid="{00000000-0004-0000-0000-0000F7010000}"/>
    <hyperlink ref="V1194" r:id="rId496" xr:uid="{00000000-0004-0000-0000-0000F8010000}"/>
    <hyperlink ref="V1196" r:id="rId497" xr:uid="{00000000-0004-0000-0000-0000F9010000}"/>
    <hyperlink ref="V1199" r:id="rId498" xr:uid="{00000000-0004-0000-0000-0000FA010000}"/>
    <hyperlink ref="V1198" r:id="rId499" xr:uid="{00000000-0004-0000-0000-0000FB010000}"/>
    <hyperlink ref="V1200" r:id="rId500" xr:uid="{00000000-0004-0000-0000-0000FC010000}"/>
    <hyperlink ref="V1197" r:id="rId501" xr:uid="{00000000-0004-0000-0000-0000FD010000}"/>
    <hyperlink ref="V1201" r:id="rId502" xr:uid="{00000000-0004-0000-0000-0000FE010000}"/>
    <hyperlink ref="V1202" r:id="rId503" xr:uid="{00000000-0004-0000-0000-0000FF010000}"/>
    <hyperlink ref="M1203" r:id="rId504" xr:uid="{00000000-0004-0000-0000-000000020000}"/>
    <hyperlink ref="V1203" r:id="rId505" xr:uid="{00000000-0004-0000-0000-000001020000}"/>
    <hyperlink ref="V1204" r:id="rId506" xr:uid="{00000000-0004-0000-0000-000002020000}"/>
    <hyperlink ref="V1205" r:id="rId507" xr:uid="{00000000-0004-0000-0000-000003020000}"/>
    <hyperlink ref="V1206" r:id="rId508" xr:uid="{00000000-0004-0000-0000-000004020000}"/>
    <hyperlink ref="V1207" r:id="rId509" xr:uid="{00000000-0004-0000-0000-000005020000}"/>
    <hyperlink ref="V1208" r:id="rId510" xr:uid="{00000000-0004-0000-0000-000006020000}"/>
    <hyperlink ref="V1209" r:id="rId511" xr:uid="{00000000-0004-0000-0000-000007020000}"/>
    <hyperlink ref="V1210" r:id="rId512" xr:uid="{00000000-0004-0000-0000-000008020000}"/>
    <hyperlink ref="M1211" r:id="rId513" xr:uid="{00000000-0004-0000-0000-000009020000}"/>
    <hyperlink ref="V1211" r:id="rId514" xr:uid="{00000000-0004-0000-0000-00000A020000}"/>
    <hyperlink ref="M1213" r:id="rId515" xr:uid="{00000000-0004-0000-0000-00000B020000}"/>
    <hyperlink ref="V1213" r:id="rId516" xr:uid="{00000000-0004-0000-0000-00000C020000}"/>
    <hyperlink ref="M1214" r:id="rId517" xr:uid="{00000000-0004-0000-0000-00000D020000}"/>
    <hyperlink ref="V1214" r:id="rId518" xr:uid="{00000000-0004-0000-0000-00000E020000}"/>
    <hyperlink ref="M1215" r:id="rId519" xr:uid="{00000000-0004-0000-0000-00000F020000}"/>
    <hyperlink ref="V1215" r:id="rId520" xr:uid="{00000000-0004-0000-0000-000010020000}"/>
    <hyperlink ref="M1216" r:id="rId521" xr:uid="{00000000-0004-0000-0000-000011020000}"/>
    <hyperlink ref="V1216" r:id="rId522" xr:uid="{00000000-0004-0000-0000-000012020000}"/>
    <hyperlink ref="M1212" r:id="rId523" xr:uid="{00000000-0004-0000-0000-000013020000}"/>
    <hyperlink ref="V1212" r:id="rId524" xr:uid="{00000000-0004-0000-0000-000014020000}"/>
    <hyperlink ref="V1218" r:id="rId525" xr:uid="{00000000-0004-0000-0000-000015020000}"/>
    <hyperlink ref="M1217" r:id="rId526" xr:uid="{00000000-0004-0000-0000-000016020000}"/>
    <hyperlink ref="V1217" r:id="rId527" xr:uid="{00000000-0004-0000-0000-000017020000}"/>
    <hyperlink ref="V1219" r:id="rId528" xr:uid="{00000000-0004-0000-0000-000018020000}"/>
    <hyperlink ref="V1221" r:id="rId529" xr:uid="{00000000-0004-0000-0000-000019020000}"/>
    <hyperlink ref="V1224" r:id="rId530" xr:uid="{00000000-0004-0000-0000-00001A020000}"/>
    <hyperlink ref="V1225" r:id="rId531" xr:uid="{00000000-0004-0000-0000-00001B020000}"/>
    <hyperlink ref="V1226" r:id="rId532" xr:uid="{00000000-0004-0000-0000-00001C020000}"/>
    <hyperlink ref="V1228" r:id="rId533" xr:uid="{00000000-0004-0000-0000-00001D020000}"/>
    <hyperlink ref="V1229" r:id="rId534" xr:uid="{00000000-0004-0000-0000-00001E020000}"/>
    <hyperlink ref="V1230" r:id="rId535" xr:uid="{00000000-0004-0000-0000-00001F020000}"/>
    <hyperlink ref="V1231" r:id="rId536" xr:uid="{00000000-0004-0000-0000-000020020000}"/>
    <hyperlink ref="V1232" r:id="rId537" xr:uid="{00000000-0004-0000-0000-000021020000}"/>
    <hyperlink ref="V1233" r:id="rId538" xr:uid="{00000000-0004-0000-0000-000022020000}"/>
    <hyperlink ref="V1235" r:id="rId539" xr:uid="{00000000-0004-0000-0000-000023020000}"/>
    <hyperlink ref="V1238" r:id="rId540" xr:uid="{00000000-0004-0000-0000-000024020000}"/>
    <hyperlink ref="V1236" r:id="rId541" xr:uid="{00000000-0004-0000-0000-000025020000}"/>
    <hyperlink ref="V1239" r:id="rId542" xr:uid="{00000000-0004-0000-0000-000026020000}"/>
    <hyperlink ref="V1237" r:id="rId543" xr:uid="{00000000-0004-0000-0000-000027020000}"/>
    <hyperlink ref="V1241" r:id="rId544" xr:uid="{00000000-0004-0000-0000-000028020000}"/>
    <hyperlink ref="V1242" r:id="rId545" xr:uid="{00000000-0004-0000-0000-000029020000}"/>
    <hyperlink ref="V1243" r:id="rId546" xr:uid="{00000000-0004-0000-0000-00002A020000}"/>
    <hyperlink ref="V1245" r:id="rId547" xr:uid="{00000000-0004-0000-0000-00002B020000}"/>
    <hyperlink ref="V1246" r:id="rId548" xr:uid="{00000000-0004-0000-0000-00002C020000}"/>
    <hyperlink ref="V1249" r:id="rId549" xr:uid="{00000000-0004-0000-0000-00002D020000}"/>
    <hyperlink ref="V1250" r:id="rId550" xr:uid="{00000000-0004-0000-0000-00002E020000}"/>
    <hyperlink ref="V1251" r:id="rId551" xr:uid="{00000000-0004-0000-0000-00002F020000}"/>
    <hyperlink ref="V1255" r:id="rId552" xr:uid="{00000000-0004-0000-0000-000030020000}"/>
    <hyperlink ref="V1259" r:id="rId553" xr:uid="{00000000-0004-0000-0000-000031020000}"/>
    <hyperlink ref="V1258" r:id="rId554" xr:uid="{00000000-0004-0000-0000-000032020000}"/>
    <hyperlink ref="V1257" r:id="rId555" xr:uid="{00000000-0004-0000-0000-000033020000}"/>
    <hyperlink ref="V1261" r:id="rId556" xr:uid="{00000000-0004-0000-0000-000034020000}"/>
    <hyperlink ref="V1263" r:id="rId557" xr:uid="{00000000-0004-0000-0000-000035020000}"/>
    <hyperlink ref="V1011" r:id="rId558" xr:uid="{00000000-0004-0000-0000-000036020000}"/>
    <hyperlink ref="V1264" r:id="rId559" xr:uid="{00000000-0004-0000-0000-000037020000}"/>
    <hyperlink ref="V1266" r:id="rId560" xr:uid="{00000000-0004-0000-0000-000038020000}"/>
    <hyperlink ref="V1285" r:id="rId561" xr:uid="{00000000-0004-0000-0000-000039020000}"/>
    <hyperlink ref="V1267" r:id="rId562" xr:uid="{00000000-0004-0000-0000-00003A020000}"/>
    <hyperlink ref="V1268" r:id="rId563" xr:uid="{00000000-0004-0000-0000-00003B020000}"/>
    <hyperlink ref="V1270" r:id="rId564" xr:uid="{00000000-0004-0000-0000-00003C020000}"/>
    <hyperlink ref="V1271" r:id="rId565" xr:uid="{00000000-0004-0000-0000-00003D020000}"/>
    <hyperlink ref="V1273" r:id="rId566" xr:uid="{00000000-0004-0000-0000-00003E020000}"/>
    <hyperlink ref="V1274" r:id="rId567" xr:uid="{00000000-0004-0000-0000-00003F020000}"/>
    <hyperlink ref="V1276" r:id="rId568" xr:uid="{00000000-0004-0000-0000-000040020000}"/>
    <hyperlink ref="V1287" r:id="rId569" xr:uid="{00000000-0004-0000-0000-000041020000}"/>
    <hyperlink ref="V1278" r:id="rId570" xr:uid="{00000000-0004-0000-0000-000042020000}"/>
    <hyperlink ref="V1279" r:id="rId571" xr:uid="{00000000-0004-0000-0000-000043020000}"/>
    <hyperlink ref="V1280" r:id="rId572" xr:uid="{00000000-0004-0000-0000-000044020000}"/>
    <hyperlink ref="V1281" r:id="rId573" xr:uid="{00000000-0004-0000-0000-000045020000}"/>
    <hyperlink ref="V1282" r:id="rId574" xr:uid="{00000000-0004-0000-0000-000046020000}"/>
    <hyperlink ref="V1188" r:id="rId575" xr:uid="{00000000-0004-0000-0000-000047020000}"/>
    <hyperlink ref="V1118" r:id="rId576" xr:uid="{00000000-0004-0000-0000-000048020000}"/>
    <hyperlink ref="V1288" r:id="rId577" xr:uid="{00000000-0004-0000-0000-000049020000}"/>
    <hyperlink ref="V1298" r:id="rId578" xr:uid="{00000000-0004-0000-0000-00004A020000}"/>
    <hyperlink ref="V1289" r:id="rId579" xr:uid="{00000000-0004-0000-0000-00004B020000}"/>
    <hyperlink ref="V983" r:id="rId580" xr:uid="{00000000-0004-0000-0000-00004C020000}"/>
    <hyperlink ref="V1265" r:id="rId581" xr:uid="{00000000-0004-0000-0000-00004D020000}"/>
    <hyperlink ref="V1277" r:id="rId582" xr:uid="{00000000-0004-0000-0000-00004E020000}"/>
    <hyperlink ref="V1292" r:id="rId583" xr:uid="{00000000-0004-0000-0000-00004F020000}"/>
    <hyperlink ref="V1290" r:id="rId584" xr:uid="{00000000-0004-0000-0000-000050020000}"/>
    <hyperlink ref="V1299" r:id="rId585" display="https://www.bleepingcomputer.com/news/security/blackcat-ransomware-claims-attack-on-european-gas-pipeline/" xr:uid="{3D95F79E-C14E-4973-B378-07ED50284A11}"/>
    <hyperlink ref="V1305" r:id="rId586" xr:uid="{2D014CCC-A681-4F89-AF49-77313038C3CF}"/>
    <hyperlink ref="V1306" r:id="rId587" xr:uid="{FE5C414E-461D-483F-8A54-E891BA4DD4BD}"/>
    <hyperlink ref="V770" r:id="rId588" xr:uid="{A4BC3F91-135E-4F2F-AB50-0FC22B839547}"/>
    <hyperlink ref="V1304" r:id="rId589" xr:uid="{0CFF73F8-EC3C-4F02-B950-6B367CA4CEE0}"/>
    <hyperlink ref="V1234" r:id="rId590" xr:uid="{8147A358-0893-47F6-BDD2-6BD328B48C1F}"/>
    <hyperlink ref="V1248" r:id="rId591" xr:uid="{D808BF4A-5F2D-469C-90C2-D0FCDCE08BFF}"/>
    <hyperlink ref="V1296" r:id="rId592" xr:uid="{23C51254-F6A0-4899-A415-B43A7CCA4C18}"/>
    <hyperlink ref="V1297" r:id="rId593" xr:uid="{98795425-2618-452D-8CB1-79036F57554F}"/>
    <hyperlink ref="V1308" r:id="rId594" xr:uid="{A3611E8D-3867-433F-9728-5A229F05FF6F}"/>
    <hyperlink ref="V1319" r:id="rId595" xr:uid="{592878A3-8DE0-4B51-9350-A2F2D2A714C9}"/>
    <hyperlink ref="V1320" r:id="rId596" xr:uid="{AC8A8AA3-6D4C-4E77-887D-F2ED08EFA726}"/>
    <hyperlink ref="V1316" r:id="rId597" xr:uid="{6DC48B89-7E6A-40A5-90B5-5F479F3AC699}"/>
    <hyperlink ref="V1311" r:id="rId598" xr:uid="{412E8885-743B-48B5-A549-E1B70410A6FE}"/>
    <hyperlink ref="V1253" r:id="rId599" xr:uid="{5F5602DD-4B73-4615-B486-3D306CF82D08}"/>
    <hyperlink ref="V1275" r:id="rId600" xr:uid="{2A6E873A-1258-4B57-B4CB-2302CF1D8941}"/>
    <hyperlink ref="V1310" r:id="rId601" xr:uid="{D938247C-E471-4291-8A7A-6F6676984E53}"/>
    <hyperlink ref="V1312" r:id="rId602" xr:uid="{3038D7D8-C8A4-46D4-B71F-CBA4A85C8B02}"/>
    <hyperlink ref="V1309" r:id="rId603" xr:uid="{43ABE66C-849A-47C3-AC9C-3DAA332973EA}"/>
    <hyperlink ref="V1307" r:id="rId604" xr:uid="{2249ECF7-FB08-484A-9ED9-B361C2835CFD}"/>
    <hyperlink ref="V1313" r:id="rId605" xr:uid="{77F37468-ED14-4FA8-8C79-E466DB7577A8}"/>
    <hyperlink ref="V1099" r:id="rId606" xr:uid="{4D03C1EE-6E0B-4A66-AC19-28E52F7DC381}"/>
    <hyperlink ref="V1314" r:id="rId607" xr:uid="{EF96983F-7723-481D-9411-7A88A8549076}"/>
    <hyperlink ref="V1223" r:id="rId608" xr:uid="{431240CD-55E5-4E5C-BFB2-CCAE56118AA8}"/>
    <hyperlink ref="V1272" r:id="rId609" xr:uid="{6F5217C7-0B07-4B5A-9C44-E9BAE8301C5E}"/>
    <hyperlink ref="V1300" r:id="rId610" xr:uid="{F2B3C3D0-A898-4CCC-B21E-590001A4F4E7}"/>
    <hyperlink ref="V1321" r:id="rId611" xr:uid="{5A1B66EB-7AE6-4D57-B346-940D72B4B585}"/>
    <hyperlink ref="V1302" r:id="rId612" xr:uid="{F28C6DB4-41ED-406F-A81E-CDEE66AA2EE9}"/>
    <hyperlink ref="V1317" r:id="rId613" xr:uid="{0470F1B9-09A7-41B4-81AF-AC47FB9B4C10}"/>
    <hyperlink ref="V1260" r:id="rId614" xr:uid="{1761C238-F0AA-4426-8034-AD1ED7BFB68D}"/>
    <hyperlink ref="V1318" r:id="rId615" xr:uid="{73A78CE3-B1F9-4CA5-B922-81968F012792}"/>
    <hyperlink ref="V1322" r:id="rId616" xr:uid="{E5498E97-0A98-4335-B9C8-7C064B65598E}"/>
    <hyperlink ref="V1323" r:id="rId617" xr:uid="{13024B64-5157-4F79-8037-0AD43F57DA46}"/>
    <hyperlink ref="V1324" r:id="rId618" xr:uid="{E40B463E-3FA6-4C17-8DDA-BE8BA6E7528D}"/>
    <hyperlink ref="V1181" r:id="rId619" xr:uid="{993D2A80-78AD-4066-8A22-AF30B12D6707}"/>
    <hyperlink ref="V1330" r:id="rId620" display="https://www.bleepingcomputer.com/news/security/vice-society-claims-lausd-ransomware-attack-theft-of-500gb-of-data/" xr:uid="{79FD80F3-1968-4F3F-8213-559D4451BEA3}"/>
    <hyperlink ref="V1331" r:id="rId621" xr:uid="{63154084-E0D2-4655-9404-05F5DF128D57}"/>
    <hyperlink ref="V1332" r:id="rId622" xr:uid="{EFBF94AB-A678-4ADD-B14F-5255E7AA23D4}"/>
    <hyperlink ref="V1327" r:id="rId623" xr:uid="{7CC7AE80-4041-41F8-B530-21FEA97E2EBB}"/>
    <hyperlink ref="V1336" r:id="rId624" xr:uid="{04B5EC14-7E73-4CDF-B277-D60DC08408DE}"/>
    <hyperlink ref="V1333" r:id="rId625" xr:uid="{44D06D9B-367B-4AB1-83C1-2E0E48501861}"/>
    <hyperlink ref="V1295" r:id="rId626" xr:uid="{DFFA82D2-40F4-420C-9AF3-F257E90A9F97}"/>
    <hyperlink ref="V1325" r:id="rId627" xr:uid="{39BE0136-6106-46BE-9D1C-74F5CC0B580E}"/>
    <hyperlink ref="V1315" r:id="rId628" xr:uid="{ED943A96-FDA3-4367-B951-382C4ADE8107}"/>
    <hyperlink ref="V1286" r:id="rId629" xr:uid="{583A5606-3211-4DE3-83C7-7AAC1ED2B7DD}"/>
    <hyperlink ref="V1269" r:id="rId630" xr:uid="{FA9D2611-2B41-4BD7-94F9-A2FA0A19A4DE}"/>
    <hyperlink ref="V1326" r:id="rId631" xr:uid="{FC0999C9-387E-4C30-B8C3-91CFE677FB87}"/>
    <hyperlink ref="V1339" r:id="rId632" xr:uid="{FF7C0DE0-5BBE-412D-90A4-2781600AE068}"/>
    <hyperlink ref="V1347" r:id="rId633" xr:uid="{CF7B43BF-FB84-4323-9CF4-791288215C97}"/>
    <hyperlink ref="V984" r:id="rId634" xr:uid="{60A1D63C-4EF2-416D-8BCF-794DA11DF765}"/>
    <hyperlink ref="V1193" r:id="rId635" xr:uid="{09955C5D-3622-489B-9036-0D01A68FA94A}"/>
    <hyperlink ref="V1240" r:id="rId636" xr:uid="{D96C35BC-FC49-4840-A0B8-2A1ED2EE1662}"/>
    <hyperlink ref="V1345" r:id="rId637" xr:uid="{B273B3A5-E29C-47E9-988A-C49AEA36F09F}"/>
    <hyperlink ref="V1353" r:id="rId638" xr:uid="{350E860F-40A4-40FB-ABFB-392DB5656182}"/>
    <hyperlink ref="V1350" r:id="rId639" display="https://www.bleepingcomputer.com/news/security/australian-insurance-firm-medibank-confirms-ransomware-attack/ ; https://www.bleepingcomputer.com/news/security/ransomware-gang-threatens-to-release-stolen-medibank-data/ ; https://www.cnn.com/2022/11/11/tech/medibank-australia-ransomware-attack-intl-hnk" xr:uid="{9CCA0D1C-4A95-49DC-99A8-221D83E05C43}"/>
    <hyperlink ref="V1349" r:id="rId640" display="https://duo.com/decipher/prestige-ransomware-hits-targets-in-ukraine-and-poland" xr:uid="{6FE8F6EF-2817-480E-923E-65B25E7C56EA}"/>
    <hyperlink ref="V1301" r:id="rId641" display="https://news.yahoo.com/whitworth-confirms-victim-ransomware-attack-063400708.html?guccounter=1&amp;guce_referrer=aHR0cHM6Ly93d3cuZ29vZ2xlLmNvbS8&amp;guce_referrer_sig=AQAAAJ1JfvViZNmJHzRJJFu-6FYHPrtl7vfqNkFXj3EAxWplkrXHg5j_YR_uopg2gCi_HiAQUcGdbco_pJ3FrExn55yJK3RppVuX-fOTcke3mFGa-i9NBfeC07DtlytMDP538eD2l2_1sdRePfQySRnKhDv0yVXVb0Qe9s3lAMiKYTfn" xr:uid="{9AE78B95-E7DF-4B55-93FC-BCADF681452A}"/>
    <hyperlink ref="V1357" r:id="rId642" xr:uid="{6635846C-21A4-4DBB-B321-594A3A45CC97}"/>
    <hyperlink ref="V1346" r:id="rId643" xr:uid="{F472BDBD-918D-4109-BD5D-4D8226E23D4C}"/>
    <hyperlink ref="V1103" r:id="rId644" xr:uid="{397EA270-D8D8-4220-9F32-13C55553DE02}"/>
    <hyperlink ref="M902" r:id="rId645" xr:uid="{0C420558-AF4D-4E19-B9B7-184034CEB71C}"/>
    <hyperlink ref="M1318" r:id="rId646" xr:uid="{2F06C207-56B0-44D1-98CC-99B9ED26BCC6}"/>
    <hyperlink ref="M1314" r:id="rId647" xr:uid="{33053BC0-443C-4145-A2FE-3E51C2158EEE}"/>
    <hyperlink ref="V1358" r:id="rId648" xr:uid="{4D726BE7-BC1B-42A0-9A2C-A7DA816A2896}"/>
    <hyperlink ref="V1176" r:id="rId649" xr:uid="{F37F9785-C7DB-499E-AD1A-BD689318C616}"/>
    <hyperlink ref="V1341" r:id="rId650" xr:uid="{20E0962F-AFCE-4B18-A613-A8C768606BCE}"/>
    <hyperlink ref="V1344" r:id="rId651" xr:uid="{673E7E62-380F-4A12-BEF0-D6B46AFB47AE}"/>
    <hyperlink ref="V1361" r:id="rId652" xr:uid="{A85C1BCF-8A01-4138-A10C-D6CA1911B5E2}"/>
    <hyperlink ref="V1303" r:id="rId653" xr:uid="{01018063-F7CF-4AF2-A830-93D18F526B54}"/>
    <hyperlink ref="V1368" r:id="rId654" display="https://okcfox.com/news/local/its-a-nightmare-expert-weighs-in-on-ransomware-attack-facing-norman-public-schools-eric-crawford-nerds-malware-spyware-virus-computer-network-system-hack-file-data-cyber-threat-oklahoma-nps-password-news-tom-ferguson-firewall-district" xr:uid="{E617552E-D5CE-4882-A21C-80D7CAE0BFE7}"/>
    <hyperlink ref="V1366" r:id="rId655" xr:uid="{1A95DC03-4DFD-493A-ADF3-6BE5D860DA87}"/>
    <hyperlink ref="V1359" r:id="rId656" xr:uid="{B9513746-870E-472F-A7D5-57569D59FD53}"/>
    <hyperlink ref="V1352" r:id="rId657" xr:uid="{E99BA6BB-0053-46F7-88C5-CBE6382CA6D4}"/>
    <hyperlink ref="V1227" r:id="rId658" xr:uid="{325E949B-BBE1-4CE5-A146-322519C80909}"/>
    <hyperlink ref="V1354" r:id="rId659" xr:uid="{A07AED49-D42C-48F5-8372-CB0F5B7C463A}"/>
    <hyperlink ref="V1367" r:id="rId660" xr:uid="{E64BA1CE-5844-4E8F-89E0-906A7C2BFBE1}"/>
    <hyperlink ref="V1372" r:id="rId661" xr:uid="{F13CAB50-F467-488C-861B-9F2D00A12DC9}"/>
    <hyperlink ref="V1371" r:id="rId662" xr:uid="{71EF4D90-4FB2-47D5-BD8B-136F37F84E84}"/>
    <hyperlink ref="V1375" r:id="rId663" xr:uid="{ED55F809-7B72-4FC2-881D-556B511A8A08}"/>
    <hyperlink ref="V1378" r:id="rId664" xr:uid="{8E22335D-3D3D-4CB2-BEB4-A093E982BAD0}"/>
    <hyperlink ref="V1381" r:id="rId665" display="https://www.ndtv.com/india-news/aiims-delhi-server-down-government-suspects-ransomware-attack-3547633" xr:uid="{662141D7-9AF0-4AB2-A922-5BC6B91AE5C0}"/>
    <hyperlink ref="V1252" r:id="rId666" xr:uid="{0EB48F7C-5960-440F-B342-9081328C7271}"/>
    <hyperlink ref="V1334" r:id="rId667" xr:uid="{AD46A9A0-594F-4DAB-AF7C-54E6BE249E8B}"/>
    <hyperlink ref="V1365" r:id="rId668" xr:uid="{1B5D2EBE-D912-402C-8B08-A6A147BF2CDD}"/>
    <hyperlink ref="V1362" r:id="rId669" xr:uid="{D716849F-B724-4503-B789-382DC9539D0F}"/>
    <hyperlink ref="V1363" r:id="rId670" xr:uid="{86A1B4D4-8EF1-49E4-97B3-E4E8E0987A98}"/>
    <hyperlink ref="V1377" r:id="rId671" xr:uid="{F36624D1-4B50-4CCC-B9D1-C9299E8FEC37}"/>
    <hyperlink ref="V1329" r:id="rId672" xr:uid="{6B28BE16-53C7-4906-B1AD-B11752A45401}"/>
    <hyperlink ref="V1343" r:id="rId673" xr:uid="{FFEABEB4-EADC-49F7-B8C0-0836050EFF13}"/>
    <hyperlink ref="M1319" r:id="rId674" xr:uid="{C571C31E-5EB1-44EE-8352-58E8F55BE001}"/>
    <hyperlink ref="M1322" r:id="rId675" xr:uid="{2BBC9536-E977-421B-8D9B-A884DE925C13}"/>
    <hyperlink ref="M1363" r:id="rId676" xr:uid="{9275D7E8-C667-49C4-8F23-BB6C4964E849}"/>
    <hyperlink ref="M984" r:id="rId677" xr:uid="{88C2B559-474D-4277-A55E-9F6C4A8536DD}"/>
    <hyperlink ref="M808" r:id="rId678" xr:uid="{A138C7A1-3D4C-45DB-916E-550ACD44B3E5}"/>
    <hyperlink ref="M952" r:id="rId679" xr:uid="{59B974DA-74F8-4309-AB4B-0EA56EBB24A9}"/>
    <hyperlink ref="M953" r:id="rId680" xr:uid="{D9036008-2AC1-4A0A-BA7B-31AC801FD5BD}"/>
    <hyperlink ref="V1382" r:id="rId681" xr:uid="{351EAB09-1224-45FC-A5BD-4B79C57F8365}"/>
    <hyperlink ref="V1383" r:id="rId682" xr:uid="{465BF899-166B-4DAD-BD50-A95D4539CE69}"/>
    <hyperlink ref="V1379" r:id="rId683" xr:uid="{A80C7DC8-255B-4A79-ABA6-E1CEBA0E7139}"/>
    <hyperlink ref="V1335" r:id="rId684" xr:uid="{EBA2F3E1-948F-468B-B099-6C4B3C0C809A}"/>
    <hyperlink ref="V1364" r:id="rId685" xr:uid="{9D0556EB-8335-440D-A5E4-B37D12A3C6C5}"/>
    <hyperlink ref="V1392" r:id="rId686" xr:uid="{ACEE6B60-332E-4CF9-BF83-B37FF540C3E0}"/>
    <hyperlink ref="V1390" r:id="rId687" xr:uid="{BD57E0D6-CF5A-4BBC-8309-3D5F33EC7FC1}"/>
    <hyperlink ref="V1373" r:id="rId688" xr:uid="{625C4AC9-4455-42BE-B036-87A51C4A7A7F}"/>
    <hyperlink ref="V1394" r:id="rId689" xr:uid="{22343467-B957-4D66-8304-53EC867BC90A}"/>
    <hyperlink ref="V1393" r:id="rId690" display="https://www.bleepingcomputer.com/news/security/antwerps-city-services-down-after-hackers-attack-digital-partner/" xr:uid="{74B1A3B9-CEB8-4267-93C7-84B28BBF070C}"/>
    <hyperlink ref="V1385" r:id="rId691" xr:uid="{8B6B3FF5-30B3-4095-834F-2FBC421BB6AF}"/>
    <hyperlink ref="V1374" r:id="rId692" xr:uid="{272AE0EF-E63D-4E64-A1D7-F809166FCE8D}"/>
    <hyperlink ref="V1398" r:id="rId693" xr:uid="{2F56014E-2D53-4F32-9A69-7E1D2DBBDEFA}"/>
    <hyperlink ref="V1360" r:id="rId694" xr:uid="{156A75E8-BFB1-4863-B931-194EF562E7A7}"/>
    <hyperlink ref="V949" r:id="rId695" xr:uid="{AE319471-337B-41FC-A2BB-6698EAA182ED}"/>
    <hyperlink ref="V1396" r:id="rId696" xr:uid="{0890E3E2-3BBF-49CE-B29C-450F8A40E7EE}"/>
    <hyperlink ref="V1342" r:id="rId697" xr:uid="{ACCE7BCD-9646-464D-9802-EBEBC2266471}"/>
    <hyperlink ref="V1395" r:id="rId698" xr:uid="{E6598A11-1582-404D-A218-8AE6367ABB24}"/>
    <hyperlink ref="V1388" r:id="rId699" xr:uid="{FA7BD5EF-CF9E-4936-9C4E-410E1F60E1EA}"/>
    <hyperlink ref="V1351" r:id="rId700" xr:uid="{33BDEE6B-A6D2-4617-B60A-51E546CDED12}"/>
    <hyperlink ref="V1397" r:id="rId701" xr:uid="{8ED1C8E9-96D7-4171-8771-655ED729B9EA}"/>
    <hyperlink ref="V1386" r:id="rId702" xr:uid="{40BE8A96-C796-47D9-B5C9-D13AC138D1FB}"/>
    <hyperlink ref="V1256" r:id="rId703" xr:uid="{DAED698F-6253-472E-83E6-7E74FD8BB8AB}"/>
    <hyperlink ref="V1402" r:id="rId704" xr:uid="{3EE67E3C-A2BD-429E-AF14-CAA120348F42}"/>
    <hyperlink ref="V322" r:id="rId705" xr:uid="{80E84B49-94AD-4583-A4B9-E704EAEA0A40}"/>
    <hyperlink ref="V1293" r:id="rId706" xr:uid="{734DDA73-C40A-4677-A159-6E1A5AD20D89}"/>
    <hyperlink ref="V1328" r:id="rId707" xr:uid="{EF83F9C1-44DF-4617-BBED-5BBEF6D88624}"/>
    <hyperlink ref="V1400" r:id="rId708" xr:uid="{5C271315-8C5E-4E02-84A6-4AF980C252C9}"/>
    <hyperlink ref="V1340" r:id="rId709" xr:uid="{43AFA0E4-7EEB-45F1-A61F-F3634361C05A}"/>
    <hyperlink ref="V1356" r:id="rId710" xr:uid="{88B82E32-8A99-426D-ABE2-91929E694DE4}"/>
    <hyperlink ref="V1387" r:id="rId711" xr:uid="{DB7505BD-FC00-4FBE-9651-479B3E4B992E}"/>
    <hyperlink ref="V1405" r:id="rId712" xr:uid="{CA3A9379-51A5-441E-B915-65E6E9EB1FD7}"/>
    <hyperlink ref="V1164" r:id="rId713" xr:uid="{E93A06A0-E7F6-4EDA-AB52-02E550EF58D6}"/>
    <hyperlink ref="V1408" r:id="rId714" xr:uid="{5F66445F-1ACA-407F-A926-6FFE8A755154}"/>
    <hyperlink ref="V1404" r:id="rId715" xr:uid="{C7773462-ECD6-4C36-88F3-BB2EEFCAD69B}"/>
    <hyperlink ref="V1380" r:id="rId716" xr:uid="{572B33E6-656E-4A35-8665-1884750709AB}"/>
    <hyperlink ref="V1376" r:id="rId717" xr:uid="{85D77470-A6C4-4243-87F4-7E2FDD121A57}"/>
    <hyperlink ref="V1220" r:id="rId718" xr:uid="{AB898ED4-C55B-45CE-8BC8-483913D74C93}"/>
    <hyperlink ref="V1370" r:id="rId719" xr:uid="{20C9D709-B8F6-47FB-A1AF-097EDFBCABE1}"/>
    <hyperlink ref="V1244" r:id="rId720" xr:uid="{574DD10F-6DEC-41F6-88D0-EFADE236E924}"/>
    <hyperlink ref="V1254" r:id="rId721" xr:uid="{E12B9D29-1F3F-4DCD-A2DA-3E6CECD26DF7}"/>
    <hyperlink ref="V1355" r:id="rId722" xr:uid="{BAE2AF73-AF63-405B-8E96-843F1487D9FF}"/>
    <hyperlink ref="V1410" r:id="rId723" xr:uid="{B5468F29-297D-4CAE-A8C3-FE4E231137BF}"/>
    <hyperlink ref="V1412" r:id="rId724" xr:uid="{A9B5BC4E-0E12-4FC7-AC95-788E349A9DAF}"/>
    <hyperlink ref="V1415" r:id="rId725" display="https://www.bleepingcomputer.com/news/security/royal-mail-cyberattack-linked-to-lockbit-ransomware-operation/ ;_x000a_https://techcrunch.com/2023/02/23/royal-mail-restores-global-shipping-weeks-after-lockbit-ransomware-attack/" xr:uid="{22D4F676-D13A-44CC-BAA3-D3AF866E5ADF}"/>
    <hyperlink ref="V1399" r:id="rId726" xr:uid="{3C7A9274-1291-46FE-BA59-13A29CFEE763}"/>
    <hyperlink ref="V1384" r:id="rId727" xr:uid="{B69C9469-52A2-48BF-A8FB-0249A1FFF4FF}"/>
    <hyperlink ref="V1411" r:id="rId728" xr:uid="{E0495F4A-BE55-46CF-83D0-7ACEAB301C2A}"/>
    <hyperlink ref="V1418" r:id="rId729" xr:uid="{947BF4FF-108B-47A9-9646-E0271D8F2FA5}"/>
    <hyperlink ref="V1417" r:id="rId730" xr:uid="{EA75FF86-FC91-4BDF-82CE-07AA62A12C97}"/>
    <hyperlink ref="V1171" r:id="rId731" xr:uid="{C6334E28-758A-4D41-9EC9-FD37E576526A}"/>
    <hyperlink ref="V1420" r:id="rId732" display="https://www.kold.com/2023/01/31/southern-arizonas-largest-school-district-hit-by-cyber-attack/" xr:uid="{D1E47280-1564-4190-AAA4-DD1D2E25EB76}"/>
    <hyperlink ref="V1348" r:id="rId733" xr:uid="{7E1EF553-D6C2-44AE-832A-F8A5506B7472}"/>
    <hyperlink ref="V1413" r:id="rId734" xr:uid="{9D5F1820-35FF-4B4C-BD86-5F0CF839051E}"/>
    <hyperlink ref="V1421" r:id="rId735" xr:uid="{6882B65C-B8BC-4BCB-943D-0D35B29AF882}"/>
    <hyperlink ref="V1423" r:id="rId736" xr:uid="{303CF4E6-8C8D-42A3-9E08-EBFA40A9948E}"/>
    <hyperlink ref="V1422" r:id="rId737" display="https://techcrunch.com/2023/02/02/ion-group-lockbit-derivatives-ransomware/" xr:uid="{B0A6BD00-CE96-4EBF-ACA7-28F45D93AC2B}"/>
    <hyperlink ref="V1434" r:id="rId738" xr:uid="{266A8034-40DE-4911-B3A8-F37C0F6F8374}"/>
    <hyperlink ref="V1403" r:id="rId739" xr:uid="{9E7B95BE-EC7F-486A-9F91-8621B43E02CA}"/>
    <hyperlink ref="V1435" r:id="rId740" xr:uid="{5925C1D1-6781-4809-A708-3C33A7BB0338}"/>
    <hyperlink ref="V1419" r:id="rId741" xr:uid="{0FF0492D-4E94-43B5-B6BA-47B38620F4D4}"/>
    <hyperlink ref="V1391" r:id="rId742" xr:uid="{F171CAD4-FF25-4F76-89C5-0BF52BFBC1AE}"/>
    <hyperlink ref="V1438" r:id="rId743" display="https://www.bleepingcomputer.com/news/security/largest-canadian-bookstore-indigo-shuts-down-site-after-cyberattack/ ;_x000a_https://www.cbc.ca/news/business/ransomware-indigo-data-release-1.6766328" xr:uid="{9F5F6AD5-75EF-42C5-B576-324561EE3070}"/>
    <hyperlink ref="V1442" r:id="rId744" xr:uid="{DF99CC9D-4F5C-446A-BF65-283E789645A8}"/>
    <hyperlink ref="V1424" r:id="rId745" xr:uid="{72B569B6-352B-4B39-A64E-3CBA63556B2E}"/>
    <hyperlink ref="V1430" r:id="rId746" xr:uid="{08C580A2-43CE-4FC9-BA42-2549059254AC}"/>
    <hyperlink ref="V1437" r:id="rId747" xr:uid="{3356409D-47E8-47F3-B8A1-58E24E7417F8}"/>
    <hyperlink ref="V1425" r:id="rId748" xr:uid="{32E92816-1D41-4D43-9925-FDF2BAD0B1BD}"/>
    <hyperlink ref="V1431" r:id="rId749" xr:uid="{62115FFC-15D3-45C9-B77D-347742144162}"/>
    <hyperlink ref="V1444" r:id="rId750" display="https://www.bleepingcomputer.com/news/security/us-marshals-service-investigating-ransomware-attack-data-theft/ ;_x000a_https://www.google.com/url?rct=j&amp;sa=t&amp;url=https://www.cnn.com/2023/05/01/politics/us-marshals-ransomware-attack-fugitives/index.html&amp;ct=ga&amp;cd=" xr:uid="{F0AA23CE-B8BB-489B-8353-06A323291C90}"/>
    <hyperlink ref="V1409" r:id="rId751" xr:uid="{EAFB6AE5-CC62-414C-998A-165117D0C1FB}"/>
    <hyperlink ref="V1389" r:id="rId752" xr:uid="{2AB9BBC6-76A2-4B07-834F-1977DB78F0A0}"/>
    <hyperlink ref="V711" r:id="rId753" xr:uid="{F78245BB-2B3A-45C1-B034-9195D2CD4226}"/>
    <hyperlink ref="M1364" r:id="rId754" xr:uid="{C7099C0F-C24A-4E06-A08C-36B4328F9975}"/>
    <hyperlink ref="V1429" r:id="rId755" display="https://www.kcra.com/article/city-of-modesto-ransomware-attack-accessed-some-personal-information-police-department/43165021#" xr:uid="{E1C0B9F4-8564-4A04-A2F0-C36468F16141}"/>
    <hyperlink ref="V1455" r:id="rId756" xr:uid="{FC63731F-DF9D-4004-BE35-43A76D2052E3}"/>
    <hyperlink ref="V1485" r:id="rId757" xr:uid="{5FD88192-5158-4F5F-99F7-7CE827FC4D3D}"/>
    <hyperlink ref="V1468" r:id="rId758" xr:uid="{2F7E0CE0-5B5C-488F-B826-E63FE8399695}"/>
    <hyperlink ref="V1460" r:id="rId759" xr:uid="{2E3552B6-E903-4B64-A170-2B30FE874F31}"/>
    <hyperlink ref="V1463" r:id="rId760" xr:uid="{7FCAB55F-9048-4BD2-99D9-55347FCE1F50}"/>
    <hyperlink ref="V1458" r:id="rId761" xr:uid="{6F945ECC-596C-4FF7-B08B-C61FF669A61A}"/>
    <hyperlink ref="V1465" r:id="rId762" display="https://www.nbcnewyork.com/news/local/ransomware-attack-at-nj-county-police-department-locks-up-criminal-investigative-files/4219341/" xr:uid="{BBB35D37-C8D0-491D-866D-9C0F6C279FB7}"/>
    <hyperlink ref="V1337" r:id="rId763" xr:uid="{576ED2D6-C738-478B-AA02-9FAEC6A4AEB2}"/>
    <hyperlink ref="V1470" r:id="rId764" xr:uid="{6BF24DA5-2C79-47DF-904D-C6B3EBED9B74}"/>
    <hyperlink ref="V1416" r:id="rId765" xr:uid="{DCBC3AA7-655E-44E8-8A79-18F82EA0545C}"/>
    <hyperlink ref="V1490" r:id="rId766" xr:uid="{C81DC46C-845B-4B51-839F-04AC84CF9F51}"/>
    <hyperlink ref="V1484" r:id="rId767" xr:uid="{3AE1310F-C3DA-42F2-B489-A8C0DF6BF277}"/>
    <hyperlink ref="V1477" r:id="rId768" xr:uid="{268DF756-7B40-45E5-8D94-8AB686A38C11}"/>
    <hyperlink ref="V1491" r:id="rId769" xr:uid="{24E692F4-7A5E-418E-AA38-1CBAD8E8B9AB}"/>
    <hyperlink ref="V1459" r:id="rId770" xr:uid="{B0040A55-2F3F-4248-870A-9282C50773E6}"/>
    <hyperlink ref="V1472" r:id="rId771" xr:uid="{33C16015-E667-437A-A2AC-25C8A1D12D0D}"/>
    <hyperlink ref="V1494" r:id="rId772" xr:uid="{7CAAA5E4-F74E-4F13-9C10-FD630C0B9834}"/>
    <hyperlink ref="V1493" r:id="rId773" xr:uid="{91D61340-E27B-4856-9124-34329D8A7E4D}"/>
    <hyperlink ref="V1480" r:id="rId774" xr:uid="{BDA6347E-746E-4769-B3CB-45CC3BB67685}"/>
    <hyperlink ref="V1489" r:id="rId775" xr:uid="{61571242-3205-415D-8C96-F7896EB6875D}"/>
    <hyperlink ref="V1501" r:id="rId776" xr:uid="{93377A71-2E02-46B9-AEE9-6C8F49A83815}"/>
    <hyperlink ref="V1481" r:id="rId777" xr:uid="{EFE3C17F-023F-4D4E-9CF4-D72003B57CC5}"/>
    <hyperlink ref="V1467" r:id="rId778" xr:uid="{45DDC85A-CA0A-487D-A395-17E1C79F0FD8}"/>
    <hyperlink ref="V1499" r:id="rId779" xr:uid="{628833CD-7D44-4476-8D56-CADED5D5C820}"/>
    <hyperlink ref="V1496" r:id="rId780" xr:uid="{9AF30C9E-6929-40E2-A972-9487B84E8451}"/>
    <hyperlink ref="V1471" r:id="rId781" xr:uid="{9BE9D9EE-A9C4-486B-AAD8-114ADF2D2FD2}"/>
    <hyperlink ref="V1483" r:id="rId782" xr:uid="{296E4F95-532B-418C-BD12-939DDD0A2992}"/>
    <hyperlink ref="V1504" r:id="rId783" xr:uid="{20834DF8-13BC-43C6-A62B-354095A4C514}"/>
    <hyperlink ref="V1508" r:id="rId784" xr:uid="{A5CBCD6C-61C3-4B20-B737-E12942425C4B}"/>
    <hyperlink ref="V1505" r:id="rId785" xr:uid="{469B0B60-B730-4A78-9D67-694DF313C3B2}"/>
    <hyperlink ref="V1432" r:id="rId786" xr:uid="{28AC4511-961D-4993-9911-AA3B9896E8F5}"/>
    <hyperlink ref="V1506" r:id="rId787" display="https://techcrunch.com/2023/05/03/avidxchange-second-ransomware-attack-2023/?guccounter=1&amp;guce_referrer=aHR0cHM6Ly93d3cuZ29vZ2xlLmNvbS8&amp;guce_referrer_sig=AQAAAJTknUO-VdxNWLn5CRIzZ_OGavr1plBDDWACBDaFjS97mrGWCcvJOkWE35vauNYO55xeqpLktI6Wlv4a7brsrKA4BkxbYzln-YPFwuukfLNfiSV28msTT_zUYdpL8tTMRmpKJb8h1CtQbyzKMMf0wr-8XjEzNDOHVy70iy0VnkwB" xr:uid="{D986AFE5-8B89-49EC-9BC0-928ADB61E116}"/>
    <hyperlink ref="V1502" r:id="rId788" xr:uid="{69FAE3E4-DA16-4B74-B29E-7E01B87C5462}"/>
    <hyperlink ref="V1498" r:id="rId789" xr:uid="{2DBCF560-44AB-4A2C-827D-F4EAA9DA9A7D}"/>
    <hyperlink ref="V1511" r:id="rId790" xr:uid="{A1712CF2-A3C5-4BB2-B3DB-779898021DB6}"/>
    <hyperlink ref="V1497" r:id="rId791" xr:uid="{9030164B-691B-4E0A-A2C4-2D3ADCBF6950}"/>
    <hyperlink ref="V1513" r:id="rId792" xr:uid="{6A695519-3C9C-4928-9DBA-75508442D07C}"/>
    <hyperlink ref="V1512" r:id="rId793" xr:uid="{5FFCA030-D7B1-4A1B-84FF-EC2C76BEAF6C}"/>
    <hyperlink ref="V1509" r:id="rId794" xr:uid="{F388FDF9-1C0E-48B6-8C6C-B7DD2803FFDF}"/>
    <hyperlink ref="V1466" r:id="rId795" xr:uid="{93302439-1253-4E0F-A9A8-05FFA8549173}"/>
    <hyperlink ref="V1517" r:id="rId796" xr:uid="{B8D77075-56C0-4FDE-AFCF-22296D6B7A9C}"/>
    <hyperlink ref="V1518" r:id="rId797" xr:uid="{DE7DE22E-964B-43F1-87B3-9AA48EAB6A4E}"/>
    <hyperlink ref="V1515" r:id="rId798" xr:uid="{CD213F16-1713-4E0D-B8DE-7D4212FAF381}"/>
    <hyperlink ref="V1479" r:id="rId799" xr:uid="{5C260894-E277-41EC-AEE4-F254BA1ECA18}"/>
    <hyperlink ref="V1503" r:id="rId800" xr:uid="{0A785069-3887-470D-8FC2-72D30B1CAEB3}"/>
    <hyperlink ref="V1492" r:id="rId801" xr:uid="{90F45612-8B0D-4ED2-B7FF-E56BC0BBD111}"/>
    <hyperlink ref="V1222" r:id="rId802" xr:uid="{F88B5047-43BD-4A6E-BA80-54845FCCD225}"/>
    <hyperlink ref="V1516" r:id="rId803" xr:uid="{A78746C9-8B58-40AD-9638-6F401F4BADE6}"/>
    <hyperlink ref="V1521" r:id="rId804" xr:uid="{87445809-E3DA-44C9-8042-6A013FDF0D9F}"/>
    <hyperlink ref="V1522" r:id="rId805" xr:uid="{ADD3FE59-CFCD-45B3-9F55-CF20D669549C}"/>
    <hyperlink ref="M1516" r:id="rId806" xr:uid="{795D02C9-B137-4B9D-A6AB-E1B4D02BEEBA}"/>
    <hyperlink ref="V1462" r:id="rId807" xr:uid="{912DE09B-2420-470C-ADA3-E0D0DC8C7535}"/>
    <hyperlink ref="V1486" r:id="rId808" xr:uid="{EE887E33-99CA-4181-A813-59BD364461A0}"/>
    <hyperlink ref="V1439" r:id="rId809" xr:uid="{82A75C87-4D6D-4C3C-BE2C-8EBBA2B21644}"/>
    <hyperlink ref="V1495" r:id="rId810" xr:uid="{2009CC5F-DE37-41CC-AD88-BEF3DDCFC32C}"/>
    <hyperlink ref="V1527" r:id="rId811" xr:uid="{4B7AB412-EB09-4FDA-9945-EF144F706897}"/>
    <hyperlink ref="V1563" r:id="rId812" xr:uid="{C06C4603-25E2-4699-B463-3FF336FF1CB3}"/>
    <hyperlink ref="V1528" r:id="rId813" xr:uid="{2D4A61FF-2A68-422A-8807-31B224AE1659}"/>
    <hyperlink ref="V1519" r:id="rId814" xr:uid="{C2150B7D-2A1A-4D71-8375-24F0CA6F6C48}"/>
    <hyperlink ref="V1565" r:id="rId815" xr:uid="{580F52A2-1428-4108-A747-4B78FD142740}"/>
    <hyperlink ref="V1557" r:id="rId816" xr:uid="{D3427C10-0E51-4BCC-A8A5-9F66E7F85975}"/>
    <hyperlink ref="V1558" r:id="rId817" xr:uid="{2CB3C461-7C64-46CB-A80A-065A427497D5}"/>
    <hyperlink ref="V1559" r:id="rId818" xr:uid="{5F3301D7-0631-42DF-9F89-8EFF7CD212F1}"/>
    <hyperlink ref="V1560" r:id="rId819" xr:uid="{57E74E1E-FBFA-4AEA-BD3D-17304F5BA514}"/>
    <hyperlink ref="V1552" r:id="rId820" xr:uid="{E03F3FBE-AB2A-4749-A9AC-70036B1A3B55}"/>
    <hyperlink ref="V1554" r:id="rId821" xr:uid="{F2E2AC78-EE63-4D26-B8B7-DC65E17991AD}"/>
    <hyperlink ref="V1553" r:id="rId822" xr:uid="{AA1176C2-0039-4310-84F4-DBE3D51EE2A8}"/>
    <hyperlink ref="V1487" r:id="rId823" xr:uid="{A9152AFC-7FA3-4033-83FD-6091E0B1BE82}"/>
    <hyperlink ref="V1500" r:id="rId824" xr:uid="{EAE4155F-22F7-4435-A25C-3C72D84ED40B}"/>
    <hyperlink ref="V1566" r:id="rId825" xr:uid="{DFA27556-42C2-4435-B810-D243E8BB92D5}"/>
    <hyperlink ref="V1529" r:id="rId826" xr:uid="{A93E38F1-3FA2-48DC-AD27-F05F128C5B82}"/>
    <hyperlink ref="V1530" r:id="rId827" xr:uid="{F76E2ECD-47FF-458E-9DFC-09DF15839F06}"/>
    <hyperlink ref="V1531" r:id="rId828" xr:uid="{84C7DD54-B85D-4662-ADFF-1DD265577674}"/>
    <hyperlink ref="V1532" r:id="rId829" xr:uid="{B86819CF-CE8A-4B5C-B36F-46C2E6B9E679}"/>
    <hyperlink ref="V1556" r:id="rId830" xr:uid="{8E211CFD-FBB9-4FF2-AFC2-29AD877A1045}"/>
    <hyperlink ref="V1473" r:id="rId831" xr:uid="{6C4E73D0-388F-417E-BC92-2AADEC0E926C}"/>
    <hyperlink ref="V1555" r:id="rId832" xr:uid="{E1461CCB-E249-4E76-9FDC-E10344EAC3D8}"/>
    <hyperlink ref="V1567" r:id="rId833" xr:uid="{0968ADE6-FB7F-4E15-8BA3-BC9AE90FD311}"/>
    <hyperlink ref="V1520" r:id="rId834" xr:uid="{4DF43D05-DD5E-4792-B7C4-645CD5E2F184}"/>
    <hyperlink ref="V1533" r:id="rId835" xr:uid="{A08DB2B2-0612-48C1-BE47-FF01572F4AF1}"/>
    <hyperlink ref="V1534" r:id="rId836" xr:uid="{2920F1D1-DC5A-4E5B-9BD2-2C25BFBDAC2E}"/>
    <hyperlink ref="V1524" r:id="rId837" xr:uid="{F4F3E63E-ECBA-4007-BABD-6EA5BF2A2FD9}"/>
    <hyperlink ref="V1570" r:id="rId838" xr:uid="{C10D5F58-8231-4D6F-B5F4-EC8C8DFD85AD}"/>
    <hyperlink ref="V1535" r:id="rId839" xr:uid="{D07B4E26-4B36-4003-BFE8-874B04A096F4}"/>
    <hyperlink ref="V1536" r:id="rId840" xr:uid="{3BC9274E-9A57-43DD-A920-5DE07299B714}"/>
    <hyperlink ref="V1537" r:id="rId841" xr:uid="{9656C3F0-B5A0-48A1-B9C3-F2A786C177F7}"/>
    <hyperlink ref="V1538" r:id="rId842" xr:uid="{DA87DAB6-69CA-4DB6-A965-B5B0A491125A}"/>
    <hyperlink ref="V1568" r:id="rId843" xr:uid="{C15A82B9-B8DF-45C8-AB2D-AFC17C1B529D}"/>
    <hyperlink ref="V1540" r:id="rId844" xr:uid="{1D3792A2-F996-426E-8F01-DB676446AC57}"/>
    <hyperlink ref="V1539" r:id="rId845" xr:uid="{146581EF-E86B-40E1-A9FC-870725530D86}"/>
    <hyperlink ref="V1562" r:id="rId846" xr:uid="{DD1946D0-0AD2-4D6C-AEE7-2D33F5704EA3}"/>
    <hyperlink ref="V1569" r:id="rId847" xr:uid="{775FC56A-F0F4-4120-B13A-D628528CF083}"/>
    <hyperlink ref="V1541" r:id="rId848" xr:uid="{F7A9E7E0-A4E1-40F3-96CB-35609EF8A0F0}"/>
    <hyperlink ref="V1291" r:id="rId849" xr:uid="{DA1B4772-B587-4618-A11A-4F6E83026A9E}"/>
    <hyperlink ref="V1427" r:id="rId850" xr:uid="{F7C474E2-347B-4CD2-A001-7FF5A96A23D1}"/>
    <hyperlink ref="V1542" r:id="rId851" xr:uid="{1728DE30-2E6A-406E-8F5F-66AF633DF386}"/>
    <hyperlink ref="V1543" r:id="rId852" xr:uid="{72A2EA3E-0A02-47EB-AF6D-F69B7A556B35}"/>
    <hyperlink ref="V1066" r:id="rId853" xr:uid="{0BDC9C2F-0F21-48F7-837E-319AF0E41EAE}"/>
    <hyperlink ref="V1544" r:id="rId854" xr:uid="{6B1D9EE8-9782-40B1-8C96-1F3F9CAC2583}"/>
    <hyperlink ref="V1545" r:id="rId855" xr:uid="{86EADB83-1311-4D5C-8E9E-C27EF436169D}"/>
    <hyperlink ref="V1546" r:id="rId856" xr:uid="{FA91814C-FAD1-4D52-8EBF-FCB0DF1DA9F4}"/>
    <hyperlink ref="V1526" r:id="rId857" xr:uid="{85411E70-3CCB-4EC1-8660-167AA1788143}"/>
    <hyperlink ref="V1573" r:id="rId858" xr:uid="{7D5D9E11-DDE6-4089-9676-EEB0ADB1BB27}"/>
    <hyperlink ref="V1575" r:id="rId859" xr:uid="{D2DC0ACD-A601-4CA6-8362-AF1D5FDE3DAE}"/>
    <hyperlink ref="V1583" r:id="rId860" xr:uid="{58483E5B-7707-4FFA-A33E-4093C65E8063}"/>
    <hyperlink ref="V1576" r:id="rId861" xr:uid="{FB1BE5E4-B015-4092-8C00-9249CCF25E67}"/>
    <hyperlink ref="V1577" r:id="rId862" xr:uid="{55FD0A9C-63B4-498B-BF47-BA0FFA7CA8FE}"/>
    <hyperlink ref="V1578" r:id="rId863" xr:uid="{BCF7BA2D-D08F-49BB-9855-D413627CE128}"/>
    <hyperlink ref="V1571" r:id="rId864" xr:uid="{CD1A692E-C220-47B3-99C9-5FC52C9239F1}"/>
    <hyperlink ref="V1441" r:id="rId865" xr:uid="{1D7C8021-22BB-4FA7-9EC9-AEC31E1E0DF7}"/>
    <hyperlink ref="V1585" r:id="rId866" xr:uid="{4CF1AE42-32FA-4666-A67C-F982E9E4024B}"/>
    <hyperlink ref="V1586" r:id="rId867" xr:uid="{54DEAD2B-E5A7-438C-A46E-A3FA2DB82AD0}"/>
    <hyperlink ref="V1547" r:id="rId868" xr:uid="{9492049D-BB73-42DE-9924-C003533C1A06}"/>
    <hyperlink ref="V1587" r:id="rId869" xr:uid="{E761CE02-B231-4763-87C8-38F674FF9387}"/>
    <hyperlink ref="V1525" r:id="rId870" xr:uid="{6B3AD3C8-3049-4EC4-B15E-B03DE40A7CB4}"/>
    <hyperlink ref="V1550" r:id="rId871" xr:uid="{F263443A-B9F8-44AE-B4A3-19490B6C6ADE}"/>
    <hyperlink ref="V1589" r:id="rId872" xr:uid="{FC52812D-A1C7-42DE-8869-3C1AB56AF5CC}"/>
    <hyperlink ref="V1590" r:id="rId873" xr:uid="{D03C7842-3329-4101-AC90-F6BD23C430AB}"/>
    <hyperlink ref="V1581" r:id="rId874" xr:uid="{015B0F52-0C41-4596-A7A7-4D47DE4D05D7}"/>
    <hyperlink ref="V1580" r:id="rId875" xr:uid="{8A2435E4-5F48-4723-85E5-A08E0BA19907}"/>
    <hyperlink ref="V1592" r:id="rId876" xr:uid="{09B50B1E-C34D-40EB-ADAD-4D12D5E4EA6E}"/>
    <hyperlink ref="V1548" r:id="rId877" xr:uid="{0A29D78A-C1D8-4F96-A663-14C239B2BC04}"/>
    <hyperlink ref="V1369" r:id="rId878" xr:uid="{CE257B3E-A87C-4123-9019-4FB41611BE5B}"/>
    <hyperlink ref="V1594" r:id="rId879" xr:uid="{F2E9600E-3AE7-4008-9452-BF3364E4C300}"/>
    <hyperlink ref="V1603" r:id="rId880" xr:uid="{5259B2DE-D2E4-4160-9790-7E96971E3980}"/>
    <hyperlink ref="V1599" r:id="rId881" xr:uid="{82C6B22A-E627-433F-8B5A-FC921F85E46E}"/>
    <hyperlink ref="V1607" r:id="rId882" xr:uid="{51BBFDA2-E555-4870-BEAF-30285E4B4B9E}"/>
    <hyperlink ref="V1608" r:id="rId883" xr:uid="{0E99995A-3C53-4323-9AF2-6B889DC1B032}"/>
    <hyperlink ref="V1596" r:id="rId884" xr:uid="{DFC99592-8338-4030-9875-82E59C575809}"/>
    <hyperlink ref="V1600" r:id="rId885" xr:uid="{8E9A82AA-DA10-4C81-A67C-D170E435A8DA}"/>
    <hyperlink ref="V1609" r:id="rId886" xr:uid="{A0DF3DC9-AF2B-4542-8D53-70CE4738B7CF}"/>
    <hyperlink ref="V1606" r:id="rId887" xr:uid="{1FC9CB1B-6ED4-4783-9234-435958C0BDF3}"/>
    <hyperlink ref="V1510" r:id="rId888" xr:uid="{8994F853-49C6-4CA1-92DD-684F6505900E}"/>
    <hyperlink ref="V1610" r:id="rId889" display="https://www.bleepingcomputer.com/news/security/hosting-firm-says-it-lost-all-customer-data-after-ransomware-attack/" xr:uid="{05148823-710A-45B4-927F-3243A86688E3}"/>
    <hyperlink ref="V1612" r:id="rId890" xr:uid="{365423E3-7787-4626-9603-316D6D1DBDAD}"/>
    <hyperlink ref="V1602" r:id="rId891" xr:uid="{D0BCC2D0-241B-40F6-B027-D5B8CE4576F9}"/>
    <hyperlink ref="V1447" r:id="rId892" xr:uid="{DECA3645-E7CE-47CE-A07C-FC3CB5DCF011}"/>
    <hyperlink ref="V1601" r:id="rId893" xr:uid="{4B693B32-A459-49D7-ABCD-950C371269DE}"/>
    <hyperlink ref="V1551" r:id="rId894" xr:uid="{F57D7C53-B621-42A4-9766-EAC901FD1849}"/>
    <hyperlink ref="V1614" r:id="rId895" xr:uid="{F5DCDB44-3E5F-4A01-B586-1F3C652B9E81}"/>
    <hyperlink ref="V1622" r:id="rId896" xr:uid="{7FB4C00A-00F5-4A1D-AFED-364676D889FF}"/>
    <hyperlink ref="V1561" r:id="rId897" xr:uid="{C20C244A-6E71-4271-96C8-C495E2A649D1}"/>
    <hyperlink ref="V1605" r:id="rId898" xr:uid="{12E43B60-B817-40A7-93AE-67396F2CC401}"/>
    <hyperlink ref="V1604" r:id="rId899" display="https://healthnews.pt/2023/08/08/sesaram-esta-a-funcionar-mas-mantem-limitacoes-devido-ao-ciberataque/" xr:uid="{F4189E18-8228-49E2-8CC6-59122C547A91}"/>
    <hyperlink ref="V1615" r:id="rId900" xr:uid="{FF60C265-3F0B-43FC-9457-1E2BEA69DB96}"/>
    <hyperlink ref="V1623" r:id="rId901" xr:uid="{0B0573F3-19B7-4D97-A532-4249C1A36382}"/>
    <hyperlink ref="V1624" r:id="rId902" xr:uid="{1AF4CFAF-56C8-4024-A0B3-BD434898E746}"/>
    <hyperlink ref="V1625" r:id="rId903" xr:uid="{BD3A6C97-B5FE-49EF-BD6B-69BAE54995C5}"/>
    <hyperlink ref="V1611" r:id="rId904" xr:uid="{C661C2E6-5B02-44B5-913F-BF954664FCC6}"/>
    <hyperlink ref="V1630" r:id="rId905" xr:uid="{8014764C-FB39-45D2-A71D-98847187696A}"/>
    <hyperlink ref="V1613" r:id="rId906" xr:uid="{16D52CE6-3974-4781-B2BD-D0B912035E5D}"/>
    <hyperlink ref="V1633" r:id="rId907" xr:uid="{71574579-2B2F-4698-A789-7A474CC4AE56}"/>
    <hyperlink ref="V1628" r:id="rId908" xr:uid="{C45BFC01-418B-4A1C-8910-8451776EE8C9}"/>
    <hyperlink ref="V1618" r:id="rId909" xr:uid="{D4020407-FF5C-40E1-8515-BBF9F1F16736}"/>
    <hyperlink ref="V1619" r:id="rId910" xr:uid="{8B79CE4F-D1B9-4824-9D10-6C99A2E5AA6D}"/>
    <hyperlink ref="V1626" r:id="rId911" xr:uid="{E46678EC-FC69-43EA-93EB-104B7C81B5BA}"/>
    <hyperlink ref="V1629" r:id="rId912" xr:uid="{485A8F31-7967-4F24-8241-4699AE26F87B}"/>
    <hyperlink ref="V1445" r:id="rId913" xr:uid="{29CEEC35-76EC-4EDB-9FEB-EAE4A300CAEF}"/>
    <hyperlink ref="V1482" r:id="rId914" xr:uid="{13DC70BA-27CD-4ECE-9275-E3A5BDCF0CAE}"/>
    <hyperlink ref="V1636" r:id="rId915" xr:uid="{1CD107F8-1B91-41DF-89C8-082354259CFE}"/>
    <hyperlink ref="V1634" r:id="rId916" xr:uid="{F220A005-670B-4D5B-99F6-F53E27E7094F}"/>
    <hyperlink ref="V1621" r:id="rId917" xr:uid="{EAD39236-8073-4396-AE2C-C4CBCC808E10}"/>
    <hyperlink ref="V1635" r:id="rId918" xr:uid="{578D62DC-08C4-4CC2-9C71-B8C6C79E8027}"/>
    <hyperlink ref="V1637" r:id="rId919" xr:uid="{44B98E76-812B-4B39-894D-BF2E71B24945}"/>
    <hyperlink ref="V1616" r:id="rId920" xr:uid="{14F248CF-C87B-4423-A009-CEDBFF201ECD}"/>
    <hyperlink ref="V1617" r:id="rId921" xr:uid="{9FB9890E-92C8-4B15-8317-4C9F38422265}"/>
    <hyperlink ref="V1631" r:id="rId922" xr:uid="{5ADAB679-0794-4C2B-8DD7-0A51B3EC0F30}"/>
    <hyperlink ref="V1627" r:id="rId923" xr:uid="{7BB52AEA-4E83-46CC-8776-6AE095F25F4D}"/>
    <hyperlink ref="V1632" r:id="rId924" xr:uid="{0752712D-CC00-4662-8A3A-70B0A02019B5}"/>
    <hyperlink ref="V1638" r:id="rId925" xr:uid="{E320752F-2FC9-4FF4-AE3C-60DADD5A94ED}"/>
    <hyperlink ref="V1644" r:id="rId926" xr:uid="{77F51CD7-EBBB-4C91-B1EB-D5378D01E000}"/>
    <hyperlink ref="V1647" r:id="rId927" xr:uid="{493658E3-8911-4BB2-995F-600D31B8CB51}"/>
    <hyperlink ref="V1645" r:id="rId928" xr:uid="{44E8ECA7-5D3A-443A-B8D4-76C6F25B7D2E}"/>
    <hyperlink ref="V1642" r:id="rId929" xr:uid="{E0301C4E-17E5-49EC-841E-118D4819EDDF}"/>
    <hyperlink ref="V1641" r:id="rId930" xr:uid="{30E6DE65-4E51-48E2-A655-085A4417D589}"/>
    <hyperlink ref="V1650" r:id="rId931" display="https://therecord.media/kansas-courts-closed-ransomware-attack" xr:uid="{EDAA4916-DE72-419E-AB12-BF950AE0C605}"/>
    <hyperlink ref="V1646" r:id="rId932" xr:uid="{FB6B5DFD-C1E6-40AB-BF8A-89830A0C01CB}"/>
    <hyperlink ref="V1652" r:id="rId933" xr:uid="{4392A5FF-50E0-4E3D-BA1E-13D1399C9116}"/>
    <hyperlink ref="V1574" r:id="rId934" xr:uid="{4FE83287-91CD-4ABA-B458-F5926820529B}"/>
    <hyperlink ref="V1653" r:id="rId935" xr:uid="{EAB8B487-E7E1-4B37-8582-069AB3AF13C2}"/>
    <hyperlink ref="V1640" r:id="rId936" display="https://www.nbc15.com/2023/10/25/rock-county-investigating-ransomware-attack/" xr:uid="{CB09E9C6-AD67-490B-A1EA-738E6D33ED49}"/>
    <hyperlink ref="V1649" r:id="rId937" xr:uid="{966C540B-2750-40E7-A6B9-8C074686D87D}"/>
    <hyperlink ref="V1656" r:id="rId938" xr:uid="{54405268-ED6C-46CC-972F-3ED425B55FE9}"/>
    <hyperlink ref="V1648" r:id="rId939" xr:uid="{C5968FCE-9F20-451B-AD9A-93DD512B9987}"/>
    <hyperlink ref="V1655" r:id="rId940" xr:uid="{D359D580-3D6A-48B3-9B0B-2D3305534A97}"/>
    <hyperlink ref="V1662" r:id="rId941" xr:uid="{2DD22A44-11A4-420A-A7BD-D01D15754E65}"/>
    <hyperlink ref="V1659" r:id="rId942" xr:uid="{8A5870D5-D971-4516-8F5A-B8745EA35ED1}"/>
    <hyperlink ref="V1654" r:id="rId943" xr:uid="{D4106B39-4B37-4020-B28A-CB8C45E7015D}"/>
    <hyperlink ref="V1661" r:id="rId944" display="https://www.bleepingcomputer.com/news/security/boeing-confirms-cyberattack-amid-lockbit-ransomware-claims/" xr:uid="{82358674-B00D-44E4-B6B9-193411E0CB18}"/>
    <hyperlink ref="V250" r:id="rId945" xr:uid="{3C4C9370-F925-4E61-99F9-A851BD6FE3C1}"/>
    <hyperlink ref="V1651" r:id="rId946" xr:uid="{7BEFAC67-4F64-44FB-AABD-F6CF0A49951B}"/>
    <hyperlink ref="V1682" r:id="rId947" xr:uid="{9A5E7E53-3B18-4DEF-B5D0-DCBC28C8CD44}"/>
    <hyperlink ref="V1665" r:id="rId948" xr:uid="{0CD5D8EC-DB58-49A3-B5E5-6979F1139130}"/>
    <hyperlink ref="V1669" r:id="rId949" xr:uid="{15FD75AB-B040-471D-BD49-825B6BFFBD43}"/>
    <hyperlink ref="V1666" r:id="rId950" xr:uid="{053338E6-DE5E-42D5-9DB8-A1D809C81912}"/>
    <hyperlink ref="V1660" r:id="rId951" display="https://www.bleepingcomputer.com/news/security/toronto-public-library-outages-caused-by-black-basta-ransomware-attack/ ; https://www.google.com/url?rct=j&amp;sa=t&amp;url=https://globalnews.ca/news/10113083/toronto-public-library-cyberattack-update/&amp;ct=ga&amp;cd=CAEYCSoTOTIxMDQ0ODQ1NzY0MTU3NzgxMjIaZjk1ZDdkNTc3NTkyZGUyMTpjb206ZW46VVM&amp;usg=AOvVaw1xxQzCTCEi5UcAw6n6FfL3" xr:uid="{42CE0A02-CBA1-4BB9-BA36-462382A0BA7B}"/>
    <hyperlink ref="V1664" r:id="rId952" display="https://www.bleepingcomputer.com/news/security/british-library-knocked-offline-by-weekend-cyberattack/ ; https://www.google.com/url?rct=j&amp;sa=t&amp;url=https://www.theregister.com/2023/11/20/rhysida_claims_british_library_ransomware/&amp;ct=ga&amp;cd=CAEYACoTNDAxMjA0NzUzMzI0NjQ3MTE0ODIaZjk1ZDdkNTc3NTkyZGUyMTpjb206ZW46VVM&amp;usg=AOvVaw2WTm1kiLJ0fkfkmoJtRgr_" xr:uid="{EF5A6386-0A25-4DC3-8609-7429445E6E15}"/>
    <hyperlink ref="V1672" r:id="rId953" display="https://www.scmagazine.com/brief/infosys-us-unit-reportedly-affected-by-ransomware" xr:uid="{084DAB2C-ED46-4EF0-928C-B5590088FC64}"/>
    <hyperlink ref="V1138" r:id="rId954" xr:uid="{3FBA4F41-1AD0-4105-A757-0D14BFF62B23}"/>
    <hyperlink ref="V1685" r:id="rId955" xr:uid="{7D159681-5759-4616-AF8C-9E18048EDE4B}"/>
    <hyperlink ref="V1687" r:id="rId956" xr:uid="{6BE655EB-ECBB-4D13-8C0A-E9A52BCE53D8}"/>
    <hyperlink ref="V1689" r:id="rId957" display="https://therecord.media/huber-heights-ohio-ransomware-attack" xr:uid="{F5AC2471-A015-4C8C-9B02-78230F5D80A2}"/>
    <hyperlink ref="V1691" r:id="rId958" xr:uid="{AB71287D-1E4D-47B6-9BCB-51F694D4D382}"/>
    <hyperlink ref="V1667" r:id="rId959" xr:uid="{6FD1C073-322A-49DA-AFEC-B26314ADBD1C}"/>
    <hyperlink ref="V1678" r:id="rId960" xr:uid="{A8B41094-27E6-4D93-942E-F1C254F6E594}"/>
    <hyperlink ref="V1692" r:id="rId961" display="https://cybernews.com/news/toyota-financial-services-attack-ransomware/" xr:uid="{F7F99639-8BB3-4BF4-BCE9-8B0FA0256E5A}"/>
    <hyperlink ref="V1694" r:id="rId962" xr:uid="{8736D6A9-0E2F-475B-9C5B-21C789397C82}"/>
    <hyperlink ref="V1684" r:id="rId963" xr:uid="{CA0E1FC6-655D-4B23-9582-C85979508F14}"/>
    <hyperlink ref="V1686" r:id="rId964" xr:uid="{4BC89081-9479-4076-A7B0-A2451CAB23E4}"/>
    <hyperlink ref="V1657" r:id="rId965" xr:uid="{90BA663A-68F2-4862-B3EA-940FC9111798}"/>
    <hyperlink ref="V1673" r:id="rId966" xr:uid="{4C3FC698-5EB6-442F-A5CE-C3B4B4CFD885}"/>
    <hyperlink ref="V1523" r:id="rId967" xr:uid="{519C40AD-FC06-4CD3-B30C-3C20125C643A}"/>
    <hyperlink ref="V1683" r:id="rId968" xr:uid="{BE6BABF4-DCBA-48AF-B5DC-464ADB5D879E}"/>
    <hyperlink ref="V1696" r:id="rId969" xr:uid="{653CDA2B-626E-4C90-A34C-C82BAA13A75A}"/>
    <hyperlink ref="V1679" r:id="rId970" xr:uid="{A987CC11-A248-466F-8BA4-D0027ABB9449}"/>
    <hyperlink ref="V1680" r:id="rId971" xr:uid="{8785AC2F-34C6-4693-B8BA-AC3B0F598CE8}"/>
    <hyperlink ref="V1701" r:id="rId972" xr:uid="{1A4AAC4B-45A9-47E4-8FFE-286CCC38AD57}"/>
    <hyperlink ref="V1706" r:id="rId973" xr:uid="{2169C92C-D9D8-4417-80C8-2CA7C8B59B24}"/>
    <hyperlink ref="V1703" r:id="rId974" xr:uid="{39A398DD-008D-4BD1-97CA-36F69560D679}"/>
    <hyperlink ref="V1674" r:id="rId975" xr:uid="{6A75F716-8156-47E0-9C9E-8D2DB749B921}"/>
    <hyperlink ref="V1704" r:id="rId976" xr:uid="{DBE72135-DF6B-476B-BD28-360E8DE49025}"/>
    <hyperlink ref="V1708" r:id="rId977" xr:uid="{7EEE69E9-1922-4253-8F2E-43C269C58AD7}"/>
    <hyperlink ref="V1702" r:id="rId978" xr:uid="{738CFD37-3EBD-44E4-8220-FEBA76CA745A}"/>
    <hyperlink ref="V1698" r:id="rId979" xr:uid="{524ED98E-DE16-405A-8C21-CCEA240F85C3}"/>
    <hyperlink ref="M1605" r:id="rId980" xr:uid="{AD08F414-F856-42E7-A9C6-F061ED898418}"/>
    <hyperlink ref="M1505" r:id="rId981" xr:uid="{B6951B1C-0349-44AC-B17F-71F3561A8E98}"/>
    <hyperlink ref="M1236" r:id="rId982" xr:uid="{D8C4E3C0-9BD5-40C9-9016-3B33B260C449}"/>
    <hyperlink ref="M1085" r:id="rId983" xr:uid="{105C784D-787A-4D69-A139-F097A4C81D04}"/>
    <hyperlink ref="M1222" r:id="rId984" xr:uid="{83F906B1-1551-4D8B-BB4D-A84A1B8044EF}"/>
    <hyperlink ref="M1229" r:id="rId985" xr:uid="{1FEB9CFD-4DF1-4667-924E-4C63B97A3936}"/>
    <hyperlink ref="M1269" r:id="rId986" xr:uid="{2181FCFF-5065-4CE8-8C10-59780F2FFF0C}"/>
    <hyperlink ref="M1285" r:id="rId987" xr:uid="{FE78AB2E-6880-4344-AA36-30023A85B11B}"/>
    <hyperlink ref="M1340" r:id="rId988" xr:uid="{4E1EE690-4A3C-4E2C-8B72-EC984A22ABD7}"/>
    <hyperlink ref="M1362" r:id="rId989" xr:uid="{E9AC40C5-1EEA-47F5-8925-60AD96D030F3}"/>
    <hyperlink ref="M1367" r:id="rId990" xr:uid="{00E4E2F8-988B-455D-8EC0-D7EE614F9BA7}"/>
    <hyperlink ref="M1449" r:id="rId991" xr:uid="{AB26FFB1-2607-4DBC-9251-1E1F1960D2F7}"/>
    <hyperlink ref="M1467" r:id="rId992" xr:uid="{AB896246-62FD-4521-97CE-04A7DE86261F}"/>
    <hyperlink ref="M1477" r:id="rId993" xr:uid="{309C4350-6E9B-4ABF-B763-C39EB236193C}"/>
    <hyperlink ref="M1492" r:id="rId994" xr:uid="{D0E63310-B477-465E-A302-62D563CD66BF}"/>
    <hyperlink ref="M1513" r:id="rId995" xr:uid="{8FADB502-406C-442A-A031-5B7E890D5BCF}"/>
    <hyperlink ref="M1510" r:id="rId996" xr:uid="{E380BA08-A922-4F8E-8F47-78EEBD464298}"/>
    <hyperlink ref="M1641" r:id="rId997" xr:uid="{69C0C2B1-8409-450F-B9A8-2F1BFA12627A}"/>
    <hyperlink ref="M1660" r:id="rId998" xr:uid="{10C1072E-CD48-454D-BBA3-9CA8856EFE8D}"/>
    <hyperlink ref="M1147" r:id="rId999" xr:uid="{EC8B92EA-57D1-4B9D-99A5-860858EC00BB}"/>
    <hyperlink ref="M1315" r:id="rId1000" xr:uid="{A57F2950-45F0-4412-98BD-9CFF351C4E28}"/>
    <hyperlink ref="M1150" r:id="rId1001" xr:uid="{FE948339-C613-4CC8-8C78-4D329A819612}"/>
    <hyperlink ref="M1173" r:id="rId1002" xr:uid="{864BC9B0-E1E9-4FF2-B290-033FF0E75C8D}"/>
    <hyperlink ref="M1178" r:id="rId1003" xr:uid="{37FD87E0-B4AA-44B3-B252-8CE66EA02FFC}"/>
    <hyperlink ref="M1197" r:id="rId1004" xr:uid="{51CE2D0B-C0DC-4055-AD7E-E6F60B4E107B}"/>
    <hyperlink ref="M1221" r:id="rId1005" xr:uid="{58253394-5D83-4BF5-8523-0F48EDB4A984}"/>
    <hyperlink ref="M1237" r:id="rId1006" xr:uid="{C8FD3C5C-3432-4C62-8546-1A77B99CEF9D}"/>
    <hyperlink ref="M1249" r:id="rId1007" xr:uid="{F44F40D4-7B0C-49E8-98A7-D612A4F6614A}"/>
    <hyperlink ref="M1257" r:id="rId1008" xr:uid="{4568BAF2-1AA0-46C2-947B-A2B925149BB3}"/>
    <hyperlink ref="M1261" r:id="rId1009" xr:uid="{5BA95BCF-7FEA-4374-9DFE-D7BD91436B85}"/>
    <hyperlink ref="M1264" r:id="rId1010" xr:uid="{4977A010-B125-4857-9E78-4DE0301F8FF1}"/>
    <hyperlink ref="M1299" r:id="rId1011" xr:uid="{5F618A99-1F11-465D-ADFF-E7A9BA967464}"/>
    <hyperlink ref="M1309:M1310" r:id="rId1012" display="S1068" xr:uid="{CCDD0263-88B0-4274-8EB5-102E9CE486DF}"/>
    <hyperlink ref="M1326" r:id="rId1013" xr:uid="{3D08E6DF-79E9-44B6-BF3C-15B1C7D31FF4}"/>
    <hyperlink ref="M1333" r:id="rId1014" xr:uid="{60939381-FA66-4B4B-A460-80901E6ABC84}"/>
    <hyperlink ref="M1342" r:id="rId1015" xr:uid="{B44571BC-2079-4A30-977D-102246D86CA6}"/>
    <hyperlink ref="M1396" r:id="rId1016" xr:uid="{67A69825-8425-4647-8F18-B7F5EBF0A4DF}"/>
    <hyperlink ref="M1417" r:id="rId1017" xr:uid="{17537DD9-8D4D-4752-8224-889B20DA8514}"/>
    <hyperlink ref="M1424" r:id="rId1018" xr:uid="{655F8B35-88C3-4EB2-9963-BC19625D0438}"/>
    <hyperlink ref="M1425" r:id="rId1019" xr:uid="{3CC25177-E5C1-4985-97DB-66538CE41CF5}"/>
    <hyperlink ref="M1426" r:id="rId1020" xr:uid="{0B867113-4D91-445F-B91F-0E52D92A0A54}"/>
    <hyperlink ref="M1437" r:id="rId1021" xr:uid="{DB335949-7605-4249-822D-A61F9034A63B}"/>
    <hyperlink ref="M1451" r:id="rId1022" xr:uid="{94CD6021-A409-452A-92CC-F83D5BB01704}"/>
    <hyperlink ref="M1452" r:id="rId1023" xr:uid="{751F562D-D089-4889-9226-EEDCA596BB4E}"/>
    <hyperlink ref="M1471" r:id="rId1024" xr:uid="{476FFE1F-9575-469E-AA33-F47AE45E76B8}"/>
    <hyperlink ref="M1491" r:id="rId1025" xr:uid="{6D1DE55C-4A3D-4E43-9DE5-96DA8696BCA1}"/>
    <hyperlink ref="M1511" r:id="rId1026" xr:uid="{B9464C0E-D03D-4564-8435-F8E5B01167C0}"/>
    <hyperlink ref="M1427" r:id="rId1027" xr:uid="{208491D0-061D-405B-9653-F29A7336D051}"/>
    <hyperlink ref="M1575" r:id="rId1028" xr:uid="{DFE71B30-4575-46C7-87F1-7478559D1DF1}"/>
    <hyperlink ref="M1551" r:id="rId1029" xr:uid="{ACC6026A-DB2C-4611-A548-53AF43A9188C}"/>
    <hyperlink ref="M1594:M1595" r:id="rId1030" display="S1068" xr:uid="{EDC5589B-DDCB-4690-AB77-4A28FAF55822}"/>
    <hyperlink ref="M1644" r:id="rId1031" xr:uid="{8ADD5340-2BFB-4524-AC57-2D977833AF3B}"/>
    <hyperlink ref="M1642" r:id="rId1032" xr:uid="{389AC9D5-C7F0-4B8C-8DC7-FCE2A2A2D2C7}"/>
    <hyperlink ref="M1651" r:id="rId1033" xr:uid="{D5B75FB1-8F1D-48DB-884B-8B234ADC5764}"/>
    <hyperlink ref="M1687" r:id="rId1034" xr:uid="{26510270-FCA2-4F7F-91A4-69BB269205C4}"/>
    <hyperlink ref="M1667" r:id="rId1035" xr:uid="{4A325D7C-13A2-4E36-A6F1-17178C2B4781}"/>
    <hyperlink ref="M1684" r:id="rId1036" xr:uid="{793BA8DA-6D26-4554-B05B-DFAF1E19E4D5}"/>
    <hyperlink ref="M1696" r:id="rId1037" xr:uid="{ADA54384-340A-494E-AF5C-BAE0E4C9ECD5}"/>
    <hyperlink ref="M1698" r:id="rId1038" xr:uid="{A8A85C42-6A91-489D-B1D1-C764B6804F21}"/>
    <hyperlink ref="M1492:M1494" r:id="rId1039" display="https://attack.mitre.org/software/S0611/" xr:uid="{E4748F18-6AD5-4E39-ACD2-3358BAA2FA7B}"/>
    <hyperlink ref="M1499:M1501" r:id="rId1040" display="https://attack.mitre.org/software/S0611/" xr:uid="{4ED290AE-5AA2-4A05-B3AD-638EE1A51DAF}"/>
    <hyperlink ref="M1555" r:id="rId1041" xr:uid="{5803D9F3-F3AB-42EB-9491-43E52B6FC807}"/>
    <hyperlink ref="M1511:M1516" r:id="rId1042" display="S0611" xr:uid="{7EDAC164-84A2-47B4-B210-070617ED8E62}"/>
    <hyperlink ref="M1541" r:id="rId1043" xr:uid="{8BE94A8F-0FFB-48D0-B5E2-64DEE6FD3EC4}"/>
    <hyperlink ref="M1523:M1524" r:id="rId1044" display="S0611" xr:uid="{4A82AF3B-5599-49DC-9F3D-3899E842CD8A}"/>
    <hyperlink ref="M1526:M1528" r:id="rId1045" display="S0611" xr:uid="{BB242A74-A3EB-4534-A08D-FD0BEA5DFF55}"/>
    <hyperlink ref="M1547" r:id="rId1046" xr:uid="{2E7CAFDD-2557-4E22-A4FF-7DA445B50628}"/>
    <hyperlink ref="M1525" r:id="rId1047" xr:uid="{70D3E5C9-F55A-4D47-A2F7-2B777ED9CC7A}"/>
    <hyperlink ref="M1548" r:id="rId1048" xr:uid="{1BD13A30-215E-4A21-A2DD-27FFA741F944}"/>
    <hyperlink ref="M1549" r:id="rId1049" xr:uid="{73921E7E-1F80-4214-AA90-8204DC5C940C}"/>
    <hyperlink ref="M980" r:id="rId1050" xr:uid="{1B8D5F86-65F2-4DB3-9311-BAF2D00B5883}"/>
    <hyperlink ref="M1371" r:id="rId1051" xr:uid="{E006AB06-2147-41AA-A6A8-29DCAAD19391}"/>
    <hyperlink ref="M1387" r:id="rId1052" xr:uid="{891B488B-F7B3-4ACF-B682-6805C4CB7368}"/>
    <hyperlink ref="M1394" r:id="rId1053" xr:uid="{B4144970-A98D-47F4-B7DC-199BA926FD63}"/>
    <hyperlink ref="M1408" r:id="rId1054" xr:uid="{DE0FDCB7-5B51-4E19-90C6-EF6ACBEF081A}"/>
    <hyperlink ref="M1420" r:id="rId1055" xr:uid="{F9C3B1E6-072C-4ECE-937E-518CD42B53A8}"/>
    <hyperlink ref="M1508" r:id="rId1056" xr:uid="{562C9D70-B79A-47E4-8F97-4AA39DE372ED}"/>
    <hyperlink ref="M1500" r:id="rId1057" xr:uid="{C2FF97AC-85AE-4C9B-8C6B-95D177571B3C}"/>
    <hyperlink ref="M1699" r:id="rId1058" xr:uid="{EF68D505-BCF4-45FC-97D9-03E3EC04FC1E}"/>
    <hyperlink ref="V1796" r:id="rId1059" xr:uid="{B753AF59-B0CD-4F6B-8196-7FC727900402}"/>
    <hyperlink ref="M1709" r:id="rId1060" xr:uid="{735D3CDF-418B-4A7A-A407-2924DE4DF352}"/>
    <hyperlink ref="M1710" r:id="rId1061" xr:uid="{EF563499-3426-4A4A-95C3-E230DE5F1ACB}"/>
    <hyperlink ref="M1514" r:id="rId1062" xr:uid="{DF5B6C2D-2380-4CFE-AEFF-21E0340DCCF7}"/>
    <hyperlink ref="M1478" r:id="rId1063" xr:uid="{9A0EDCBD-E7FB-4F6E-B989-B581AC92365D}"/>
    <hyperlink ref="M1767" r:id="rId1064" xr:uid="{EC602AC4-2849-4449-932F-C16C7EE4B8E1}"/>
    <hyperlink ref="M1791" r:id="rId1065" xr:uid="{CD022EF8-8F27-4293-BD6E-D5B03AF86FDA}"/>
    <hyperlink ref="M1670" r:id="rId1066" xr:uid="{BDFA04E0-41B0-4135-9AD3-E138F634D50E}"/>
    <hyperlink ref="M1800" r:id="rId1067" xr:uid="{504C21F5-9B76-419C-A374-3E4A969D4C49}"/>
    <hyperlink ref="M1807" r:id="rId1068" xr:uid="{C276A131-83A7-4699-80BE-D17EAB3C53F3}"/>
    <hyperlink ref="M1808" r:id="rId1069" xr:uid="{48AB4FA5-16E7-4B6D-A3BE-0DDFC41F623F}"/>
    <hyperlink ref="M1774" r:id="rId1070" xr:uid="{3084BCC1-B0C4-4AA1-BC1E-8CF68144E83A}"/>
    <hyperlink ref="M1744" r:id="rId1071" xr:uid="{F9E3BFEE-8EA2-4EBE-9E3E-399422B7E10A}"/>
    <hyperlink ref="M1745" r:id="rId1072" xr:uid="{EC7EEBB4-94D1-4378-863D-A70FBE993C9D}"/>
    <hyperlink ref="M1746" r:id="rId1073" xr:uid="{3426B1AA-B079-4DE0-9CDE-417F20DD98A4}"/>
    <hyperlink ref="V1890" r:id="rId1074" xr:uid="{D9788BE7-6082-42A9-B371-3B8DC2939320}"/>
    <hyperlink ref="M1872" r:id="rId1075" xr:uid="{9F85B131-E3BC-434D-AFCB-9ECB16550EAB}"/>
    <hyperlink ref="M1870" r:id="rId1076" xr:uid="{25317D69-E4B4-4C90-B3A5-334F085A40A0}"/>
    <hyperlink ref="V1719" r:id="rId1077" xr:uid="{982A1DEA-419B-4AB2-BF3B-ED4F1059E356}"/>
    <hyperlink ref="V1729" r:id="rId1078" xr:uid="{4B1FBA8F-5D08-4577-9BC1-B375291E3AB9}"/>
    <hyperlink ref="V1934" r:id="rId1079" display="https://www.scmagazine.com/news/halliburton-confirms-cyberattack-on-its-systems" xr:uid="{1DE98488-B858-4A36-9024-E86805F90A02}"/>
    <hyperlink ref="V1878" r:id="rId1080" xr:uid="{96FCAD79-C62D-4732-A4E0-CEE2C5520568}"/>
    <hyperlink ref="V1950" r:id="rId1081" display="https://therecord.media/microchip-technology-hack-play-ransomware" xr:uid="{65B69E2F-1C01-4AC0-AB01-588A21FAA082}"/>
    <hyperlink ref="M1483" r:id="rId1082" xr:uid="{5D7DA7FE-7121-4BC7-86C0-9117FCAF9044}"/>
    <hyperlink ref="M1520" r:id="rId1083" xr:uid="{DF2E5B90-1A4F-4C5E-B570-09A9C280A985}"/>
    <hyperlink ref="M1523" r:id="rId1084" xr:uid="{AB3578CA-D5FF-4855-8911-539DC146C17E}"/>
    <hyperlink ref="M1574" r:id="rId1085" xr:uid="{11DB604C-A8F1-4F49-9FC6-0E09DB580F03}"/>
    <hyperlink ref="M1608" r:id="rId1086" xr:uid="{85AF1068-05D0-4FD8-8445-EA4E8542F07F}"/>
    <hyperlink ref="M1659" r:id="rId1087" xr:uid="{9E02218C-82AE-4C87-9DFB-42230CFB548E}"/>
    <hyperlink ref="M1718" r:id="rId1088" xr:uid="{E3D70006-E09C-40C4-8156-50CCCC2894B8}"/>
    <hyperlink ref="M1771" r:id="rId1089" xr:uid="{414CE200-3E2C-435B-A4DC-2D1787B0EFFB}"/>
    <hyperlink ref="M1780" r:id="rId1090" xr:uid="{F6491AED-3685-4B7B-8681-006539432414}"/>
    <hyperlink ref="M1783" r:id="rId1091" xr:uid="{6F9728CD-8420-48EB-9579-4716C96F78B3}"/>
    <hyperlink ref="M1799" r:id="rId1092" xr:uid="{95B3E459-A572-43FE-AE9A-3B34B9EF1EB3}"/>
    <hyperlink ref="V1879" r:id="rId1093" display="https://www.suspectfile.com/fl-american-clinical-solutions-over-400000-medical-records-in-the-hands-of-ransomhub/" xr:uid="{378083DD-843D-48FF-90F8-F648D2645AC5}"/>
    <hyperlink ref="V1891" r:id="rId1094" xr:uid="{C6EEE0D2-C299-4800-991F-4EE7E5BB4B43}"/>
    <hyperlink ref="V1861" r:id="rId1095" xr:uid="{2B54BDB7-0760-4BFF-A274-E28BA00A34F2}"/>
    <hyperlink ref="V1927" r:id="rId1096" display="https://www.hipaajournal.com/alabama-cardiovascular-group-cyberattack-affects-280500-individuals/_x000a_" xr:uid="{440F138C-348C-4736-8544-2573FCB0EF59}"/>
    <hyperlink ref="V1834" r:id="rId1097" xr:uid="{EC028B09-E1C1-461C-96C1-1F0CC3EE942B}"/>
    <hyperlink ref="V1078" r:id="rId1098" xr:uid="{8F4B686B-E15B-4AFA-AF06-CACAA6991E3D}"/>
    <hyperlink ref="V1954" r:id="rId1099" display="https://www.securityweek.com/ransomware-gang-claims-cyberattack-on-planned-parenthood/" xr:uid="{E2A74061-E74D-4658-8F06-4B22801EB778}"/>
    <hyperlink ref="V1475" r:id="rId1100" xr:uid="{E54E6447-9A30-492D-9A44-AD5BC26DC64F}"/>
    <hyperlink ref="V1597" r:id="rId1101" xr:uid="{FCA816C3-E91A-4DF6-BFA7-49F37F2D170D}"/>
    <hyperlink ref="V1588" r:id="rId1102" display="https://www.govtech.com/education/higher-ed/morehead-state-gives-no-new-details-on-july-cyber-attack" xr:uid="{CC010BC2-305E-4E41-A4C1-02110A629692}"/>
    <hyperlink ref="V1959" r:id="rId1103" xr:uid="{7D9A5F3F-1EA0-45BF-9D3F-17E750154DB6}"/>
    <hyperlink ref="V1957" r:id="rId1104" xr:uid="{E50733DC-2A70-4E21-B822-C413D3153508}"/>
    <hyperlink ref="V1956" r:id="rId1105" xr:uid="{2768DD3C-33E3-4624-9283-2EFBDE8D211D}"/>
    <hyperlink ref="V1476" r:id="rId1106" display="https://www.breachsense.com/breaches/savannah-technical-college-data-breach/" xr:uid="{F1E1990C-EE93-4E72-8C6B-E0D1E7F1884D}"/>
    <hyperlink ref="V1474" r:id="rId1107" display="https://hackmanac.com/news/hacks-of-the-day-29-03-2023" xr:uid="{1162DB35-F3CD-412A-9894-2FECBBFF47F9}"/>
    <hyperlink ref="V1952" r:id="rId1108" display="https://seatacblog.com/2024/09/13/update-port-of-seattle-reveals-recent-cyberattack-was-ransomware-declines-to-pay-hackers/" xr:uid="{C0DBF1E9-3899-490C-BFAF-0A93B8E60268}"/>
    <hyperlink ref="V1873" r:id="rId1109" xr:uid="{9539C76E-FAF6-4C9B-9005-2C0F3A7187CA}"/>
    <hyperlink ref="V1960" r:id="rId1110" xr:uid="{6B142982-77F5-4001-87F6-CB1E1FE4F6A9}"/>
    <hyperlink ref="V1966" r:id="rId1111" xr:uid="{FF7B49B8-473C-4E9F-A3FE-C30EE962B54E}"/>
    <hyperlink ref="V1968" r:id="rId1112" display="https://www.computing.co.uk/news/2024/security/ransomware-blackpool-schools" xr:uid="{394486FE-1509-41E2-AFDF-FAAEB012C94D}"/>
    <hyperlink ref="V1955" r:id="rId1113" xr:uid="{7CBDD0D7-F287-48BB-A741-5BD339A1AF7E}"/>
    <hyperlink ref="V1969" r:id="rId1114" xr:uid="{CDF57E1A-0617-4199-87FE-4008D1CD1056}"/>
    <hyperlink ref="V1760" r:id="rId1115" xr:uid="{487E5445-7DA8-42D3-83BA-8F5A0E27B635}"/>
    <hyperlink ref="V1970" r:id="rId1116" xr:uid="{0E0985C7-8667-4EE8-90EE-37F73290CA95}"/>
    <hyperlink ref="V1938" r:id="rId1117" xr:uid="{8C2C74CB-BE41-469C-B372-BDB52689D7B0}"/>
    <hyperlink ref="V1152" r:id="rId1118" xr:uid="{84034907-F01B-4581-AEAF-0EC1978A017D}"/>
    <hyperlink ref="M1201" r:id="rId1119" xr:uid="{6A50BC8F-DDBF-4900-9D53-B9279995BD94}"/>
    <hyperlink ref="M1349" r:id="rId1120" xr:uid="{68C3B6D5-E468-4EAC-B446-DF5D352D38CD}"/>
    <hyperlink ref="M944" r:id="rId1121" xr:uid="{FB63FE8C-2D1C-4E22-82AE-C02FB396C024}"/>
    <hyperlink ref="V1982" r:id="rId1122" display="https://www.wxyz.com/news/local-news/investigations/cyberattack-hits-wayne-county-government-services-affected-as-hacker-demands-ransom" xr:uid="{78081330-9B4C-4D42-9FDF-E93AD5E890DC}"/>
    <hyperlink ref="V1986" r:id="rId1123" xr:uid="{F0A2F808-94FC-41AC-B110-4498BF8A7B1A}"/>
    <hyperlink ref="V1975" r:id="rId1124" xr:uid="{56FF6D70-56D2-436D-8C60-4B05B9973C7D}"/>
    <hyperlink ref="V1976" r:id="rId1125" xr:uid="{3D94A6BF-F029-4B79-BDFA-AF9E280C84FE}"/>
    <hyperlink ref="V190" r:id="rId1126" xr:uid="{3AA6803C-2B65-4020-89AA-1EF62027E854}"/>
    <hyperlink ref="V1584" r:id="rId1127" xr:uid="{C0B6C945-6EB0-4B43-9101-D16928A8A28E}"/>
    <hyperlink ref="V1593" r:id="rId1128" display="https://mybroadband.co.za/news/security/505562-russian-group-hacks-south-african-department-of-defence-allegedly-leaks-ramaphosas-number.html" xr:uid="{DE9C6F68-4836-4557-93A8-040B702191AB}"/>
    <hyperlink ref="V1766" r:id="rId1129" display="https://www.timeslive.co.za/news/south-africa/2024-04-15-import-tariff-body-itac-was-targeted-in-ransomware-attack/" xr:uid="{B1CCF9D7-2364-4755-94F2-157F1A17165E}"/>
    <hyperlink ref="V1951" r:id="rId1130" xr:uid="{6B809C9D-1293-4380-B26C-8ED037C33B7C}"/>
    <hyperlink ref="V1967" r:id="rId1131" xr:uid="{E43311C9-9E7A-4228-822B-293F90C4EF51}"/>
    <hyperlink ref="V146" r:id="rId1132" xr:uid="{9606B4C4-D554-4760-8343-35B0DA13A296}"/>
    <hyperlink ref="V1993" r:id="rId1133" display="https://www.govinfosecurity.com/rhysida-leaks-nursing-home-data-demands-15m-from-axis-a-26516" xr:uid="{1420501B-10A6-4A11-9BE8-6AC2DCB9BA7B}"/>
    <hyperlink ref="V1987" r:id="rId1134" display="https://www.hipaajournal.com/axis-health-system-ransomware-attack/" xr:uid="{7DE6873B-24D6-4540-AF96-B4DFF2E94815}"/>
    <hyperlink ref="V1929" r:id="rId1135" xr:uid="{28B78A5C-6426-4533-9F0C-DEBB2A5202FA}"/>
    <hyperlink ref="V1996" r:id="rId1136" xr:uid="{7F11C024-3DBB-4C5A-8944-441412C6B127}"/>
    <hyperlink ref="V1884" r:id="rId1137" display="https://www.nidec.com/-/media/www-nidec-com/corporate/news/2024/0725-02/240725-02notice_e.pdf?sc_lang=ja-JP&amp;rev=1c4788041e7d455e9a383d679ed7eb40" xr:uid="{45F4C6FB-310F-432D-82C0-5D53E1D3AF22}"/>
    <hyperlink ref="V1965" r:id="rId1138" xr:uid="{C9F303C1-CEE2-4EDC-BACB-B442F18EC3D4}"/>
    <hyperlink ref="V1428" r:id="rId1139" xr:uid="{AC0A1CD2-130A-4EE0-B881-6A3843EA87AB}"/>
    <hyperlink ref="V2028" r:id="rId1140" xr:uid="{937DDD71-B5DF-46F3-B2F5-7E1228B90F9D}"/>
    <hyperlink ref="V1845" r:id="rId1141" xr:uid="{24D0245C-92DE-4575-99C4-2C8CE49287EC}"/>
    <hyperlink ref="V2008" r:id="rId1142" xr:uid="{8CFCE7CC-8FC9-4D96-81B9-5FDD68D8DBA8}"/>
    <hyperlink ref="V2011" r:id="rId1143" display="https://www.hipaajournal.com/embargo-ransomware-american-associated-pharmacies/" xr:uid="{E511C19E-335E-4A96-A747-7F6EE3002818}"/>
    <hyperlink ref="V1926" r:id="rId1144" xr:uid="{D979292B-5D59-4D70-9BEB-25B98A438EBB}"/>
    <hyperlink ref="V1961" r:id="rId1145" xr:uid="{397D09A5-FF95-4B5C-BA7A-930E628FC9AF}"/>
    <hyperlink ref="V1857" r:id="rId1146" display="https://www.summitpathology.com/notice-of-data-breach/" xr:uid="{81C61A90-9781-40BC-A998-1D6EAB330AA9}"/>
    <hyperlink ref="V2004" r:id="rId1147" xr:uid="{28FF03EB-89B6-4B77-BD4C-038CFBF8AD8C}"/>
    <hyperlink ref="V1994" r:id="rId1148" xr:uid="{0F9FAA74-0BFA-4093-B1AB-5C10E9CB9787}"/>
    <hyperlink ref="V1995" r:id="rId1149" xr:uid="{1E9011DD-A104-4603-BC62-D009CEB4A8CF}"/>
    <hyperlink ref="V2001" r:id="rId1150" xr:uid="{C18A140A-E149-4B92-9555-FC3192D89D64}"/>
    <hyperlink ref="V1990" r:id="rId1151" display="https://www.cyberdaily.au/security/11230-exclusive-wa-firm-road-distribution-services-hit-by-sarcoma-ransomware" xr:uid="{AE9A88D6-0A73-43B4-82B6-78B665B261B6}"/>
    <hyperlink ref="V1991" r:id="rId1152" xr:uid="{B25BC355-E6C4-4629-92E4-8EB7B8118C76}"/>
    <hyperlink ref="V1997" r:id="rId1153" display="https://coinmarketcap.com/community/articles/67260e4662eb1862c6990545/" xr:uid="{0BF766A0-EF7E-4AC0-B72C-09FDE7A2BF46}"/>
    <hyperlink ref="V106" r:id="rId1154" display="https://www.govinfosecurity.com/doctor-hit-500k-hipaa-fine-feds-worse-than-hacker-a-26706" xr:uid="{24C344C0-510E-45C1-A2A8-E2EA75E2DADD}"/>
    <hyperlink ref="V1971" r:id="rId1155" xr:uid="{204A6B0E-E0BE-4ADD-8CB6-D872226A969A}"/>
    <hyperlink ref="V2010" r:id="rId1156" xr:uid="{05884C75-55DB-4071-9E06-45F4B9C2A65C}"/>
    <hyperlink ref="V2003" r:id="rId1157" xr:uid="{6F5E3D3A-98B0-4050-8B74-D5EF331A58AF}"/>
    <hyperlink ref="V2007" r:id="rId1158" display="https://www.cbs58.com/news/local-authorities-investigate-sheboygan-ransomware-attack" xr:uid="{F88029AD-E9D7-4FC4-898B-E157A877D7E6}"/>
    <hyperlink ref="V1448" r:id="rId1159" xr:uid="{FCCBD56C-1F19-43AB-98FB-F248679C1FF4}"/>
    <hyperlink ref="V1116" r:id="rId1160" xr:uid="{7B7BAD06-19AC-45DA-B5FA-F2892CCF9180}"/>
    <hyperlink ref="V1572" r:id="rId1161" xr:uid="{4738B483-80D8-4B80-BCF8-A529046B7708}"/>
    <hyperlink ref="V587" r:id="rId1162" xr:uid="{72B7B8DD-AD12-4CCC-9B58-44D7CEE327E0}"/>
    <hyperlink ref="V1488" r:id="rId1163" xr:uid="{98ADFF99-1113-4A64-9040-7F76F65C1C71}"/>
    <hyperlink ref="V1892" r:id="rId1164" xr:uid="{B2B1059C-E3A3-4FC7-A193-9BB9AED2EC23}"/>
    <hyperlink ref="V2000" r:id="rId1165" xr:uid="{FB1CF43A-7211-40BD-A688-10DA930E8335}"/>
    <hyperlink ref="V2005" r:id="rId1166" xr:uid="{8C19841E-DE2B-4005-AE3F-5E0D89F1E49D}"/>
    <hyperlink ref="V2020" r:id="rId1167" xr:uid="{90FF7D5F-41C0-453A-A835-85B7A79AFAF8}"/>
    <hyperlink ref="V2014" r:id="rId1168" xr:uid="{0E3C500F-F991-483C-9EC7-52EA633260FC}"/>
    <hyperlink ref="V1998" r:id="rId1169" xr:uid="{AC58D502-9015-4C95-B733-EF120283F78B}"/>
    <hyperlink ref="V1827" r:id="rId1170" xr:uid="{9AD14101-C361-497C-9F5D-A673EDE61DDA}"/>
    <hyperlink ref="V1962" r:id="rId1171" xr:uid="{5F50C4B8-0176-4E8F-8C84-14D9B650E6F2}"/>
    <hyperlink ref="V2013" r:id="rId1172" xr:uid="{9170B4F2-F648-4AEE-8D09-3B3BAC406D1C}"/>
    <hyperlink ref="V1999" r:id="rId1173" xr:uid="{390F0254-F067-45F8-A449-12625DEDD87F}"/>
    <hyperlink ref="M1448" r:id="rId1174" xr:uid="{3D8B3EF2-3146-40F7-A08F-DE6A1B7BEDB0}"/>
    <hyperlink ref="M1640" r:id="rId1175" xr:uid="{74FD2D8F-09BD-4643-889A-4712F3237859}"/>
    <hyperlink ref="M1705" r:id="rId1176" xr:uid="{CF0817C8-0344-490A-B291-8AFE496A93E4}"/>
    <hyperlink ref="M2012" r:id="rId1177" xr:uid="{ADB93AC9-0AEA-420F-AFBC-AACCCABAA3F2}"/>
    <hyperlink ref="M363:M373" r:id="rId1178" display="G1032" xr:uid="{93BEA453-83E4-4F1B-894D-70EA67CACF5E}"/>
    <hyperlink ref="M1140" r:id="rId1179" xr:uid="{DE62588F-5693-47E4-BAB4-B088BA44B563}"/>
    <hyperlink ref="M380:M382" r:id="rId1180" display="G1004" xr:uid="{ACEB725C-CDAD-4E5A-8E27-567B3F3F698E}"/>
    <hyperlink ref="M1439" r:id="rId1181" xr:uid="{806BB1DA-2FEA-476F-8B4E-329E5181D7A6}"/>
    <hyperlink ref="M630:M644" r:id="rId1182" display="G1040" xr:uid="{8E29AFDE-000D-4E62-B335-91F6B3DB1EC8}"/>
    <hyperlink ref="M1296" r:id="rId1183" xr:uid="{E8EEDC33-4B92-4366-B8B6-C63FBEFC4212}"/>
    <hyperlink ref="M1475" r:id="rId1184" xr:uid="{6531E289-F24A-43C6-B4BB-9EA09446AF2D}"/>
    <hyperlink ref="M1476" r:id="rId1185" xr:uid="{FDE70CAF-A7A9-4FDA-A51C-66B207F85AFC}"/>
    <hyperlink ref="M1598" r:id="rId1186" xr:uid="{610D3987-56D9-4372-9F9F-495A0FF425E3}"/>
    <hyperlink ref="M888:M889" r:id="rId1187" display="G1015" xr:uid="{6F7CE331-27EB-4956-9B4B-E20EA02442F9}"/>
    <hyperlink ref="V2023" r:id="rId1188" display="https://www.cnbctv18.com/technology/mcleod-russel-india-responds-ransomware-attack-cybersecurity-no-impact-on-operations-19517577.htm" xr:uid="{81C46638-EA88-4571-AA08-7A7B5BC21A84}"/>
    <hyperlink ref="V2018" r:id="rId1189" xr:uid="{75D2A5B4-988C-4A5F-958A-FB2E8AE985B3}"/>
    <hyperlink ref="V2026" r:id="rId1190" display="https://www.pihhealth.org/cyber-incident-updates/" xr:uid="{2ED70BA7-D6F9-4A62-8BD6-EAA9A6F2F77F}"/>
    <hyperlink ref="M2024" r:id="rId1191" xr:uid="{124A29CA-7F55-42AE-86F5-02EED7978271}"/>
    <hyperlink ref="V2024" r:id="rId1192" xr:uid="{C2CB0799-DB72-419F-86C4-345199CFEDE0}"/>
    <hyperlink ref="V1936" r:id="rId1193" xr:uid="{5010C4DB-3551-4A38-9AD2-2AF4E1E39D72}"/>
    <hyperlink ref="V1989" r:id="rId1194" xr:uid="{B913A036-B551-420F-B8F2-317A023F8837}"/>
    <hyperlink ref="V2027" r:id="rId1195" xr:uid="{A5681368-B2F7-46C1-B4B8-2A03B170F028}"/>
    <hyperlink ref="V2022" r:id="rId1196" xr:uid="{611E6C0D-A418-4E88-B38C-78FE35FEA83D}"/>
    <hyperlink ref="V2030" r:id="rId1197" display="https://statescoop.com/wood-county-ohio-ransomware-emergency-services/" xr:uid="{106967F8-8AB8-41AD-B518-ACC08D6567AC}"/>
    <hyperlink ref="V1924" r:id="rId1198" xr:uid="{66AC1771-BD57-4022-951F-141321CF3A37}"/>
    <hyperlink ref="V2032" r:id="rId1199" display="https://www.wkrn.com/news/local-news/hackers-cryptocurrency-rcs-apparent-ransomware-attack/" xr:uid="{E4238E65-3745-4BF3-A31A-D3A2C739DC48}"/>
    <hyperlink ref="V2029" r:id="rId1200" xr:uid="{243B1E78-5327-455D-A25E-FFDEEE5DA976}"/>
    <hyperlink ref="V1958" r:id="rId1201" xr:uid="{44121CF2-7029-4BAD-AD92-11AAA5C6C8C6}"/>
    <hyperlink ref="V1899" r:id="rId1202" xr:uid="{DAC3A3D0-913F-4CD9-8B8A-31B77995C4FE}"/>
    <hyperlink ref="V2021" r:id="rId1203" xr:uid="{E498EB6B-E57A-4C19-8A68-C164AB952E24}"/>
    <hyperlink ref="V2039" r:id="rId1204" display="https://cybernews.com/news/metlife-latin-america-claimed-by-ransomhub-group/" xr:uid="{4562E949-7F20-4DC6-ACFA-626142FDCCCC}"/>
    <hyperlink ref="V2034" r:id="rId1205" xr:uid="{8B2BF0AE-4319-4220-9BBD-35E7FE096135}"/>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22943243-7543-4768-8BB1-D41F2B985738}">
          <x14:formula1>
            <xm:f>CodeBook_CISector!$A$2:$A$18</xm:f>
          </x14:formula1>
          <xm:sqref>J2:K1338 J1805 J1806:K1876 J1340:K1804 J1878:K1048576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activeCell="B10" sqref="B10"/>
    </sheetView>
  </sheetViews>
  <sheetFormatPr defaultColWidth="12.59765625" defaultRowHeight="15" customHeight="1" x14ac:dyDescent="0.25"/>
  <cols>
    <col min="1" max="1" width="37.296875" customWidth="1"/>
    <col min="2" max="2" width="227.09765625" customWidth="1"/>
    <col min="3" max="22" width="8.59765625" customWidth="1"/>
  </cols>
  <sheetData>
    <row r="1" spans="1:22" ht="14.25" customHeight="1" x14ac:dyDescent="0.3">
      <c r="A1" s="2" t="s">
        <v>4983</v>
      </c>
      <c r="B1" s="2" t="s">
        <v>4984</v>
      </c>
      <c r="C1" s="3"/>
      <c r="D1" s="3"/>
      <c r="E1" s="3"/>
      <c r="F1" s="3"/>
      <c r="G1" s="3"/>
      <c r="H1" s="3"/>
      <c r="I1" s="3"/>
      <c r="J1" s="3"/>
      <c r="K1" s="3"/>
      <c r="L1" s="3"/>
      <c r="M1" s="3"/>
      <c r="N1" s="3"/>
      <c r="O1" s="3"/>
      <c r="P1" s="3"/>
      <c r="Q1" s="3"/>
      <c r="R1" s="3"/>
      <c r="S1" s="3"/>
      <c r="T1" s="3"/>
      <c r="U1" s="3"/>
      <c r="V1" s="3"/>
    </row>
    <row r="2" spans="1:22" ht="14.25" customHeight="1" x14ac:dyDescent="0.3">
      <c r="A2" s="4" t="s">
        <v>0</v>
      </c>
      <c r="B2" s="4" t="s">
        <v>4985</v>
      </c>
      <c r="C2" s="3"/>
      <c r="D2" s="3"/>
      <c r="E2" s="3"/>
      <c r="F2" s="3"/>
      <c r="G2" s="3"/>
      <c r="H2" s="3"/>
      <c r="I2" s="3"/>
      <c r="J2" s="3"/>
      <c r="K2" s="3"/>
      <c r="L2" s="3"/>
      <c r="M2" s="3"/>
      <c r="N2" s="3"/>
      <c r="O2" s="3"/>
      <c r="P2" s="3"/>
      <c r="Q2" s="3"/>
      <c r="R2" s="3"/>
      <c r="S2" s="3"/>
      <c r="T2" s="3"/>
      <c r="U2" s="3"/>
      <c r="V2" s="3"/>
    </row>
    <row r="3" spans="1:22" ht="14.25" customHeight="1" x14ac:dyDescent="0.3">
      <c r="A3" s="4" t="s">
        <v>4986</v>
      </c>
      <c r="B3" s="4" t="s">
        <v>4987</v>
      </c>
      <c r="C3" s="3"/>
      <c r="D3" s="3"/>
      <c r="E3" s="3"/>
      <c r="F3" s="3"/>
      <c r="G3" s="3"/>
      <c r="H3" s="3"/>
      <c r="I3" s="3"/>
      <c r="J3" s="3"/>
      <c r="K3" s="3"/>
      <c r="L3" s="3"/>
      <c r="M3" s="3"/>
      <c r="N3" s="3"/>
      <c r="O3" s="3"/>
      <c r="P3" s="3"/>
      <c r="Q3" s="3"/>
      <c r="R3" s="3"/>
      <c r="S3" s="3"/>
      <c r="T3" s="3"/>
      <c r="U3" s="3"/>
      <c r="V3" s="3"/>
    </row>
    <row r="4" spans="1:22" ht="14.25" customHeight="1" x14ac:dyDescent="0.3">
      <c r="A4" s="4" t="s">
        <v>2</v>
      </c>
      <c r="B4" s="4" t="s">
        <v>4988</v>
      </c>
      <c r="C4" s="3"/>
      <c r="D4" s="3"/>
      <c r="E4" s="3"/>
      <c r="F4" s="3"/>
      <c r="G4" s="3"/>
      <c r="H4" s="3"/>
      <c r="I4" s="3"/>
      <c r="J4" s="3"/>
      <c r="K4" s="3"/>
      <c r="L4" s="3"/>
      <c r="M4" s="3"/>
      <c r="N4" s="3"/>
      <c r="O4" s="3"/>
      <c r="P4" s="3"/>
      <c r="Q4" s="3"/>
      <c r="R4" s="3"/>
      <c r="S4" s="3"/>
      <c r="T4" s="3"/>
      <c r="U4" s="3"/>
      <c r="V4" s="3"/>
    </row>
    <row r="5" spans="1:22" ht="14.25" customHeight="1" x14ac:dyDescent="0.3">
      <c r="A5" s="4" t="s">
        <v>4989</v>
      </c>
      <c r="B5" s="4" t="s">
        <v>4990</v>
      </c>
      <c r="C5" s="3"/>
      <c r="D5" s="3"/>
      <c r="E5" s="3"/>
      <c r="F5" s="3"/>
      <c r="G5" s="3"/>
      <c r="H5" s="3"/>
      <c r="I5" s="3"/>
      <c r="J5" s="3"/>
      <c r="K5" s="3"/>
      <c r="L5" s="3"/>
      <c r="M5" s="3"/>
      <c r="N5" s="3"/>
      <c r="O5" s="3"/>
      <c r="P5" s="3"/>
      <c r="Q5" s="3"/>
      <c r="R5" s="3"/>
      <c r="S5" s="3"/>
      <c r="T5" s="3"/>
      <c r="U5" s="3"/>
      <c r="V5" s="3"/>
    </row>
    <row r="6" spans="1:22" ht="14.25" customHeight="1" x14ac:dyDescent="0.3">
      <c r="A6" s="4" t="s">
        <v>4991</v>
      </c>
      <c r="B6" s="4" t="s">
        <v>4992</v>
      </c>
      <c r="C6" s="3"/>
      <c r="D6" s="3"/>
      <c r="E6" s="3"/>
      <c r="F6" s="3"/>
      <c r="G6" s="3"/>
      <c r="H6" s="3"/>
      <c r="I6" s="3"/>
      <c r="J6" s="3"/>
      <c r="K6" s="3"/>
      <c r="L6" s="3"/>
      <c r="M6" s="3"/>
      <c r="N6" s="3"/>
      <c r="O6" s="3"/>
      <c r="P6" s="3"/>
      <c r="Q6" s="3"/>
      <c r="R6" s="3"/>
      <c r="S6" s="3"/>
      <c r="T6" s="3"/>
      <c r="U6" s="3"/>
      <c r="V6" s="3"/>
    </row>
    <row r="7" spans="1:22" ht="14.25" customHeight="1" x14ac:dyDescent="0.3">
      <c r="A7" s="4" t="s">
        <v>4993</v>
      </c>
      <c r="B7" s="4" t="s">
        <v>4994</v>
      </c>
      <c r="C7" s="3"/>
      <c r="D7" s="3"/>
      <c r="E7" s="3"/>
      <c r="F7" s="3"/>
      <c r="G7" s="3"/>
      <c r="H7" s="3"/>
      <c r="I7" s="3"/>
      <c r="J7" s="3"/>
      <c r="K7" s="3"/>
      <c r="L7" s="3"/>
      <c r="M7" s="3"/>
      <c r="N7" s="3"/>
      <c r="O7" s="3"/>
      <c r="P7" s="3"/>
      <c r="Q7" s="3"/>
      <c r="R7" s="3"/>
      <c r="S7" s="3"/>
      <c r="T7" s="3"/>
      <c r="U7" s="3"/>
      <c r="V7" s="3"/>
    </row>
    <row r="8" spans="1:22" ht="14.25" customHeight="1" x14ac:dyDescent="0.3">
      <c r="A8" s="15" t="s">
        <v>4995</v>
      </c>
      <c r="B8" s="4" t="s">
        <v>4996</v>
      </c>
      <c r="C8" s="3"/>
      <c r="D8" s="3"/>
      <c r="E8" s="3"/>
      <c r="F8" s="3"/>
      <c r="G8" s="3"/>
      <c r="H8" s="3"/>
      <c r="I8" s="3"/>
      <c r="J8" s="3"/>
      <c r="K8" s="3"/>
      <c r="L8" s="3"/>
      <c r="M8" s="3"/>
      <c r="N8" s="3"/>
      <c r="O8" s="3"/>
      <c r="P8" s="3"/>
      <c r="Q8" s="3"/>
      <c r="R8" s="3"/>
      <c r="S8" s="3"/>
      <c r="T8" s="3"/>
      <c r="U8" s="3"/>
      <c r="V8" s="3"/>
    </row>
    <row r="9" spans="1:22" ht="14.25" customHeight="1" x14ac:dyDescent="0.3">
      <c r="A9" s="4" t="s">
        <v>5041</v>
      </c>
      <c r="B9" s="4" t="s">
        <v>5244</v>
      </c>
      <c r="C9" s="3"/>
      <c r="D9" s="3"/>
      <c r="E9" s="3"/>
      <c r="F9" s="3"/>
      <c r="G9" s="3"/>
      <c r="H9" s="3"/>
      <c r="I9" s="3"/>
      <c r="J9" s="3"/>
      <c r="K9" s="3"/>
      <c r="L9" s="3"/>
      <c r="M9" s="3"/>
      <c r="N9" s="3"/>
      <c r="O9" s="3"/>
      <c r="P9" s="3"/>
      <c r="Q9" s="3"/>
      <c r="R9" s="3"/>
      <c r="S9" s="3"/>
      <c r="T9" s="3"/>
      <c r="U9" s="3"/>
      <c r="V9" s="3"/>
    </row>
    <row r="10" spans="1:22" ht="27" customHeight="1" x14ac:dyDescent="0.3">
      <c r="A10" s="4" t="s">
        <v>5245</v>
      </c>
      <c r="B10" s="44" t="s">
        <v>5247</v>
      </c>
      <c r="C10" s="3"/>
      <c r="D10" s="3"/>
      <c r="E10" s="3"/>
      <c r="F10" s="3"/>
      <c r="G10" s="3"/>
      <c r="H10" s="3"/>
      <c r="I10" s="3"/>
      <c r="J10" s="3"/>
      <c r="K10" s="3"/>
      <c r="L10" s="3"/>
      <c r="M10" s="3"/>
      <c r="N10" s="3"/>
      <c r="O10" s="3"/>
      <c r="P10" s="3"/>
      <c r="Q10" s="3"/>
      <c r="R10" s="3"/>
      <c r="S10" s="3"/>
      <c r="T10" s="3"/>
      <c r="U10" s="3"/>
      <c r="V10" s="3"/>
    </row>
    <row r="11" spans="1:22" ht="14.25" customHeight="1" x14ac:dyDescent="0.3">
      <c r="A11" s="4" t="s">
        <v>4997</v>
      </c>
      <c r="B11" s="4" t="s">
        <v>4998</v>
      </c>
      <c r="C11" s="3"/>
      <c r="D11" s="3"/>
      <c r="E11" s="3"/>
      <c r="F11" s="3"/>
      <c r="G11" s="3"/>
      <c r="H11" s="3"/>
      <c r="I11" s="3"/>
      <c r="J11" s="3"/>
      <c r="K11" s="3"/>
      <c r="L11" s="3"/>
      <c r="M11" s="3"/>
      <c r="N11" s="3"/>
      <c r="O11" s="3"/>
      <c r="P11" s="3"/>
      <c r="Q11" s="3"/>
      <c r="R11" s="3"/>
      <c r="S11" s="3"/>
      <c r="T11" s="3"/>
      <c r="U11" s="3"/>
      <c r="V11" s="3"/>
    </row>
    <row r="12" spans="1:22" ht="14.25" customHeight="1" x14ac:dyDescent="0.3">
      <c r="A12" s="4" t="s">
        <v>11</v>
      </c>
      <c r="B12" s="4" t="s">
        <v>4999</v>
      </c>
      <c r="C12" s="3"/>
      <c r="D12" s="3"/>
      <c r="E12" s="3"/>
      <c r="F12" s="3"/>
      <c r="G12" s="3"/>
      <c r="H12" s="3"/>
      <c r="I12" s="3"/>
      <c r="J12" s="3"/>
      <c r="K12" s="3"/>
      <c r="L12" s="3"/>
      <c r="M12" s="3"/>
      <c r="N12" s="3"/>
      <c r="O12" s="3"/>
      <c r="P12" s="3"/>
      <c r="Q12" s="3"/>
      <c r="R12" s="3"/>
      <c r="S12" s="3"/>
      <c r="T12" s="3"/>
      <c r="U12" s="3"/>
      <c r="V12" s="3"/>
    </row>
    <row r="13" spans="1:22" ht="14.25" customHeight="1" x14ac:dyDescent="0.3">
      <c r="A13" s="4" t="s">
        <v>12</v>
      </c>
      <c r="B13" s="4" t="s">
        <v>5000</v>
      </c>
      <c r="C13" s="3"/>
      <c r="D13" s="3"/>
      <c r="E13" s="3"/>
      <c r="F13" s="3"/>
      <c r="G13" s="3"/>
      <c r="H13" s="3"/>
      <c r="I13" s="3"/>
      <c r="J13" s="3"/>
      <c r="K13" s="3"/>
      <c r="L13" s="3"/>
      <c r="M13" s="3"/>
      <c r="N13" s="3"/>
      <c r="O13" s="3"/>
      <c r="P13" s="3"/>
      <c r="Q13" s="3"/>
      <c r="R13" s="3"/>
      <c r="S13" s="3"/>
      <c r="T13" s="3"/>
      <c r="U13" s="3"/>
      <c r="V13" s="3"/>
    </row>
    <row r="14" spans="1:22" ht="14.25" customHeight="1" x14ac:dyDescent="0.3">
      <c r="A14" s="4" t="s">
        <v>13</v>
      </c>
      <c r="B14" s="4" t="s">
        <v>5001</v>
      </c>
      <c r="C14" s="3"/>
      <c r="D14" s="3"/>
      <c r="E14" s="3"/>
      <c r="F14" s="3"/>
      <c r="G14" s="3"/>
      <c r="H14" s="3"/>
      <c r="I14" s="3"/>
      <c r="J14" s="3"/>
      <c r="K14" s="3"/>
      <c r="L14" s="3"/>
      <c r="M14" s="3"/>
      <c r="N14" s="3"/>
      <c r="O14" s="3"/>
      <c r="P14" s="3"/>
      <c r="Q14" s="3"/>
      <c r="R14" s="3"/>
      <c r="S14" s="3"/>
      <c r="T14" s="3"/>
      <c r="U14" s="3"/>
      <c r="V14" s="3"/>
    </row>
    <row r="15" spans="1:22" ht="14.25" customHeight="1" x14ac:dyDescent="0.3">
      <c r="A15" s="4" t="s">
        <v>5002</v>
      </c>
      <c r="B15" s="4" t="s">
        <v>5003</v>
      </c>
      <c r="C15" s="3"/>
      <c r="D15" s="3"/>
      <c r="E15" s="3"/>
      <c r="F15" s="3"/>
      <c r="G15" s="3"/>
      <c r="H15" s="3"/>
      <c r="I15" s="3"/>
      <c r="J15" s="3"/>
      <c r="K15" s="3"/>
      <c r="L15" s="3"/>
      <c r="M15" s="3"/>
      <c r="N15" s="3"/>
      <c r="O15" s="3"/>
      <c r="P15" s="3"/>
      <c r="Q15" s="3"/>
      <c r="R15" s="3"/>
      <c r="S15" s="3"/>
      <c r="T15" s="3"/>
      <c r="U15" s="3"/>
      <c r="V15" s="3"/>
    </row>
    <row r="16" spans="1:22" ht="14.25" customHeight="1" x14ac:dyDescent="0.3">
      <c r="A16" s="4" t="s">
        <v>5004</v>
      </c>
      <c r="B16" s="4" t="s">
        <v>5005</v>
      </c>
      <c r="C16" s="3"/>
      <c r="D16" s="3"/>
      <c r="E16" s="3"/>
      <c r="F16" s="3"/>
      <c r="G16" s="3"/>
      <c r="H16" s="3"/>
      <c r="I16" s="3"/>
      <c r="J16" s="3"/>
      <c r="K16" s="3"/>
      <c r="L16" s="3"/>
      <c r="M16" s="3"/>
      <c r="N16" s="3"/>
      <c r="O16" s="3"/>
      <c r="P16" s="3"/>
      <c r="Q16" s="3"/>
      <c r="R16" s="3"/>
      <c r="S16" s="3"/>
      <c r="T16" s="3"/>
      <c r="U16" s="3"/>
      <c r="V16" s="3"/>
    </row>
    <row r="17" spans="1:22" ht="14.25" customHeight="1" x14ac:dyDescent="0.3">
      <c r="A17" s="4" t="s">
        <v>5006</v>
      </c>
      <c r="B17" s="4" t="s">
        <v>5007</v>
      </c>
      <c r="C17" s="3"/>
      <c r="D17" s="3"/>
      <c r="E17" s="3"/>
      <c r="F17" s="3"/>
      <c r="G17" s="3"/>
      <c r="H17" s="3"/>
      <c r="I17" s="3"/>
      <c r="J17" s="3"/>
      <c r="K17" s="3"/>
      <c r="L17" s="3"/>
      <c r="M17" s="3"/>
      <c r="N17" s="3"/>
      <c r="O17" s="3"/>
      <c r="P17" s="3"/>
      <c r="Q17" s="3"/>
      <c r="R17" s="3"/>
      <c r="S17" s="3"/>
      <c r="T17" s="3"/>
      <c r="U17" s="3"/>
      <c r="V17" s="3"/>
    </row>
    <row r="18" spans="1:22" ht="14.25" customHeight="1" x14ac:dyDescent="0.3">
      <c r="A18" s="4" t="s">
        <v>5008</v>
      </c>
      <c r="B18" s="4" t="s">
        <v>5009</v>
      </c>
      <c r="C18" s="3"/>
      <c r="D18" s="3"/>
      <c r="E18" s="3"/>
      <c r="F18" s="3"/>
      <c r="G18" s="3"/>
      <c r="H18" s="3"/>
      <c r="I18" s="3"/>
      <c r="J18" s="3"/>
      <c r="K18" s="3"/>
      <c r="L18" s="3"/>
      <c r="M18" s="3"/>
      <c r="N18" s="3"/>
      <c r="O18" s="3"/>
      <c r="P18" s="3"/>
      <c r="Q18" s="3"/>
      <c r="R18" s="3"/>
      <c r="S18" s="3"/>
      <c r="T18" s="3"/>
      <c r="U18" s="3"/>
      <c r="V18" s="3"/>
    </row>
    <row r="19" spans="1:22" ht="14.25" customHeight="1" x14ac:dyDescent="0.3">
      <c r="A19" s="4" t="s">
        <v>17</v>
      </c>
      <c r="B19" s="4" t="s">
        <v>5010</v>
      </c>
      <c r="C19" s="3"/>
      <c r="D19" s="3"/>
      <c r="E19" s="3"/>
      <c r="F19" s="3"/>
      <c r="G19" s="3"/>
      <c r="H19" s="3"/>
      <c r="I19" s="3"/>
      <c r="J19" s="3"/>
      <c r="K19" s="3"/>
      <c r="L19" s="3"/>
      <c r="M19" s="3"/>
      <c r="N19" s="3"/>
      <c r="O19" s="3"/>
      <c r="P19" s="3"/>
      <c r="Q19" s="3"/>
      <c r="R19" s="3"/>
      <c r="S19" s="3"/>
      <c r="T19" s="3"/>
      <c r="U19" s="3"/>
      <c r="V19" s="3"/>
    </row>
    <row r="20" spans="1:22" ht="14.25" customHeight="1" x14ac:dyDescent="0.3">
      <c r="A20" s="4" t="s">
        <v>18</v>
      </c>
      <c r="B20" s="4" t="s">
        <v>5011</v>
      </c>
      <c r="C20" s="3"/>
      <c r="D20" s="3"/>
      <c r="E20" s="3"/>
      <c r="F20" s="3"/>
      <c r="G20" s="3"/>
      <c r="H20" s="3"/>
      <c r="I20" s="3"/>
      <c r="J20" s="3"/>
      <c r="K20" s="3"/>
      <c r="L20" s="3"/>
      <c r="M20" s="3"/>
      <c r="N20" s="3"/>
      <c r="O20" s="3"/>
      <c r="P20" s="3"/>
      <c r="Q20" s="3"/>
      <c r="R20" s="3"/>
      <c r="S20" s="3"/>
      <c r="T20" s="3"/>
      <c r="U20" s="3"/>
      <c r="V20" s="3"/>
    </row>
    <row r="21" spans="1:22" ht="14.25" customHeight="1" x14ac:dyDescent="0.3">
      <c r="A21" s="4" t="s">
        <v>19</v>
      </c>
      <c r="B21" s="4" t="s">
        <v>5012</v>
      </c>
      <c r="C21" s="3"/>
      <c r="D21" s="3"/>
      <c r="E21" s="3"/>
      <c r="F21" s="3"/>
      <c r="G21" s="3"/>
      <c r="H21" s="3"/>
      <c r="I21" s="3"/>
      <c r="J21" s="3"/>
      <c r="K21" s="3"/>
      <c r="L21" s="3"/>
      <c r="M21" s="3"/>
      <c r="N21" s="3"/>
      <c r="O21" s="3"/>
      <c r="P21" s="3"/>
      <c r="Q21" s="3"/>
      <c r="R21" s="3"/>
      <c r="S21" s="3"/>
      <c r="T21" s="3"/>
      <c r="U21" s="3"/>
      <c r="V21" s="3"/>
    </row>
    <row r="22" spans="1:22" ht="14.25" customHeight="1" x14ac:dyDescent="0.3">
      <c r="A22" s="3"/>
      <c r="B22" s="3"/>
      <c r="C22" s="3"/>
      <c r="D22" s="3"/>
      <c r="E22" s="3"/>
      <c r="F22" s="3"/>
      <c r="G22" s="3"/>
      <c r="H22" s="3"/>
      <c r="I22" s="3"/>
      <c r="J22" s="3"/>
      <c r="K22" s="3"/>
      <c r="L22" s="3"/>
      <c r="M22" s="3"/>
      <c r="N22" s="3"/>
      <c r="O22" s="3"/>
      <c r="P22" s="3"/>
      <c r="Q22" s="3"/>
      <c r="R22" s="3"/>
      <c r="S22" s="3"/>
      <c r="T22" s="3"/>
      <c r="U22" s="3"/>
      <c r="V22" s="3"/>
    </row>
    <row r="23" spans="1:22" ht="14.25" customHeight="1" x14ac:dyDescent="0.3">
      <c r="A23" s="5" t="s">
        <v>5013</v>
      </c>
      <c r="B23" s="3"/>
      <c r="C23" s="3"/>
      <c r="D23" s="3"/>
      <c r="E23" s="3"/>
      <c r="F23" s="3"/>
      <c r="G23" s="3"/>
      <c r="H23" s="3"/>
      <c r="I23" s="3"/>
      <c r="J23" s="3"/>
      <c r="K23" s="3"/>
      <c r="L23" s="3"/>
      <c r="M23" s="3"/>
      <c r="N23" s="3"/>
      <c r="O23" s="3"/>
      <c r="P23" s="3"/>
      <c r="Q23" s="3"/>
      <c r="R23" s="3"/>
      <c r="S23" s="3"/>
      <c r="T23" s="3"/>
      <c r="U23" s="3"/>
      <c r="V23" s="3"/>
    </row>
    <row r="24" spans="1:22" ht="14.25" customHeight="1" x14ac:dyDescent="0.3">
      <c r="A24" s="3"/>
      <c r="B24" s="3"/>
      <c r="C24" s="3"/>
      <c r="D24" s="3"/>
      <c r="E24" s="3"/>
      <c r="F24" s="3"/>
      <c r="G24" s="3"/>
      <c r="H24" s="3"/>
      <c r="I24" s="3"/>
      <c r="J24" s="3"/>
      <c r="K24" s="3"/>
      <c r="L24" s="3"/>
      <c r="M24" s="3"/>
      <c r="N24" s="3"/>
      <c r="O24" s="3"/>
      <c r="P24" s="3"/>
      <c r="Q24" s="3"/>
      <c r="R24" s="3"/>
      <c r="S24" s="3"/>
      <c r="T24" s="3"/>
      <c r="U24" s="3"/>
      <c r="V24" s="3"/>
    </row>
    <row r="25" spans="1:22" ht="14.25" customHeight="1" x14ac:dyDescent="0.3">
      <c r="A25" s="3"/>
      <c r="B25" s="3"/>
      <c r="C25" s="3"/>
      <c r="D25" s="3"/>
      <c r="E25" s="3"/>
      <c r="F25" s="3"/>
      <c r="G25" s="3"/>
      <c r="H25" s="3"/>
      <c r="I25" s="3"/>
      <c r="J25" s="3"/>
      <c r="K25" s="3"/>
      <c r="L25" s="3"/>
      <c r="M25" s="3"/>
      <c r="N25" s="3"/>
      <c r="O25" s="3"/>
      <c r="P25" s="3"/>
      <c r="Q25" s="3"/>
      <c r="R25" s="3"/>
      <c r="S25" s="3"/>
      <c r="T25" s="3"/>
      <c r="U25" s="3"/>
      <c r="V25" s="3"/>
    </row>
    <row r="26" spans="1:22" ht="14.25" customHeight="1" x14ac:dyDescent="0.3">
      <c r="A26" s="3"/>
      <c r="B26" s="3"/>
      <c r="C26" s="3"/>
      <c r="D26" s="3"/>
      <c r="E26" s="3"/>
      <c r="F26" s="3"/>
      <c r="G26" s="3"/>
      <c r="H26" s="3"/>
      <c r="I26" s="3"/>
      <c r="J26" s="3"/>
      <c r="K26" s="3"/>
      <c r="L26" s="3"/>
      <c r="M26" s="3"/>
      <c r="N26" s="3"/>
      <c r="O26" s="3"/>
      <c r="P26" s="3"/>
      <c r="Q26" s="3"/>
      <c r="R26" s="3"/>
      <c r="S26" s="3"/>
      <c r="T26" s="3"/>
      <c r="U26" s="3"/>
      <c r="V26" s="3"/>
    </row>
    <row r="27" spans="1:22" ht="14.25" customHeight="1" x14ac:dyDescent="0.3">
      <c r="A27" s="3"/>
      <c r="B27" s="3"/>
      <c r="C27" s="3"/>
      <c r="D27" s="3"/>
      <c r="E27" s="3"/>
      <c r="F27" s="3"/>
      <c r="G27" s="3"/>
      <c r="H27" s="3"/>
      <c r="I27" s="3"/>
      <c r="J27" s="3"/>
      <c r="K27" s="3"/>
      <c r="L27" s="3"/>
      <c r="M27" s="3"/>
      <c r="N27" s="3"/>
      <c r="O27" s="3"/>
      <c r="P27" s="3"/>
      <c r="Q27" s="3"/>
      <c r="R27" s="3"/>
      <c r="S27" s="3"/>
      <c r="T27" s="3"/>
      <c r="U27" s="3"/>
      <c r="V27" s="3"/>
    </row>
    <row r="28" spans="1:22" ht="14.25" customHeight="1" x14ac:dyDescent="0.3">
      <c r="A28" s="3"/>
      <c r="B28" s="3"/>
      <c r="C28" s="3"/>
      <c r="D28" s="3"/>
      <c r="E28" s="3"/>
      <c r="F28" s="3"/>
      <c r="G28" s="3"/>
      <c r="H28" s="3"/>
      <c r="I28" s="3"/>
      <c r="J28" s="3"/>
      <c r="K28" s="3"/>
      <c r="L28" s="3"/>
      <c r="M28" s="3"/>
      <c r="N28" s="3"/>
      <c r="O28" s="3"/>
      <c r="P28" s="3"/>
      <c r="Q28" s="3"/>
      <c r="R28" s="3"/>
      <c r="S28" s="3"/>
      <c r="T28" s="3"/>
      <c r="U28" s="3"/>
      <c r="V28" s="3"/>
    </row>
    <row r="29" spans="1:22" ht="14.25" customHeight="1" x14ac:dyDescent="0.3">
      <c r="A29" s="3"/>
      <c r="B29" s="3"/>
      <c r="C29" s="3"/>
      <c r="D29" s="3"/>
      <c r="E29" s="3"/>
      <c r="F29" s="3"/>
      <c r="G29" s="3"/>
      <c r="H29" s="3"/>
      <c r="I29" s="3"/>
      <c r="J29" s="3"/>
      <c r="K29" s="3"/>
      <c r="L29" s="3"/>
      <c r="M29" s="3"/>
      <c r="N29" s="3"/>
      <c r="O29" s="3"/>
      <c r="P29" s="3"/>
      <c r="Q29" s="3"/>
      <c r="R29" s="3"/>
      <c r="S29" s="3"/>
      <c r="T29" s="3"/>
      <c r="U29" s="3"/>
      <c r="V29" s="3"/>
    </row>
    <row r="30" spans="1:22" ht="14.25" customHeight="1" x14ac:dyDescent="0.3">
      <c r="A30" s="3"/>
      <c r="B30" s="3"/>
      <c r="C30" s="3"/>
      <c r="D30" s="3"/>
      <c r="E30" s="3"/>
      <c r="F30" s="3"/>
      <c r="G30" s="3"/>
      <c r="H30" s="3"/>
      <c r="I30" s="3"/>
      <c r="J30" s="3"/>
      <c r="K30" s="3"/>
      <c r="L30" s="3"/>
      <c r="M30" s="3"/>
      <c r="N30" s="3"/>
      <c r="O30" s="3"/>
      <c r="P30" s="3"/>
      <c r="Q30" s="3"/>
      <c r="R30" s="3"/>
      <c r="S30" s="3"/>
      <c r="T30" s="3"/>
      <c r="U30" s="3"/>
      <c r="V30" s="3"/>
    </row>
    <row r="31" spans="1:22" ht="14.25" customHeight="1" x14ac:dyDescent="0.3">
      <c r="A31" s="3"/>
      <c r="B31" s="3"/>
      <c r="C31" s="3"/>
      <c r="D31" s="3"/>
      <c r="E31" s="3"/>
      <c r="F31" s="3"/>
      <c r="G31" s="3"/>
      <c r="H31" s="3"/>
      <c r="I31" s="3"/>
      <c r="J31" s="3"/>
      <c r="K31" s="3"/>
      <c r="L31" s="3"/>
      <c r="M31" s="3"/>
      <c r="N31" s="3"/>
      <c r="O31" s="3"/>
      <c r="P31" s="3"/>
      <c r="Q31" s="3"/>
      <c r="R31" s="3"/>
      <c r="S31" s="3"/>
      <c r="T31" s="3"/>
      <c r="U31" s="3"/>
      <c r="V31" s="3"/>
    </row>
    <row r="32" spans="1:22" ht="14.25" customHeight="1" x14ac:dyDescent="0.3">
      <c r="A32" s="3"/>
      <c r="B32" s="3"/>
      <c r="C32" s="3"/>
      <c r="D32" s="3"/>
      <c r="E32" s="3"/>
      <c r="F32" s="3"/>
      <c r="G32" s="3"/>
      <c r="H32" s="3"/>
      <c r="I32" s="3"/>
      <c r="J32" s="3"/>
      <c r="K32" s="3"/>
      <c r="L32" s="3"/>
      <c r="M32" s="3"/>
      <c r="N32" s="3"/>
      <c r="O32" s="3"/>
      <c r="P32" s="3"/>
      <c r="Q32" s="3"/>
      <c r="R32" s="3"/>
      <c r="S32" s="3"/>
      <c r="T32" s="3"/>
      <c r="U32" s="3"/>
      <c r="V32" s="3"/>
    </row>
    <row r="33" spans="1:22" ht="14.25" customHeight="1" x14ac:dyDescent="0.3">
      <c r="A33" s="3"/>
      <c r="B33" s="3"/>
      <c r="C33" s="3"/>
      <c r="D33" s="3"/>
      <c r="E33" s="3"/>
      <c r="F33" s="3"/>
      <c r="G33" s="3"/>
      <c r="H33" s="3"/>
      <c r="I33" s="3"/>
      <c r="J33" s="3"/>
      <c r="K33" s="3"/>
      <c r="L33" s="3"/>
      <c r="M33" s="3"/>
      <c r="N33" s="3"/>
      <c r="O33" s="3"/>
      <c r="P33" s="3"/>
      <c r="Q33" s="3"/>
      <c r="R33" s="3"/>
      <c r="S33" s="3"/>
      <c r="T33" s="3"/>
      <c r="U33" s="3"/>
      <c r="V33" s="3"/>
    </row>
    <row r="34" spans="1:22" ht="14.25" customHeight="1" x14ac:dyDescent="0.3">
      <c r="A34" s="3"/>
      <c r="B34" s="3"/>
      <c r="C34" s="3"/>
      <c r="D34" s="3"/>
      <c r="E34" s="3"/>
      <c r="F34" s="3"/>
      <c r="G34" s="3"/>
      <c r="H34" s="3"/>
      <c r="I34" s="3"/>
      <c r="J34" s="3"/>
      <c r="K34" s="3"/>
      <c r="L34" s="3"/>
      <c r="M34" s="3"/>
      <c r="N34" s="3"/>
      <c r="O34" s="3"/>
      <c r="P34" s="3"/>
      <c r="Q34" s="3"/>
      <c r="R34" s="3"/>
      <c r="S34" s="3"/>
      <c r="T34" s="3"/>
      <c r="U34" s="3"/>
      <c r="V34" s="3"/>
    </row>
    <row r="35" spans="1:22" ht="14.25" customHeight="1" x14ac:dyDescent="0.3">
      <c r="A35" s="3"/>
      <c r="B35" s="3"/>
      <c r="C35" s="3"/>
      <c r="D35" s="3"/>
      <c r="E35" s="3"/>
      <c r="F35" s="3"/>
      <c r="G35" s="3"/>
      <c r="H35" s="3"/>
      <c r="I35" s="3"/>
      <c r="J35" s="3"/>
      <c r="K35" s="3"/>
      <c r="L35" s="3"/>
      <c r="M35" s="3"/>
      <c r="N35" s="3"/>
      <c r="O35" s="3"/>
      <c r="P35" s="3"/>
      <c r="Q35" s="3"/>
      <c r="R35" s="3"/>
      <c r="S35" s="3"/>
      <c r="T35" s="3"/>
      <c r="U35" s="3"/>
      <c r="V35" s="3"/>
    </row>
    <row r="36" spans="1:22" ht="14.25" customHeight="1" x14ac:dyDescent="0.3">
      <c r="A36" s="3"/>
      <c r="B36" s="3"/>
      <c r="C36" s="3"/>
      <c r="D36" s="3"/>
      <c r="E36" s="3"/>
      <c r="F36" s="3"/>
      <c r="G36" s="3"/>
      <c r="H36" s="3"/>
      <c r="I36" s="3"/>
      <c r="J36" s="3"/>
      <c r="K36" s="3"/>
      <c r="L36" s="3"/>
      <c r="M36" s="3"/>
      <c r="N36" s="3"/>
      <c r="O36" s="3"/>
      <c r="P36" s="3"/>
      <c r="Q36" s="3"/>
      <c r="R36" s="3"/>
      <c r="S36" s="3"/>
      <c r="T36" s="3"/>
      <c r="U36" s="3"/>
      <c r="V36" s="3"/>
    </row>
    <row r="37" spans="1:22" ht="14.25" customHeight="1" x14ac:dyDescent="0.3">
      <c r="A37" s="3"/>
      <c r="B37" s="3"/>
      <c r="C37" s="3"/>
      <c r="D37" s="3"/>
      <c r="E37" s="3"/>
      <c r="F37" s="3"/>
      <c r="G37" s="3"/>
      <c r="H37" s="3"/>
      <c r="I37" s="3"/>
      <c r="J37" s="3"/>
      <c r="K37" s="3"/>
      <c r="L37" s="3"/>
      <c r="M37" s="3"/>
      <c r="N37" s="3"/>
      <c r="O37" s="3"/>
      <c r="P37" s="3"/>
      <c r="Q37" s="3"/>
      <c r="R37" s="3"/>
      <c r="S37" s="3"/>
      <c r="T37" s="3"/>
      <c r="U37" s="3"/>
      <c r="V37" s="3"/>
    </row>
    <row r="38" spans="1:22" ht="14.25" customHeight="1" x14ac:dyDescent="0.3">
      <c r="A38" s="3"/>
      <c r="B38" s="3"/>
      <c r="C38" s="3"/>
      <c r="D38" s="3"/>
      <c r="E38" s="3"/>
      <c r="F38" s="3"/>
      <c r="G38" s="3"/>
      <c r="H38" s="3"/>
      <c r="I38" s="3"/>
      <c r="J38" s="3"/>
      <c r="K38" s="3"/>
      <c r="L38" s="3"/>
      <c r="M38" s="3"/>
      <c r="N38" s="3"/>
      <c r="O38" s="3"/>
      <c r="P38" s="3"/>
      <c r="Q38" s="3"/>
      <c r="R38" s="3"/>
      <c r="S38" s="3"/>
      <c r="T38" s="3"/>
      <c r="U38" s="3"/>
      <c r="V38" s="3"/>
    </row>
    <row r="39" spans="1:22" ht="14.25" customHeight="1" x14ac:dyDescent="0.3">
      <c r="A39" s="3"/>
      <c r="B39" s="3"/>
      <c r="C39" s="3"/>
      <c r="D39" s="3"/>
      <c r="E39" s="3"/>
      <c r="F39" s="3"/>
      <c r="G39" s="3"/>
      <c r="H39" s="3"/>
      <c r="I39" s="3"/>
      <c r="J39" s="3"/>
      <c r="K39" s="3"/>
      <c r="L39" s="3"/>
      <c r="M39" s="3"/>
      <c r="N39" s="3"/>
      <c r="O39" s="3"/>
      <c r="P39" s="3"/>
      <c r="Q39" s="3"/>
      <c r="R39" s="3"/>
      <c r="S39" s="3"/>
      <c r="T39" s="3"/>
      <c r="U39" s="3"/>
      <c r="V39" s="3"/>
    </row>
    <row r="40" spans="1:22" ht="14.25" customHeight="1" x14ac:dyDescent="0.3">
      <c r="A40" s="3"/>
      <c r="B40" s="3"/>
      <c r="C40" s="3"/>
      <c r="D40" s="3"/>
      <c r="E40" s="3"/>
      <c r="F40" s="3"/>
      <c r="G40" s="3"/>
      <c r="H40" s="3"/>
      <c r="I40" s="3"/>
      <c r="J40" s="3"/>
      <c r="K40" s="3"/>
      <c r="L40" s="3"/>
      <c r="M40" s="3"/>
      <c r="N40" s="3"/>
      <c r="O40" s="3"/>
      <c r="P40" s="3"/>
      <c r="Q40" s="3"/>
      <c r="R40" s="3"/>
      <c r="S40" s="3"/>
      <c r="T40" s="3"/>
      <c r="U40" s="3"/>
      <c r="V40" s="3"/>
    </row>
    <row r="41" spans="1:22" ht="14.25" customHeight="1" x14ac:dyDescent="0.3">
      <c r="A41" s="3"/>
      <c r="B41" s="3"/>
      <c r="C41" s="3"/>
      <c r="D41" s="3"/>
      <c r="E41" s="3"/>
      <c r="F41" s="3"/>
      <c r="G41" s="3"/>
      <c r="H41" s="3"/>
      <c r="I41" s="3"/>
      <c r="J41" s="3"/>
      <c r="K41" s="3"/>
      <c r="L41" s="3"/>
      <c r="M41" s="3"/>
      <c r="N41" s="3"/>
      <c r="O41" s="3"/>
      <c r="P41" s="3"/>
      <c r="Q41" s="3"/>
      <c r="R41" s="3"/>
      <c r="S41" s="3"/>
      <c r="T41" s="3"/>
      <c r="U41" s="3"/>
      <c r="V41" s="3"/>
    </row>
    <row r="42" spans="1:22" ht="14.25" customHeight="1" x14ac:dyDescent="0.3">
      <c r="A42" s="3"/>
      <c r="B42" s="3"/>
      <c r="C42" s="3"/>
      <c r="D42" s="3"/>
      <c r="E42" s="3"/>
      <c r="F42" s="3"/>
      <c r="G42" s="3"/>
      <c r="H42" s="3"/>
      <c r="I42" s="3"/>
      <c r="J42" s="3"/>
      <c r="K42" s="3"/>
      <c r="L42" s="3"/>
      <c r="M42" s="3"/>
      <c r="N42" s="3"/>
      <c r="O42" s="3"/>
      <c r="P42" s="3"/>
      <c r="Q42" s="3"/>
      <c r="R42" s="3"/>
      <c r="S42" s="3"/>
      <c r="T42" s="3"/>
      <c r="U42" s="3"/>
      <c r="V42" s="3"/>
    </row>
    <row r="43" spans="1:22" ht="14.25" customHeight="1" x14ac:dyDescent="0.3">
      <c r="A43" s="3"/>
      <c r="B43" s="3"/>
      <c r="C43" s="3"/>
      <c r="D43" s="3"/>
      <c r="E43" s="3"/>
      <c r="F43" s="3"/>
      <c r="G43" s="3"/>
      <c r="H43" s="3"/>
      <c r="I43" s="3"/>
      <c r="J43" s="3"/>
      <c r="K43" s="3"/>
      <c r="L43" s="3"/>
      <c r="M43" s="3"/>
      <c r="N43" s="3"/>
      <c r="O43" s="3"/>
      <c r="P43" s="3"/>
      <c r="Q43" s="3"/>
      <c r="R43" s="3"/>
      <c r="S43" s="3"/>
      <c r="T43" s="3"/>
      <c r="U43" s="3"/>
      <c r="V43" s="3"/>
    </row>
    <row r="44" spans="1:22" ht="14.25" customHeight="1" x14ac:dyDescent="0.3">
      <c r="A44" s="3"/>
      <c r="B44" s="3"/>
      <c r="C44" s="3"/>
      <c r="D44" s="3"/>
      <c r="E44" s="3"/>
      <c r="F44" s="3"/>
      <c r="G44" s="3"/>
      <c r="H44" s="3"/>
      <c r="I44" s="3"/>
      <c r="J44" s="3"/>
      <c r="K44" s="3"/>
      <c r="L44" s="3"/>
      <c r="M44" s="3"/>
      <c r="N44" s="3"/>
      <c r="O44" s="3"/>
      <c r="P44" s="3"/>
      <c r="Q44" s="3"/>
      <c r="R44" s="3"/>
      <c r="S44" s="3"/>
      <c r="T44" s="3"/>
      <c r="U44" s="3"/>
      <c r="V44" s="3"/>
    </row>
    <row r="45" spans="1:22" ht="14.25" customHeight="1" x14ac:dyDescent="0.3">
      <c r="A45" s="3"/>
      <c r="B45" s="3"/>
      <c r="C45" s="3"/>
      <c r="D45" s="3"/>
      <c r="E45" s="3"/>
      <c r="F45" s="3"/>
      <c r="G45" s="3"/>
      <c r="H45" s="3"/>
      <c r="I45" s="3"/>
      <c r="J45" s="3"/>
      <c r="K45" s="3"/>
      <c r="L45" s="3"/>
      <c r="M45" s="3"/>
      <c r="N45" s="3"/>
      <c r="O45" s="3"/>
      <c r="P45" s="3"/>
      <c r="Q45" s="3"/>
      <c r="R45" s="3"/>
      <c r="S45" s="3"/>
      <c r="T45" s="3"/>
      <c r="U45" s="3"/>
      <c r="V45" s="3"/>
    </row>
    <row r="46" spans="1:22" ht="14.25" customHeight="1" x14ac:dyDescent="0.3">
      <c r="A46" s="3"/>
      <c r="B46" s="3"/>
      <c r="C46" s="3"/>
      <c r="D46" s="3"/>
      <c r="E46" s="3"/>
      <c r="F46" s="3"/>
      <c r="G46" s="3"/>
      <c r="H46" s="3"/>
      <c r="I46" s="3"/>
      <c r="J46" s="3"/>
      <c r="K46" s="3"/>
      <c r="L46" s="3"/>
      <c r="M46" s="3"/>
      <c r="N46" s="3"/>
      <c r="O46" s="3"/>
      <c r="P46" s="3"/>
      <c r="Q46" s="3"/>
      <c r="R46" s="3"/>
      <c r="S46" s="3"/>
      <c r="T46" s="3"/>
      <c r="U46" s="3"/>
      <c r="V46" s="3"/>
    </row>
    <row r="47" spans="1:22" ht="14.25" customHeight="1" x14ac:dyDescent="0.3">
      <c r="A47" s="3"/>
      <c r="B47" s="3"/>
      <c r="C47" s="3"/>
      <c r="D47" s="3"/>
      <c r="E47" s="3"/>
      <c r="F47" s="3"/>
      <c r="G47" s="3"/>
      <c r="H47" s="3"/>
      <c r="I47" s="3"/>
      <c r="J47" s="3"/>
      <c r="K47" s="3"/>
      <c r="L47" s="3"/>
      <c r="M47" s="3"/>
      <c r="N47" s="3"/>
      <c r="O47" s="3"/>
      <c r="P47" s="3"/>
      <c r="Q47" s="3"/>
      <c r="R47" s="3"/>
      <c r="S47" s="3"/>
      <c r="T47" s="3"/>
      <c r="U47" s="3"/>
      <c r="V47" s="3"/>
    </row>
    <row r="48" spans="1:22" ht="14.25" customHeight="1" x14ac:dyDescent="0.3">
      <c r="A48" s="3"/>
      <c r="B48" s="3"/>
      <c r="C48" s="3"/>
      <c r="D48" s="3"/>
      <c r="E48" s="3"/>
      <c r="F48" s="3"/>
      <c r="G48" s="3"/>
      <c r="H48" s="3"/>
      <c r="I48" s="3"/>
      <c r="J48" s="3"/>
      <c r="K48" s="3"/>
      <c r="L48" s="3"/>
      <c r="M48" s="3"/>
      <c r="N48" s="3"/>
      <c r="O48" s="3"/>
      <c r="P48" s="3"/>
      <c r="Q48" s="3"/>
      <c r="R48" s="3"/>
      <c r="S48" s="3"/>
      <c r="T48" s="3"/>
      <c r="U48" s="3"/>
      <c r="V48" s="3"/>
    </row>
    <row r="49" spans="1:22" ht="14.25" customHeight="1" x14ac:dyDescent="0.3">
      <c r="A49" s="3"/>
      <c r="B49" s="3"/>
      <c r="C49" s="3"/>
      <c r="D49" s="3"/>
      <c r="E49" s="3"/>
      <c r="F49" s="3"/>
      <c r="G49" s="3"/>
      <c r="H49" s="3"/>
      <c r="I49" s="3"/>
      <c r="J49" s="3"/>
      <c r="K49" s="3"/>
      <c r="L49" s="3"/>
      <c r="M49" s="3"/>
      <c r="N49" s="3"/>
      <c r="O49" s="3"/>
      <c r="P49" s="3"/>
      <c r="Q49" s="3"/>
      <c r="R49" s="3"/>
      <c r="S49" s="3"/>
      <c r="T49" s="3"/>
      <c r="U49" s="3"/>
      <c r="V49" s="3"/>
    </row>
    <row r="50" spans="1:22" ht="14.25" customHeight="1" x14ac:dyDescent="0.3">
      <c r="A50" s="3"/>
      <c r="B50" s="3"/>
      <c r="C50" s="3"/>
      <c r="D50" s="3"/>
      <c r="E50" s="3"/>
      <c r="F50" s="3"/>
      <c r="G50" s="3"/>
      <c r="H50" s="3"/>
      <c r="I50" s="3"/>
      <c r="J50" s="3"/>
      <c r="K50" s="3"/>
      <c r="L50" s="3"/>
      <c r="M50" s="3"/>
      <c r="N50" s="3"/>
      <c r="O50" s="3"/>
      <c r="P50" s="3"/>
      <c r="Q50" s="3"/>
      <c r="R50" s="3"/>
      <c r="S50" s="3"/>
      <c r="T50" s="3"/>
      <c r="U50" s="3"/>
      <c r="V50" s="3"/>
    </row>
    <row r="51" spans="1:22" ht="14.25" customHeight="1" x14ac:dyDescent="0.3">
      <c r="A51" s="3"/>
      <c r="B51" s="3"/>
      <c r="C51" s="3"/>
      <c r="D51" s="3"/>
      <c r="E51" s="3"/>
      <c r="F51" s="3"/>
      <c r="G51" s="3"/>
      <c r="H51" s="3"/>
      <c r="I51" s="3"/>
      <c r="J51" s="3"/>
      <c r="K51" s="3"/>
      <c r="L51" s="3"/>
      <c r="M51" s="3"/>
      <c r="N51" s="3"/>
      <c r="O51" s="3"/>
      <c r="P51" s="3"/>
      <c r="Q51" s="3"/>
      <c r="R51" s="3"/>
      <c r="S51" s="3"/>
      <c r="T51" s="3"/>
      <c r="U51" s="3"/>
      <c r="V51" s="3"/>
    </row>
    <row r="52" spans="1:22" ht="14.25" customHeight="1" x14ac:dyDescent="0.3">
      <c r="A52" s="3"/>
      <c r="B52" s="3"/>
      <c r="C52" s="3"/>
      <c r="D52" s="3"/>
      <c r="E52" s="3"/>
      <c r="F52" s="3"/>
      <c r="G52" s="3"/>
      <c r="H52" s="3"/>
      <c r="I52" s="3"/>
      <c r="J52" s="3"/>
      <c r="K52" s="3"/>
      <c r="L52" s="3"/>
      <c r="M52" s="3"/>
      <c r="N52" s="3"/>
      <c r="O52" s="3"/>
      <c r="P52" s="3"/>
      <c r="Q52" s="3"/>
      <c r="R52" s="3"/>
      <c r="S52" s="3"/>
      <c r="T52" s="3"/>
      <c r="U52" s="3"/>
      <c r="V52" s="3"/>
    </row>
    <row r="53" spans="1:22" ht="14.25" customHeight="1" x14ac:dyDescent="0.3">
      <c r="A53" s="3"/>
      <c r="B53" s="3"/>
      <c r="C53" s="3"/>
      <c r="D53" s="3"/>
      <c r="E53" s="3"/>
      <c r="F53" s="3"/>
      <c r="G53" s="3"/>
      <c r="H53" s="3"/>
      <c r="I53" s="3"/>
      <c r="J53" s="3"/>
      <c r="K53" s="3"/>
      <c r="L53" s="3"/>
      <c r="M53" s="3"/>
      <c r="N53" s="3"/>
      <c r="O53" s="3"/>
      <c r="P53" s="3"/>
      <c r="Q53" s="3"/>
      <c r="R53" s="3"/>
      <c r="S53" s="3"/>
      <c r="T53" s="3"/>
      <c r="U53" s="3"/>
      <c r="V53" s="3"/>
    </row>
    <row r="54" spans="1:22" ht="14.25" customHeight="1" x14ac:dyDescent="0.3">
      <c r="A54" s="3"/>
      <c r="B54" s="3"/>
      <c r="C54" s="3"/>
      <c r="D54" s="3"/>
      <c r="E54" s="3"/>
      <c r="F54" s="3"/>
      <c r="G54" s="3"/>
      <c r="H54" s="3"/>
      <c r="I54" s="3"/>
      <c r="J54" s="3"/>
      <c r="K54" s="3"/>
      <c r="L54" s="3"/>
      <c r="M54" s="3"/>
      <c r="N54" s="3"/>
      <c r="O54" s="3"/>
      <c r="P54" s="3"/>
      <c r="Q54" s="3"/>
      <c r="R54" s="3"/>
      <c r="S54" s="3"/>
      <c r="T54" s="3"/>
      <c r="U54" s="3"/>
      <c r="V54" s="3"/>
    </row>
    <row r="55" spans="1:22" ht="14.25" customHeight="1" x14ac:dyDescent="0.3">
      <c r="A55" s="3"/>
      <c r="B55" s="3"/>
      <c r="C55" s="3"/>
      <c r="D55" s="3"/>
      <c r="E55" s="3"/>
      <c r="F55" s="3"/>
      <c r="G55" s="3"/>
      <c r="H55" s="3"/>
      <c r="I55" s="3"/>
      <c r="J55" s="3"/>
      <c r="K55" s="3"/>
      <c r="L55" s="3"/>
      <c r="M55" s="3"/>
      <c r="N55" s="3"/>
      <c r="O55" s="3"/>
      <c r="P55" s="3"/>
      <c r="Q55" s="3"/>
      <c r="R55" s="3"/>
      <c r="S55" s="3"/>
      <c r="T55" s="3"/>
      <c r="U55" s="3"/>
      <c r="V55" s="3"/>
    </row>
    <row r="56" spans="1:22" ht="14.25" customHeight="1" x14ac:dyDescent="0.3">
      <c r="A56" s="3"/>
      <c r="B56" s="3"/>
      <c r="C56" s="3"/>
      <c r="D56" s="3"/>
      <c r="E56" s="3"/>
      <c r="F56" s="3"/>
      <c r="G56" s="3"/>
      <c r="H56" s="3"/>
      <c r="I56" s="3"/>
      <c r="J56" s="3"/>
      <c r="K56" s="3"/>
      <c r="L56" s="3"/>
      <c r="M56" s="3"/>
      <c r="N56" s="3"/>
      <c r="O56" s="3"/>
      <c r="P56" s="3"/>
      <c r="Q56" s="3"/>
      <c r="R56" s="3"/>
      <c r="S56" s="3"/>
      <c r="T56" s="3"/>
      <c r="U56" s="3"/>
      <c r="V56" s="3"/>
    </row>
    <row r="57" spans="1:22" ht="14.25" customHeight="1" x14ac:dyDescent="0.3">
      <c r="A57" s="3"/>
      <c r="B57" s="3"/>
      <c r="C57" s="3"/>
      <c r="D57" s="3"/>
      <c r="E57" s="3"/>
      <c r="F57" s="3"/>
      <c r="G57" s="3"/>
      <c r="H57" s="3"/>
      <c r="I57" s="3"/>
      <c r="J57" s="3"/>
      <c r="K57" s="3"/>
      <c r="L57" s="3"/>
      <c r="M57" s="3"/>
      <c r="N57" s="3"/>
      <c r="O57" s="3"/>
      <c r="P57" s="3"/>
      <c r="Q57" s="3"/>
      <c r="R57" s="3"/>
      <c r="S57" s="3"/>
      <c r="T57" s="3"/>
      <c r="U57" s="3"/>
      <c r="V57" s="3"/>
    </row>
    <row r="58" spans="1:22" ht="14.25" customHeight="1" x14ac:dyDescent="0.3">
      <c r="A58" s="3"/>
      <c r="B58" s="3"/>
      <c r="C58" s="3"/>
      <c r="D58" s="3"/>
      <c r="E58" s="3"/>
      <c r="F58" s="3"/>
      <c r="G58" s="3"/>
      <c r="H58" s="3"/>
      <c r="I58" s="3"/>
      <c r="J58" s="3"/>
      <c r="K58" s="3"/>
      <c r="L58" s="3"/>
      <c r="M58" s="3"/>
      <c r="N58" s="3"/>
      <c r="O58" s="3"/>
      <c r="P58" s="3"/>
      <c r="Q58" s="3"/>
      <c r="R58" s="3"/>
      <c r="S58" s="3"/>
      <c r="T58" s="3"/>
      <c r="U58" s="3"/>
      <c r="V58" s="3"/>
    </row>
    <row r="59" spans="1:22" ht="14.25" customHeight="1" x14ac:dyDescent="0.3">
      <c r="A59" s="3"/>
      <c r="B59" s="3"/>
      <c r="C59" s="3"/>
      <c r="D59" s="3"/>
      <c r="E59" s="3"/>
      <c r="F59" s="3"/>
      <c r="G59" s="3"/>
      <c r="H59" s="3"/>
      <c r="I59" s="3"/>
      <c r="J59" s="3"/>
      <c r="K59" s="3"/>
      <c r="L59" s="3"/>
      <c r="M59" s="3"/>
      <c r="N59" s="3"/>
      <c r="O59" s="3"/>
      <c r="P59" s="3"/>
      <c r="Q59" s="3"/>
      <c r="R59" s="3"/>
      <c r="S59" s="3"/>
      <c r="T59" s="3"/>
      <c r="U59" s="3"/>
      <c r="V59" s="3"/>
    </row>
    <row r="60" spans="1:22" ht="14.25" customHeight="1" x14ac:dyDescent="0.3">
      <c r="A60" s="3"/>
      <c r="B60" s="3"/>
      <c r="C60" s="3"/>
      <c r="D60" s="3"/>
      <c r="E60" s="3"/>
      <c r="F60" s="3"/>
      <c r="G60" s="3"/>
      <c r="H60" s="3"/>
      <c r="I60" s="3"/>
      <c r="J60" s="3"/>
      <c r="K60" s="3"/>
      <c r="L60" s="3"/>
      <c r="M60" s="3"/>
      <c r="N60" s="3"/>
      <c r="O60" s="3"/>
      <c r="P60" s="3"/>
      <c r="Q60" s="3"/>
      <c r="R60" s="3"/>
      <c r="S60" s="3"/>
      <c r="T60" s="3"/>
      <c r="U60" s="3"/>
      <c r="V60" s="3"/>
    </row>
    <row r="61" spans="1:22" ht="14.25" customHeight="1" x14ac:dyDescent="0.3">
      <c r="A61" s="3"/>
      <c r="B61" s="3"/>
      <c r="C61" s="3"/>
      <c r="D61" s="3"/>
      <c r="E61" s="3"/>
      <c r="F61" s="3"/>
      <c r="G61" s="3"/>
      <c r="H61" s="3"/>
      <c r="I61" s="3"/>
      <c r="J61" s="3"/>
      <c r="K61" s="3"/>
      <c r="L61" s="3"/>
      <c r="M61" s="3"/>
      <c r="N61" s="3"/>
      <c r="O61" s="3"/>
      <c r="P61" s="3"/>
      <c r="Q61" s="3"/>
      <c r="R61" s="3"/>
      <c r="S61" s="3"/>
      <c r="T61" s="3"/>
      <c r="U61" s="3"/>
      <c r="V61" s="3"/>
    </row>
    <row r="62" spans="1:22" ht="14.25" customHeight="1" x14ac:dyDescent="0.3">
      <c r="A62" s="3"/>
      <c r="B62" s="3"/>
      <c r="C62" s="3"/>
      <c r="D62" s="3"/>
      <c r="E62" s="3"/>
      <c r="F62" s="3"/>
      <c r="G62" s="3"/>
      <c r="H62" s="3"/>
      <c r="I62" s="3"/>
      <c r="J62" s="3"/>
      <c r="K62" s="3"/>
      <c r="L62" s="3"/>
      <c r="M62" s="3"/>
      <c r="N62" s="3"/>
      <c r="O62" s="3"/>
      <c r="P62" s="3"/>
      <c r="Q62" s="3"/>
      <c r="R62" s="3"/>
      <c r="S62" s="3"/>
      <c r="T62" s="3"/>
      <c r="U62" s="3"/>
      <c r="V62" s="3"/>
    </row>
    <row r="63" spans="1:22" ht="14.25" customHeight="1" x14ac:dyDescent="0.3">
      <c r="A63" s="3"/>
      <c r="B63" s="3"/>
      <c r="C63" s="3"/>
      <c r="D63" s="3"/>
      <c r="E63" s="3"/>
      <c r="F63" s="3"/>
      <c r="G63" s="3"/>
      <c r="H63" s="3"/>
      <c r="I63" s="3"/>
      <c r="J63" s="3"/>
      <c r="K63" s="3"/>
      <c r="L63" s="3"/>
      <c r="M63" s="3"/>
      <c r="N63" s="3"/>
      <c r="O63" s="3"/>
      <c r="P63" s="3"/>
      <c r="Q63" s="3"/>
      <c r="R63" s="3"/>
      <c r="S63" s="3"/>
      <c r="T63" s="3"/>
      <c r="U63" s="3"/>
      <c r="V63" s="3"/>
    </row>
    <row r="64" spans="1:22" ht="14.25" customHeight="1" x14ac:dyDescent="0.3">
      <c r="A64" s="3"/>
      <c r="B64" s="3"/>
      <c r="C64" s="3"/>
      <c r="D64" s="3"/>
      <c r="E64" s="3"/>
      <c r="F64" s="3"/>
      <c r="G64" s="3"/>
      <c r="H64" s="3"/>
      <c r="I64" s="3"/>
      <c r="J64" s="3"/>
      <c r="K64" s="3"/>
      <c r="L64" s="3"/>
      <c r="M64" s="3"/>
      <c r="N64" s="3"/>
      <c r="O64" s="3"/>
      <c r="P64" s="3"/>
      <c r="Q64" s="3"/>
      <c r="R64" s="3"/>
      <c r="S64" s="3"/>
      <c r="T64" s="3"/>
      <c r="U64" s="3"/>
      <c r="V64" s="3"/>
    </row>
    <row r="65" spans="1:22" ht="14.25" customHeight="1" x14ac:dyDescent="0.3">
      <c r="A65" s="3"/>
      <c r="B65" s="3"/>
      <c r="C65" s="3"/>
      <c r="D65" s="3"/>
      <c r="E65" s="3"/>
      <c r="F65" s="3"/>
      <c r="G65" s="3"/>
      <c r="H65" s="3"/>
      <c r="I65" s="3"/>
      <c r="J65" s="3"/>
      <c r="K65" s="3"/>
      <c r="L65" s="3"/>
      <c r="M65" s="3"/>
      <c r="N65" s="3"/>
      <c r="O65" s="3"/>
      <c r="P65" s="3"/>
      <c r="Q65" s="3"/>
      <c r="R65" s="3"/>
      <c r="S65" s="3"/>
      <c r="T65" s="3"/>
      <c r="U65" s="3"/>
      <c r="V65" s="3"/>
    </row>
    <row r="66" spans="1:22" ht="14.25" customHeight="1" x14ac:dyDescent="0.3">
      <c r="A66" s="3"/>
      <c r="B66" s="3"/>
      <c r="C66" s="3"/>
      <c r="D66" s="3"/>
      <c r="E66" s="3"/>
      <c r="F66" s="3"/>
      <c r="G66" s="3"/>
      <c r="H66" s="3"/>
      <c r="I66" s="3"/>
      <c r="J66" s="3"/>
      <c r="K66" s="3"/>
      <c r="L66" s="3"/>
      <c r="M66" s="3"/>
      <c r="N66" s="3"/>
      <c r="O66" s="3"/>
      <c r="P66" s="3"/>
      <c r="Q66" s="3"/>
      <c r="R66" s="3"/>
      <c r="S66" s="3"/>
      <c r="T66" s="3"/>
      <c r="U66" s="3"/>
      <c r="V66" s="3"/>
    </row>
    <row r="67" spans="1:22" ht="14.25" customHeight="1" x14ac:dyDescent="0.3">
      <c r="A67" s="3"/>
      <c r="B67" s="3"/>
      <c r="C67" s="3"/>
      <c r="D67" s="3"/>
      <c r="E67" s="3"/>
      <c r="F67" s="3"/>
      <c r="G67" s="3"/>
      <c r="H67" s="3"/>
      <c r="I67" s="3"/>
      <c r="J67" s="3"/>
      <c r="K67" s="3"/>
      <c r="L67" s="3"/>
      <c r="M67" s="3"/>
      <c r="N67" s="3"/>
      <c r="O67" s="3"/>
      <c r="P67" s="3"/>
      <c r="Q67" s="3"/>
      <c r="R67" s="3"/>
      <c r="S67" s="3"/>
      <c r="T67" s="3"/>
      <c r="U67" s="3"/>
      <c r="V67" s="3"/>
    </row>
    <row r="68" spans="1:22" ht="14.25" customHeight="1" x14ac:dyDescent="0.3">
      <c r="A68" s="3"/>
      <c r="B68" s="3"/>
      <c r="C68" s="3"/>
      <c r="D68" s="3"/>
      <c r="E68" s="3"/>
      <c r="F68" s="3"/>
      <c r="G68" s="3"/>
      <c r="H68" s="3"/>
      <c r="I68" s="3"/>
      <c r="J68" s="3"/>
      <c r="K68" s="3"/>
      <c r="L68" s="3"/>
      <c r="M68" s="3"/>
      <c r="N68" s="3"/>
      <c r="O68" s="3"/>
      <c r="P68" s="3"/>
      <c r="Q68" s="3"/>
      <c r="R68" s="3"/>
      <c r="S68" s="3"/>
      <c r="T68" s="3"/>
      <c r="U68" s="3"/>
      <c r="V68" s="3"/>
    </row>
    <row r="69" spans="1:22" ht="14.25" customHeight="1" x14ac:dyDescent="0.3">
      <c r="A69" s="3"/>
      <c r="B69" s="3"/>
      <c r="C69" s="3"/>
      <c r="D69" s="3"/>
      <c r="E69" s="3"/>
      <c r="F69" s="3"/>
      <c r="G69" s="3"/>
      <c r="H69" s="3"/>
      <c r="I69" s="3"/>
      <c r="J69" s="3"/>
      <c r="K69" s="3"/>
      <c r="L69" s="3"/>
      <c r="M69" s="3"/>
      <c r="N69" s="3"/>
      <c r="O69" s="3"/>
      <c r="P69" s="3"/>
      <c r="Q69" s="3"/>
      <c r="R69" s="3"/>
      <c r="S69" s="3"/>
      <c r="T69" s="3"/>
      <c r="U69" s="3"/>
      <c r="V69" s="3"/>
    </row>
    <row r="70" spans="1:22" ht="14.25" customHeight="1" x14ac:dyDescent="0.3">
      <c r="A70" s="3"/>
      <c r="B70" s="3"/>
      <c r="C70" s="3"/>
      <c r="D70" s="3"/>
      <c r="E70" s="3"/>
      <c r="F70" s="3"/>
      <c r="G70" s="3"/>
      <c r="H70" s="3"/>
      <c r="I70" s="3"/>
      <c r="J70" s="3"/>
      <c r="K70" s="3"/>
      <c r="L70" s="3"/>
      <c r="M70" s="3"/>
      <c r="N70" s="3"/>
      <c r="O70" s="3"/>
      <c r="P70" s="3"/>
      <c r="Q70" s="3"/>
      <c r="R70" s="3"/>
      <c r="S70" s="3"/>
      <c r="T70" s="3"/>
      <c r="U70" s="3"/>
      <c r="V70" s="3"/>
    </row>
    <row r="71" spans="1:22" ht="14.25" customHeight="1" x14ac:dyDescent="0.3">
      <c r="A71" s="3"/>
      <c r="B71" s="3"/>
      <c r="C71" s="3"/>
      <c r="D71" s="3"/>
      <c r="E71" s="3"/>
      <c r="F71" s="3"/>
      <c r="G71" s="3"/>
      <c r="H71" s="3"/>
      <c r="I71" s="3"/>
      <c r="J71" s="3"/>
      <c r="K71" s="3"/>
      <c r="L71" s="3"/>
      <c r="M71" s="3"/>
      <c r="N71" s="3"/>
      <c r="O71" s="3"/>
      <c r="P71" s="3"/>
      <c r="Q71" s="3"/>
      <c r="R71" s="3"/>
      <c r="S71" s="3"/>
      <c r="T71" s="3"/>
      <c r="U71" s="3"/>
      <c r="V71" s="3"/>
    </row>
    <row r="72" spans="1:22" ht="14.25" customHeight="1" x14ac:dyDescent="0.3">
      <c r="A72" s="3"/>
      <c r="B72" s="3"/>
      <c r="C72" s="3"/>
      <c r="D72" s="3"/>
      <c r="E72" s="3"/>
      <c r="F72" s="3"/>
      <c r="G72" s="3"/>
      <c r="H72" s="3"/>
      <c r="I72" s="3"/>
      <c r="J72" s="3"/>
      <c r="K72" s="3"/>
      <c r="L72" s="3"/>
      <c r="M72" s="3"/>
      <c r="N72" s="3"/>
      <c r="O72" s="3"/>
      <c r="P72" s="3"/>
      <c r="Q72" s="3"/>
      <c r="R72" s="3"/>
      <c r="S72" s="3"/>
      <c r="T72" s="3"/>
      <c r="U72" s="3"/>
      <c r="V72" s="3"/>
    </row>
    <row r="73" spans="1:22" ht="14.25" customHeight="1" x14ac:dyDescent="0.3">
      <c r="A73" s="3"/>
      <c r="B73" s="3"/>
      <c r="C73" s="3"/>
      <c r="D73" s="3"/>
      <c r="E73" s="3"/>
      <c r="F73" s="3"/>
      <c r="G73" s="3"/>
      <c r="H73" s="3"/>
      <c r="I73" s="3"/>
      <c r="J73" s="3"/>
      <c r="K73" s="3"/>
      <c r="L73" s="3"/>
      <c r="M73" s="3"/>
      <c r="N73" s="3"/>
      <c r="O73" s="3"/>
      <c r="P73" s="3"/>
      <c r="Q73" s="3"/>
      <c r="R73" s="3"/>
      <c r="S73" s="3"/>
      <c r="T73" s="3"/>
      <c r="U73" s="3"/>
      <c r="V73" s="3"/>
    </row>
    <row r="74" spans="1:22" ht="14.25" customHeight="1" x14ac:dyDescent="0.3">
      <c r="A74" s="3"/>
      <c r="B74" s="3"/>
      <c r="C74" s="3"/>
      <c r="D74" s="3"/>
      <c r="E74" s="3"/>
      <c r="F74" s="3"/>
      <c r="G74" s="3"/>
      <c r="H74" s="3"/>
      <c r="I74" s="3"/>
      <c r="J74" s="3"/>
      <c r="K74" s="3"/>
      <c r="L74" s="3"/>
      <c r="M74" s="3"/>
      <c r="N74" s="3"/>
      <c r="O74" s="3"/>
      <c r="P74" s="3"/>
      <c r="Q74" s="3"/>
      <c r="R74" s="3"/>
      <c r="S74" s="3"/>
      <c r="T74" s="3"/>
      <c r="U74" s="3"/>
      <c r="V74" s="3"/>
    </row>
    <row r="75" spans="1:22" ht="14.25" customHeight="1" x14ac:dyDescent="0.3">
      <c r="A75" s="3"/>
      <c r="B75" s="3"/>
      <c r="C75" s="3"/>
      <c r="D75" s="3"/>
      <c r="E75" s="3"/>
      <c r="F75" s="3"/>
      <c r="G75" s="3"/>
      <c r="H75" s="3"/>
      <c r="I75" s="3"/>
      <c r="J75" s="3"/>
      <c r="K75" s="3"/>
      <c r="L75" s="3"/>
      <c r="M75" s="3"/>
      <c r="N75" s="3"/>
      <c r="O75" s="3"/>
      <c r="P75" s="3"/>
      <c r="Q75" s="3"/>
      <c r="R75" s="3"/>
      <c r="S75" s="3"/>
      <c r="T75" s="3"/>
      <c r="U75" s="3"/>
      <c r="V75" s="3"/>
    </row>
    <row r="76" spans="1:22" ht="14.25" customHeight="1" x14ac:dyDescent="0.3">
      <c r="A76" s="3"/>
      <c r="B76" s="3"/>
      <c r="C76" s="3"/>
      <c r="D76" s="3"/>
      <c r="E76" s="3"/>
      <c r="F76" s="3"/>
      <c r="G76" s="3"/>
      <c r="H76" s="3"/>
      <c r="I76" s="3"/>
      <c r="J76" s="3"/>
      <c r="K76" s="3"/>
      <c r="L76" s="3"/>
      <c r="M76" s="3"/>
      <c r="N76" s="3"/>
      <c r="O76" s="3"/>
      <c r="P76" s="3"/>
      <c r="Q76" s="3"/>
      <c r="R76" s="3"/>
      <c r="S76" s="3"/>
      <c r="T76" s="3"/>
      <c r="U76" s="3"/>
      <c r="V76" s="3"/>
    </row>
    <row r="77" spans="1:22" ht="14.25" customHeight="1" x14ac:dyDescent="0.3">
      <c r="A77" s="3"/>
      <c r="B77" s="3"/>
      <c r="C77" s="3"/>
      <c r="D77" s="3"/>
      <c r="E77" s="3"/>
      <c r="F77" s="3"/>
      <c r="G77" s="3"/>
      <c r="H77" s="3"/>
      <c r="I77" s="3"/>
      <c r="J77" s="3"/>
      <c r="K77" s="3"/>
      <c r="L77" s="3"/>
      <c r="M77" s="3"/>
      <c r="N77" s="3"/>
      <c r="O77" s="3"/>
      <c r="P77" s="3"/>
      <c r="Q77" s="3"/>
      <c r="R77" s="3"/>
      <c r="S77" s="3"/>
      <c r="T77" s="3"/>
      <c r="U77" s="3"/>
      <c r="V77" s="3"/>
    </row>
    <row r="78" spans="1:22" ht="14.25" customHeight="1" x14ac:dyDescent="0.3">
      <c r="A78" s="3"/>
      <c r="B78" s="3"/>
      <c r="C78" s="3"/>
      <c r="D78" s="3"/>
      <c r="E78" s="3"/>
      <c r="F78" s="3"/>
      <c r="G78" s="3"/>
      <c r="H78" s="3"/>
      <c r="I78" s="3"/>
      <c r="J78" s="3"/>
      <c r="K78" s="3"/>
      <c r="L78" s="3"/>
      <c r="M78" s="3"/>
      <c r="N78" s="3"/>
      <c r="O78" s="3"/>
      <c r="P78" s="3"/>
      <c r="Q78" s="3"/>
      <c r="R78" s="3"/>
      <c r="S78" s="3"/>
      <c r="T78" s="3"/>
      <c r="U78" s="3"/>
      <c r="V78" s="3"/>
    </row>
    <row r="79" spans="1:22" ht="14.25" customHeight="1" x14ac:dyDescent="0.3">
      <c r="A79" s="3"/>
      <c r="B79" s="3"/>
      <c r="C79" s="3"/>
      <c r="D79" s="3"/>
      <c r="E79" s="3"/>
      <c r="F79" s="3"/>
      <c r="G79" s="3"/>
      <c r="H79" s="3"/>
      <c r="I79" s="3"/>
      <c r="J79" s="3"/>
      <c r="K79" s="3"/>
      <c r="L79" s="3"/>
      <c r="M79" s="3"/>
      <c r="N79" s="3"/>
      <c r="O79" s="3"/>
      <c r="P79" s="3"/>
      <c r="Q79" s="3"/>
      <c r="R79" s="3"/>
      <c r="S79" s="3"/>
      <c r="T79" s="3"/>
      <c r="U79" s="3"/>
      <c r="V79" s="3"/>
    </row>
    <row r="80" spans="1:22" ht="14.25" customHeight="1" x14ac:dyDescent="0.3">
      <c r="A80" s="3"/>
      <c r="B80" s="3"/>
      <c r="C80" s="3"/>
      <c r="D80" s="3"/>
      <c r="E80" s="3"/>
      <c r="F80" s="3"/>
      <c r="G80" s="3"/>
      <c r="H80" s="3"/>
      <c r="I80" s="3"/>
      <c r="J80" s="3"/>
      <c r="K80" s="3"/>
      <c r="L80" s="3"/>
      <c r="M80" s="3"/>
      <c r="N80" s="3"/>
      <c r="O80" s="3"/>
      <c r="P80" s="3"/>
      <c r="Q80" s="3"/>
      <c r="R80" s="3"/>
      <c r="S80" s="3"/>
      <c r="T80" s="3"/>
      <c r="U80" s="3"/>
      <c r="V80" s="3"/>
    </row>
    <row r="81" spans="1:22" ht="14.25" customHeight="1" x14ac:dyDescent="0.3">
      <c r="A81" s="3"/>
      <c r="B81" s="3"/>
      <c r="C81" s="3"/>
      <c r="D81" s="3"/>
      <c r="E81" s="3"/>
      <c r="F81" s="3"/>
      <c r="G81" s="3"/>
      <c r="H81" s="3"/>
      <c r="I81" s="3"/>
      <c r="J81" s="3"/>
      <c r="K81" s="3"/>
      <c r="L81" s="3"/>
      <c r="M81" s="3"/>
      <c r="N81" s="3"/>
      <c r="O81" s="3"/>
      <c r="P81" s="3"/>
      <c r="Q81" s="3"/>
      <c r="R81" s="3"/>
      <c r="S81" s="3"/>
      <c r="T81" s="3"/>
      <c r="U81" s="3"/>
      <c r="V81" s="3"/>
    </row>
    <row r="82" spans="1:22" ht="14.25" customHeight="1" x14ac:dyDescent="0.3">
      <c r="A82" s="3"/>
      <c r="B82" s="3"/>
      <c r="C82" s="3"/>
      <c r="D82" s="3"/>
      <c r="E82" s="3"/>
      <c r="F82" s="3"/>
      <c r="G82" s="3"/>
      <c r="H82" s="3"/>
      <c r="I82" s="3"/>
      <c r="J82" s="3"/>
      <c r="K82" s="3"/>
      <c r="L82" s="3"/>
      <c r="M82" s="3"/>
      <c r="N82" s="3"/>
      <c r="O82" s="3"/>
      <c r="P82" s="3"/>
      <c r="Q82" s="3"/>
      <c r="R82" s="3"/>
      <c r="S82" s="3"/>
      <c r="T82" s="3"/>
      <c r="U82" s="3"/>
      <c r="V82" s="3"/>
    </row>
    <row r="83" spans="1:22" ht="14.25" customHeight="1" x14ac:dyDescent="0.3">
      <c r="A83" s="3"/>
      <c r="B83" s="3"/>
      <c r="C83" s="3"/>
      <c r="D83" s="3"/>
      <c r="E83" s="3"/>
      <c r="F83" s="3"/>
      <c r="G83" s="3"/>
      <c r="H83" s="3"/>
      <c r="I83" s="3"/>
      <c r="J83" s="3"/>
      <c r="K83" s="3"/>
      <c r="L83" s="3"/>
      <c r="M83" s="3"/>
      <c r="N83" s="3"/>
      <c r="O83" s="3"/>
      <c r="P83" s="3"/>
      <c r="Q83" s="3"/>
      <c r="R83" s="3"/>
      <c r="S83" s="3"/>
      <c r="T83" s="3"/>
      <c r="U83" s="3"/>
      <c r="V83" s="3"/>
    </row>
    <row r="84" spans="1:22" ht="14.25" customHeight="1" x14ac:dyDescent="0.3">
      <c r="A84" s="3"/>
      <c r="B84" s="3"/>
      <c r="C84" s="3"/>
      <c r="D84" s="3"/>
      <c r="E84" s="3"/>
      <c r="F84" s="3"/>
      <c r="G84" s="3"/>
      <c r="H84" s="3"/>
      <c r="I84" s="3"/>
      <c r="J84" s="3"/>
      <c r="K84" s="3"/>
      <c r="L84" s="3"/>
      <c r="M84" s="3"/>
      <c r="N84" s="3"/>
      <c r="O84" s="3"/>
      <c r="P84" s="3"/>
      <c r="Q84" s="3"/>
      <c r="R84" s="3"/>
      <c r="S84" s="3"/>
      <c r="T84" s="3"/>
      <c r="U84" s="3"/>
      <c r="V84" s="3"/>
    </row>
    <row r="85" spans="1:22" ht="14.25" customHeight="1" x14ac:dyDescent="0.3">
      <c r="A85" s="3"/>
      <c r="B85" s="3"/>
      <c r="C85" s="3"/>
      <c r="D85" s="3"/>
      <c r="E85" s="3"/>
      <c r="F85" s="3"/>
      <c r="G85" s="3"/>
      <c r="H85" s="3"/>
      <c r="I85" s="3"/>
      <c r="J85" s="3"/>
      <c r="K85" s="3"/>
      <c r="L85" s="3"/>
      <c r="M85" s="3"/>
      <c r="N85" s="3"/>
      <c r="O85" s="3"/>
      <c r="P85" s="3"/>
      <c r="Q85" s="3"/>
      <c r="R85" s="3"/>
      <c r="S85" s="3"/>
      <c r="T85" s="3"/>
      <c r="U85" s="3"/>
      <c r="V85" s="3"/>
    </row>
    <row r="86" spans="1:22" ht="14.25" customHeight="1" x14ac:dyDescent="0.3">
      <c r="A86" s="3"/>
      <c r="B86" s="3"/>
      <c r="C86" s="3"/>
      <c r="D86" s="3"/>
      <c r="E86" s="3"/>
      <c r="F86" s="3"/>
      <c r="G86" s="3"/>
      <c r="H86" s="3"/>
      <c r="I86" s="3"/>
      <c r="J86" s="3"/>
      <c r="K86" s="3"/>
      <c r="L86" s="3"/>
      <c r="M86" s="3"/>
      <c r="N86" s="3"/>
      <c r="O86" s="3"/>
      <c r="P86" s="3"/>
      <c r="Q86" s="3"/>
      <c r="R86" s="3"/>
      <c r="S86" s="3"/>
      <c r="T86" s="3"/>
      <c r="U86" s="3"/>
      <c r="V86" s="3"/>
    </row>
    <row r="87" spans="1:22" ht="14.25" customHeight="1" x14ac:dyDescent="0.3">
      <c r="A87" s="3"/>
      <c r="B87" s="3"/>
      <c r="C87" s="3"/>
      <c r="D87" s="3"/>
      <c r="E87" s="3"/>
      <c r="F87" s="3"/>
      <c r="G87" s="3"/>
      <c r="H87" s="3"/>
      <c r="I87" s="3"/>
      <c r="J87" s="3"/>
      <c r="K87" s="3"/>
      <c r="L87" s="3"/>
      <c r="M87" s="3"/>
      <c r="N87" s="3"/>
      <c r="O87" s="3"/>
      <c r="P87" s="3"/>
      <c r="Q87" s="3"/>
      <c r="R87" s="3"/>
      <c r="S87" s="3"/>
      <c r="T87" s="3"/>
      <c r="U87" s="3"/>
      <c r="V87" s="3"/>
    </row>
    <row r="88" spans="1:22" ht="14.25" customHeight="1" x14ac:dyDescent="0.3">
      <c r="A88" s="3"/>
      <c r="B88" s="3"/>
      <c r="C88" s="3"/>
      <c r="D88" s="3"/>
      <c r="E88" s="3"/>
      <c r="F88" s="3"/>
      <c r="G88" s="3"/>
      <c r="H88" s="3"/>
      <c r="I88" s="3"/>
      <c r="J88" s="3"/>
      <c r="K88" s="3"/>
      <c r="L88" s="3"/>
      <c r="M88" s="3"/>
      <c r="N88" s="3"/>
      <c r="O88" s="3"/>
      <c r="P88" s="3"/>
      <c r="Q88" s="3"/>
      <c r="R88" s="3"/>
      <c r="S88" s="3"/>
      <c r="T88" s="3"/>
      <c r="U88" s="3"/>
      <c r="V88" s="3"/>
    </row>
    <row r="89" spans="1:22" ht="14.25" customHeight="1" x14ac:dyDescent="0.3">
      <c r="A89" s="3"/>
      <c r="B89" s="3"/>
      <c r="C89" s="3"/>
      <c r="D89" s="3"/>
      <c r="E89" s="3"/>
      <c r="F89" s="3"/>
      <c r="G89" s="3"/>
      <c r="H89" s="3"/>
      <c r="I89" s="3"/>
      <c r="J89" s="3"/>
      <c r="K89" s="3"/>
      <c r="L89" s="3"/>
      <c r="M89" s="3"/>
      <c r="N89" s="3"/>
      <c r="O89" s="3"/>
      <c r="P89" s="3"/>
      <c r="Q89" s="3"/>
      <c r="R89" s="3"/>
      <c r="S89" s="3"/>
      <c r="T89" s="3"/>
      <c r="U89" s="3"/>
      <c r="V89" s="3"/>
    </row>
    <row r="90" spans="1:22" ht="14.25" customHeight="1" x14ac:dyDescent="0.3">
      <c r="A90" s="3"/>
      <c r="B90" s="3"/>
      <c r="C90" s="3"/>
      <c r="D90" s="3"/>
      <c r="E90" s="3"/>
      <c r="F90" s="3"/>
      <c r="G90" s="3"/>
      <c r="H90" s="3"/>
      <c r="I90" s="3"/>
      <c r="J90" s="3"/>
      <c r="K90" s="3"/>
      <c r="L90" s="3"/>
      <c r="M90" s="3"/>
      <c r="N90" s="3"/>
      <c r="O90" s="3"/>
      <c r="P90" s="3"/>
      <c r="Q90" s="3"/>
      <c r="R90" s="3"/>
      <c r="S90" s="3"/>
      <c r="T90" s="3"/>
      <c r="U90" s="3"/>
      <c r="V90" s="3"/>
    </row>
    <row r="91" spans="1:22" ht="14.25" customHeight="1" x14ac:dyDescent="0.3">
      <c r="A91" s="3"/>
      <c r="B91" s="3"/>
      <c r="C91" s="3"/>
      <c r="D91" s="3"/>
      <c r="E91" s="3"/>
      <c r="F91" s="3"/>
      <c r="G91" s="3"/>
      <c r="H91" s="3"/>
      <c r="I91" s="3"/>
      <c r="J91" s="3"/>
      <c r="K91" s="3"/>
      <c r="L91" s="3"/>
      <c r="M91" s="3"/>
      <c r="N91" s="3"/>
      <c r="O91" s="3"/>
      <c r="P91" s="3"/>
      <c r="Q91" s="3"/>
      <c r="R91" s="3"/>
      <c r="S91" s="3"/>
      <c r="T91" s="3"/>
      <c r="U91" s="3"/>
      <c r="V91" s="3"/>
    </row>
    <row r="92" spans="1:22" ht="14.25" customHeight="1" x14ac:dyDescent="0.3">
      <c r="A92" s="3"/>
      <c r="B92" s="3"/>
      <c r="C92" s="3"/>
      <c r="D92" s="3"/>
      <c r="E92" s="3"/>
      <c r="F92" s="3"/>
      <c r="G92" s="3"/>
      <c r="H92" s="3"/>
      <c r="I92" s="3"/>
      <c r="J92" s="3"/>
      <c r="K92" s="3"/>
      <c r="L92" s="3"/>
      <c r="M92" s="3"/>
      <c r="N92" s="3"/>
      <c r="O92" s="3"/>
      <c r="P92" s="3"/>
      <c r="Q92" s="3"/>
      <c r="R92" s="3"/>
      <c r="S92" s="3"/>
      <c r="T92" s="3"/>
      <c r="U92" s="3"/>
      <c r="V92" s="3"/>
    </row>
    <row r="93" spans="1:22" ht="14.25" customHeight="1" x14ac:dyDescent="0.3">
      <c r="A93" s="3"/>
      <c r="B93" s="3"/>
      <c r="C93" s="3"/>
      <c r="D93" s="3"/>
      <c r="E93" s="3"/>
      <c r="F93" s="3"/>
      <c r="G93" s="3"/>
      <c r="H93" s="3"/>
      <c r="I93" s="3"/>
      <c r="J93" s="3"/>
      <c r="K93" s="3"/>
      <c r="L93" s="3"/>
      <c r="M93" s="3"/>
      <c r="N93" s="3"/>
      <c r="O93" s="3"/>
      <c r="P93" s="3"/>
      <c r="Q93" s="3"/>
      <c r="R93" s="3"/>
      <c r="S93" s="3"/>
      <c r="T93" s="3"/>
      <c r="U93" s="3"/>
      <c r="V93" s="3"/>
    </row>
    <row r="94" spans="1:22" ht="14.25" customHeight="1" x14ac:dyDescent="0.3">
      <c r="A94" s="3"/>
      <c r="B94" s="3"/>
      <c r="C94" s="3"/>
      <c r="D94" s="3"/>
      <c r="E94" s="3"/>
      <c r="F94" s="3"/>
      <c r="G94" s="3"/>
      <c r="H94" s="3"/>
      <c r="I94" s="3"/>
      <c r="J94" s="3"/>
      <c r="K94" s="3"/>
      <c r="L94" s="3"/>
      <c r="M94" s="3"/>
      <c r="N94" s="3"/>
      <c r="O94" s="3"/>
      <c r="P94" s="3"/>
      <c r="Q94" s="3"/>
      <c r="R94" s="3"/>
      <c r="S94" s="3"/>
      <c r="T94" s="3"/>
      <c r="U94" s="3"/>
      <c r="V94" s="3"/>
    </row>
    <row r="95" spans="1:22" ht="14.25" customHeight="1" x14ac:dyDescent="0.3">
      <c r="A95" s="3"/>
      <c r="B95" s="3"/>
      <c r="C95" s="3"/>
      <c r="D95" s="3"/>
      <c r="E95" s="3"/>
      <c r="F95" s="3"/>
      <c r="G95" s="3"/>
      <c r="H95" s="3"/>
      <c r="I95" s="3"/>
      <c r="J95" s="3"/>
      <c r="K95" s="3"/>
      <c r="L95" s="3"/>
      <c r="M95" s="3"/>
      <c r="N95" s="3"/>
      <c r="O95" s="3"/>
      <c r="P95" s="3"/>
      <c r="Q95" s="3"/>
      <c r="R95" s="3"/>
      <c r="S95" s="3"/>
      <c r="T95" s="3"/>
      <c r="U95" s="3"/>
      <c r="V95" s="3"/>
    </row>
    <row r="96" spans="1:22" ht="14.25" customHeight="1" x14ac:dyDescent="0.3">
      <c r="A96" s="3"/>
      <c r="B96" s="3"/>
      <c r="C96" s="3"/>
      <c r="D96" s="3"/>
      <c r="E96" s="3"/>
      <c r="F96" s="3"/>
      <c r="G96" s="3"/>
      <c r="H96" s="3"/>
      <c r="I96" s="3"/>
      <c r="J96" s="3"/>
      <c r="K96" s="3"/>
      <c r="L96" s="3"/>
      <c r="M96" s="3"/>
      <c r="N96" s="3"/>
      <c r="O96" s="3"/>
      <c r="P96" s="3"/>
      <c r="Q96" s="3"/>
      <c r="R96" s="3"/>
      <c r="S96" s="3"/>
      <c r="T96" s="3"/>
      <c r="U96" s="3"/>
      <c r="V96" s="3"/>
    </row>
    <row r="97" spans="1:22" ht="14.25" customHeight="1" x14ac:dyDescent="0.3">
      <c r="A97" s="3"/>
      <c r="B97" s="3"/>
      <c r="C97" s="3"/>
      <c r="D97" s="3"/>
      <c r="E97" s="3"/>
      <c r="F97" s="3"/>
      <c r="G97" s="3"/>
      <c r="H97" s="3"/>
      <c r="I97" s="3"/>
      <c r="J97" s="3"/>
      <c r="K97" s="3"/>
      <c r="L97" s="3"/>
      <c r="M97" s="3"/>
      <c r="N97" s="3"/>
      <c r="O97" s="3"/>
      <c r="P97" s="3"/>
      <c r="Q97" s="3"/>
      <c r="R97" s="3"/>
      <c r="S97" s="3"/>
      <c r="T97" s="3"/>
      <c r="U97" s="3"/>
      <c r="V97" s="3"/>
    </row>
    <row r="98" spans="1:22" ht="14.25" customHeight="1" x14ac:dyDescent="0.3">
      <c r="A98" s="3"/>
      <c r="B98" s="3"/>
      <c r="C98" s="3"/>
      <c r="D98" s="3"/>
      <c r="E98" s="3"/>
      <c r="F98" s="3"/>
      <c r="G98" s="3"/>
      <c r="H98" s="3"/>
      <c r="I98" s="3"/>
      <c r="J98" s="3"/>
      <c r="K98" s="3"/>
      <c r="L98" s="3"/>
      <c r="M98" s="3"/>
      <c r="N98" s="3"/>
      <c r="O98" s="3"/>
      <c r="P98" s="3"/>
      <c r="Q98" s="3"/>
      <c r="R98" s="3"/>
      <c r="S98" s="3"/>
      <c r="T98" s="3"/>
      <c r="U98" s="3"/>
      <c r="V98" s="3"/>
    </row>
    <row r="99" spans="1:22" ht="14.25" customHeight="1" x14ac:dyDescent="0.3">
      <c r="A99" s="3"/>
      <c r="B99" s="3"/>
      <c r="C99" s="3"/>
      <c r="D99" s="3"/>
      <c r="E99" s="3"/>
      <c r="F99" s="3"/>
      <c r="G99" s="3"/>
      <c r="H99" s="3"/>
      <c r="I99" s="3"/>
      <c r="J99" s="3"/>
      <c r="K99" s="3"/>
      <c r="L99" s="3"/>
      <c r="M99" s="3"/>
      <c r="N99" s="3"/>
      <c r="O99" s="3"/>
      <c r="P99" s="3"/>
      <c r="Q99" s="3"/>
      <c r="R99" s="3"/>
      <c r="S99" s="3"/>
      <c r="T99" s="3"/>
      <c r="U99" s="3"/>
      <c r="V99" s="3"/>
    </row>
    <row r="100" spans="1:22" ht="14.25" customHeight="1"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ht="14.25" customHeight="1"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ht="14.25" customHeight="1"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ht="14.25" customHeight="1" x14ac:dyDescent="0.3">
      <c r="A103" s="3"/>
      <c r="B103" s="3"/>
      <c r="C103" s="3"/>
      <c r="D103" s="3"/>
      <c r="E103" s="3"/>
      <c r="F103" s="3"/>
      <c r="G103" s="3"/>
      <c r="H103" s="3"/>
      <c r="I103" s="3"/>
      <c r="J103" s="3"/>
      <c r="K103" s="3"/>
      <c r="L103" s="3"/>
      <c r="M103" s="3"/>
      <c r="N103" s="3"/>
      <c r="O103" s="3"/>
      <c r="P103" s="3"/>
      <c r="Q103" s="3"/>
      <c r="R103" s="3"/>
      <c r="S103" s="3"/>
      <c r="T103" s="3"/>
      <c r="U103" s="3"/>
      <c r="V103" s="3"/>
    </row>
    <row r="104" spans="1:22" ht="14.25" customHeight="1" x14ac:dyDescent="0.3">
      <c r="A104" s="3"/>
      <c r="B104" s="3"/>
      <c r="C104" s="3"/>
      <c r="D104" s="3"/>
      <c r="E104" s="3"/>
      <c r="F104" s="3"/>
      <c r="G104" s="3"/>
      <c r="H104" s="3"/>
      <c r="I104" s="3"/>
      <c r="J104" s="3"/>
      <c r="K104" s="3"/>
      <c r="L104" s="3"/>
      <c r="M104" s="3"/>
      <c r="N104" s="3"/>
      <c r="O104" s="3"/>
      <c r="P104" s="3"/>
      <c r="Q104" s="3"/>
      <c r="R104" s="3"/>
      <c r="S104" s="3"/>
      <c r="T104" s="3"/>
      <c r="U104" s="3"/>
      <c r="V104" s="3"/>
    </row>
    <row r="105" spans="1:22" ht="14.25" customHeight="1" x14ac:dyDescent="0.3">
      <c r="A105" s="3"/>
      <c r="B105" s="3"/>
      <c r="C105" s="3"/>
      <c r="D105" s="3"/>
      <c r="E105" s="3"/>
      <c r="F105" s="3"/>
      <c r="G105" s="3"/>
      <c r="H105" s="3"/>
      <c r="I105" s="3"/>
      <c r="J105" s="3"/>
      <c r="K105" s="3"/>
      <c r="L105" s="3"/>
      <c r="M105" s="3"/>
      <c r="N105" s="3"/>
      <c r="O105" s="3"/>
      <c r="P105" s="3"/>
      <c r="Q105" s="3"/>
      <c r="R105" s="3"/>
      <c r="S105" s="3"/>
      <c r="T105" s="3"/>
      <c r="U105" s="3"/>
      <c r="V105" s="3"/>
    </row>
    <row r="106" spans="1:22" ht="14.25" customHeight="1" x14ac:dyDescent="0.3">
      <c r="A106" s="3"/>
      <c r="B106" s="3"/>
      <c r="C106" s="3"/>
      <c r="D106" s="3"/>
      <c r="E106" s="3"/>
      <c r="F106" s="3"/>
      <c r="G106" s="3"/>
      <c r="H106" s="3"/>
      <c r="I106" s="3"/>
      <c r="J106" s="3"/>
      <c r="K106" s="3"/>
      <c r="L106" s="3"/>
      <c r="M106" s="3"/>
      <c r="N106" s="3"/>
      <c r="O106" s="3"/>
      <c r="P106" s="3"/>
      <c r="Q106" s="3"/>
      <c r="R106" s="3"/>
      <c r="S106" s="3"/>
      <c r="T106" s="3"/>
      <c r="U106" s="3"/>
      <c r="V106" s="3"/>
    </row>
    <row r="107" spans="1:22" ht="14.25" customHeight="1" x14ac:dyDescent="0.3">
      <c r="A107" s="3"/>
      <c r="B107" s="3"/>
      <c r="C107" s="3"/>
      <c r="D107" s="3"/>
      <c r="E107" s="3"/>
      <c r="F107" s="3"/>
      <c r="G107" s="3"/>
      <c r="H107" s="3"/>
      <c r="I107" s="3"/>
      <c r="J107" s="3"/>
      <c r="K107" s="3"/>
      <c r="L107" s="3"/>
      <c r="M107" s="3"/>
      <c r="N107" s="3"/>
      <c r="O107" s="3"/>
      <c r="P107" s="3"/>
      <c r="Q107" s="3"/>
      <c r="R107" s="3"/>
      <c r="S107" s="3"/>
      <c r="T107" s="3"/>
      <c r="U107" s="3"/>
      <c r="V107" s="3"/>
    </row>
    <row r="108" spans="1:22" ht="14.25" customHeight="1" x14ac:dyDescent="0.3">
      <c r="A108" s="3"/>
      <c r="B108" s="3"/>
      <c r="C108" s="3"/>
      <c r="D108" s="3"/>
      <c r="E108" s="3"/>
      <c r="F108" s="3"/>
      <c r="G108" s="3"/>
      <c r="H108" s="3"/>
      <c r="I108" s="3"/>
      <c r="J108" s="3"/>
      <c r="K108" s="3"/>
      <c r="L108" s="3"/>
      <c r="M108" s="3"/>
      <c r="N108" s="3"/>
      <c r="O108" s="3"/>
      <c r="P108" s="3"/>
      <c r="Q108" s="3"/>
      <c r="R108" s="3"/>
      <c r="S108" s="3"/>
      <c r="T108" s="3"/>
      <c r="U108" s="3"/>
      <c r="V108" s="3"/>
    </row>
    <row r="109" spans="1:22" ht="14.25" customHeight="1" x14ac:dyDescent="0.3">
      <c r="A109" s="3"/>
      <c r="B109" s="3"/>
      <c r="C109" s="3"/>
      <c r="D109" s="3"/>
      <c r="E109" s="3"/>
      <c r="F109" s="3"/>
      <c r="G109" s="3"/>
      <c r="H109" s="3"/>
      <c r="I109" s="3"/>
      <c r="J109" s="3"/>
      <c r="K109" s="3"/>
      <c r="L109" s="3"/>
      <c r="M109" s="3"/>
      <c r="N109" s="3"/>
      <c r="O109" s="3"/>
      <c r="P109" s="3"/>
      <c r="Q109" s="3"/>
      <c r="R109" s="3"/>
      <c r="S109" s="3"/>
      <c r="T109" s="3"/>
      <c r="U109" s="3"/>
      <c r="V109" s="3"/>
    </row>
    <row r="110" spans="1:22" ht="14.25" customHeight="1" x14ac:dyDescent="0.3">
      <c r="A110" s="3"/>
      <c r="B110" s="3"/>
      <c r="C110" s="3"/>
      <c r="D110" s="3"/>
      <c r="E110" s="3"/>
      <c r="F110" s="3"/>
      <c r="G110" s="3"/>
      <c r="H110" s="3"/>
      <c r="I110" s="3"/>
      <c r="J110" s="3"/>
      <c r="K110" s="3"/>
      <c r="L110" s="3"/>
      <c r="M110" s="3"/>
      <c r="N110" s="3"/>
      <c r="O110" s="3"/>
      <c r="P110" s="3"/>
      <c r="Q110" s="3"/>
      <c r="R110" s="3"/>
      <c r="S110" s="3"/>
      <c r="T110" s="3"/>
      <c r="U110" s="3"/>
      <c r="V110" s="3"/>
    </row>
    <row r="111" spans="1:22" ht="14.25" customHeight="1" x14ac:dyDescent="0.3">
      <c r="A111" s="3"/>
      <c r="B111" s="3"/>
      <c r="C111" s="3"/>
      <c r="D111" s="3"/>
      <c r="E111" s="3"/>
      <c r="F111" s="3"/>
      <c r="G111" s="3"/>
      <c r="H111" s="3"/>
      <c r="I111" s="3"/>
      <c r="J111" s="3"/>
      <c r="K111" s="3"/>
      <c r="L111" s="3"/>
      <c r="M111" s="3"/>
      <c r="N111" s="3"/>
      <c r="O111" s="3"/>
      <c r="P111" s="3"/>
      <c r="Q111" s="3"/>
      <c r="R111" s="3"/>
      <c r="S111" s="3"/>
      <c r="T111" s="3"/>
      <c r="U111" s="3"/>
      <c r="V111" s="3"/>
    </row>
    <row r="112" spans="1:22" ht="14.25" customHeight="1" x14ac:dyDescent="0.3">
      <c r="A112" s="3"/>
      <c r="B112" s="3"/>
      <c r="C112" s="3"/>
      <c r="D112" s="3"/>
      <c r="E112" s="3"/>
      <c r="F112" s="3"/>
      <c r="G112" s="3"/>
      <c r="H112" s="3"/>
      <c r="I112" s="3"/>
      <c r="J112" s="3"/>
      <c r="K112" s="3"/>
      <c r="L112" s="3"/>
      <c r="M112" s="3"/>
      <c r="N112" s="3"/>
      <c r="O112" s="3"/>
      <c r="P112" s="3"/>
      <c r="Q112" s="3"/>
      <c r="R112" s="3"/>
      <c r="S112" s="3"/>
      <c r="T112" s="3"/>
      <c r="U112" s="3"/>
      <c r="V112" s="3"/>
    </row>
    <row r="113" spans="1:22" ht="14.25" customHeight="1" x14ac:dyDescent="0.3">
      <c r="A113" s="3"/>
      <c r="B113" s="3"/>
      <c r="C113" s="3"/>
      <c r="D113" s="3"/>
      <c r="E113" s="3"/>
      <c r="F113" s="3"/>
      <c r="G113" s="3"/>
      <c r="H113" s="3"/>
      <c r="I113" s="3"/>
      <c r="J113" s="3"/>
      <c r="K113" s="3"/>
      <c r="L113" s="3"/>
      <c r="M113" s="3"/>
      <c r="N113" s="3"/>
      <c r="O113" s="3"/>
      <c r="P113" s="3"/>
      <c r="Q113" s="3"/>
      <c r="R113" s="3"/>
      <c r="S113" s="3"/>
      <c r="T113" s="3"/>
      <c r="U113" s="3"/>
      <c r="V113" s="3"/>
    </row>
    <row r="114" spans="1:22" ht="14.25" customHeight="1" x14ac:dyDescent="0.3">
      <c r="A114" s="3"/>
      <c r="B114" s="3"/>
      <c r="C114" s="3"/>
      <c r="D114" s="3"/>
      <c r="E114" s="3"/>
      <c r="F114" s="3"/>
      <c r="G114" s="3"/>
      <c r="H114" s="3"/>
      <c r="I114" s="3"/>
      <c r="J114" s="3"/>
      <c r="K114" s="3"/>
      <c r="L114" s="3"/>
      <c r="M114" s="3"/>
      <c r="N114" s="3"/>
      <c r="O114" s="3"/>
      <c r="P114" s="3"/>
      <c r="Q114" s="3"/>
      <c r="R114" s="3"/>
      <c r="S114" s="3"/>
      <c r="T114" s="3"/>
      <c r="U114" s="3"/>
      <c r="V114" s="3"/>
    </row>
    <row r="115" spans="1:22" ht="14.25" customHeight="1" x14ac:dyDescent="0.3">
      <c r="A115" s="3"/>
      <c r="B115" s="3"/>
      <c r="C115" s="3"/>
      <c r="D115" s="3"/>
      <c r="E115" s="3"/>
      <c r="F115" s="3"/>
      <c r="G115" s="3"/>
      <c r="H115" s="3"/>
      <c r="I115" s="3"/>
      <c r="J115" s="3"/>
      <c r="K115" s="3"/>
      <c r="L115" s="3"/>
      <c r="M115" s="3"/>
      <c r="N115" s="3"/>
      <c r="O115" s="3"/>
      <c r="P115" s="3"/>
      <c r="Q115" s="3"/>
      <c r="R115" s="3"/>
      <c r="S115" s="3"/>
      <c r="T115" s="3"/>
      <c r="U115" s="3"/>
      <c r="V115" s="3"/>
    </row>
    <row r="116" spans="1:22" ht="14.25" customHeight="1" x14ac:dyDescent="0.3">
      <c r="A116" s="3"/>
      <c r="B116" s="3"/>
      <c r="C116" s="3"/>
      <c r="D116" s="3"/>
      <c r="E116" s="3"/>
      <c r="F116" s="3"/>
      <c r="G116" s="3"/>
      <c r="H116" s="3"/>
      <c r="I116" s="3"/>
      <c r="J116" s="3"/>
      <c r="K116" s="3"/>
      <c r="L116" s="3"/>
      <c r="M116" s="3"/>
      <c r="N116" s="3"/>
      <c r="O116" s="3"/>
      <c r="P116" s="3"/>
      <c r="Q116" s="3"/>
      <c r="R116" s="3"/>
      <c r="S116" s="3"/>
      <c r="T116" s="3"/>
      <c r="U116" s="3"/>
      <c r="V116" s="3"/>
    </row>
    <row r="117" spans="1:22" ht="14.25" customHeight="1" x14ac:dyDescent="0.3">
      <c r="A117" s="3"/>
      <c r="B117" s="3"/>
      <c r="C117" s="3"/>
      <c r="D117" s="3"/>
      <c r="E117" s="3"/>
      <c r="F117" s="3"/>
      <c r="G117" s="3"/>
      <c r="H117" s="3"/>
      <c r="I117" s="3"/>
      <c r="J117" s="3"/>
      <c r="K117" s="3"/>
      <c r="L117" s="3"/>
      <c r="M117" s="3"/>
      <c r="N117" s="3"/>
      <c r="O117" s="3"/>
      <c r="P117" s="3"/>
      <c r="Q117" s="3"/>
      <c r="R117" s="3"/>
      <c r="S117" s="3"/>
      <c r="T117" s="3"/>
      <c r="U117" s="3"/>
      <c r="V117" s="3"/>
    </row>
    <row r="118" spans="1:22" ht="14.25" customHeight="1" x14ac:dyDescent="0.3">
      <c r="A118" s="3"/>
      <c r="B118" s="3"/>
      <c r="C118" s="3"/>
      <c r="D118" s="3"/>
      <c r="E118" s="3"/>
      <c r="F118" s="3"/>
      <c r="G118" s="3"/>
      <c r="H118" s="3"/>
      <c r="I118" s="3"/>
      <c r="J118" s="3"/>
      <c r="K118" s="3"/>
      <c r="L118" s="3"/>
      <c r="M118" s="3"/>
      <c r="N118" s="3"/>
      <c r="O118" s="3"/>
      <c r="P118" s="3"/>
      <c r="Q118" s="3"/>
      <c r="R118" s="3"/>
      <c r="S118" s="3"/>
      <c r="T118" s="3"/>
      <c r="U118" s="3"/>
      <c r="V118" s="3"/>
    </row>
    <row r="119" spans="1:22" ht="14.25" customHeight="1" x14ac:dyDescent="0.3">
      <c r="A119" s="3"/>
      <c r="B119" s="3"/>
      <c r="C119" s="3"/>
      <c r="D119" s="3"/>
      <c r="E119" s="3"/>
      <c r="F119" s="3"/>
      <c r="G119" s="3"/>
      <c r="H119" s="3"/>
      <c r="I119" s="3"/>
      <c r="J119" s="3"/>
      <c r="K119" s="3"/>
      <c r="L119" s="3"/>
      <c r="M119" s="3"/>
      <c r="N119" s="3"/>
      <c r="O119" s="3"/>
      <c r="P119" s="3"/>
      <c r="Q119" s="3"/>
      <c r="R119" s="3"/>
      <c r="S119" s="3"/>
      <c r="T119" s="3"/>
      <c r="U119" s="3"/>
      <c r="V119" s="3"/>
    </row>
    <row r="120" spans="1:22" ht="14.25" customHeight="1" x14ac:dyDescent="0.3">
      <c r="A120" s="3"/>
      <c r="B120" s="3"/>
      <c r="C120" s="3"/>
      <c r="D120" s="3"/>
      <c r="E120" s="3"/>
      <c r="F120" s="3"/>
      <c r="G120" s="3"/>
      <c r="H120" s="3"/>
      <c r="I120" s="3"/>
      <c r="J120" s="3"/>
      <c r="K120" s="3"/>
      <c r="L120" s="3"/>
      <c r="M120" s="3"/>
      <c r="N120" s="3"/>
      <c r="O120" s="3"/>
      <c r="P120" s="3"/>
      <c r="Q120" s="3"/>
      <c r="R120" s="3"/>
      <c r="S120" s="3"/>
      <c r="T120" s="3"/>
      <c r="U120" s="3"/>
      <c r="V120" s="3"/>
    </row>
    <row r="121" spans="1:22" ht="14.25" customHeight="1" x14ac:dyDescent="0.3">
      <c r="A121" s="3"/>
      <c r="B121" s="3"/>
      <c r="C121" s="3"/>
      <c r="D121" s="3"/>
      <c r="E121" s="3"/>
      <c r="F121" s="3"/>
      <c r="G121" s="3"/>
      <c r="H121" s="3"/>
      <c r="I121" s="3"/>
      <c r="J121" s="3"/>
      <c r="K121" s="3"/>
      <c r="L121" s="3"/>
      <c r="M121" s="3"/>
      <c r="N121" s="3"/>
      <c r="O121" s="3"/>
      <c r="P121" s="3"/>
      <c r="Q121" s="3"/>
      <c r="R121" s="3"/>
      <c r="S121" s="3"/>
      <c r="T121" s="3"/>
      <c r="U121" s="3"/>
      <c r="V121" s="3"/>
    </row>
    <row r="122" spans="1:22" ht="14.25" customHeight="1" x14ac:dyDescent="0.3">
      <c r="A122" s="3"/>
      <c r="B122" s="3"/>
      <c r="C122" s="3"/>
      <c r="D122" s="3"/>
      <c r="E122" s="3"/>
      <c r="F122" s="3"/>
      <c r="G122" s="3"/>
      <c r="H122" s="3"/>
      <c r="I122" s="3"/>
      <c r="J122" s="3"/>
      <c r="K122" s="3"/>
      <c r="L122" s="3"/>
      <c r="M122" s="3"/>
      <c r="N122" s="3"/>
      <c r="O122" s="3"/>
      <c r="P122" s="3"/>
      <c r="Q122" s="3"/>
      <c r="R122" s="3"/>
      <c r="S122" s="3"/>
      <c r="T122" s="3"/>
      <c r="U122" s="3"/>
      <c r="V122" s="3"/>
    </row>
    <row r="123" spans="1:22" ht="14.25" customHeight="1" x14ac:dyDescent="0.3">
      <c r="A123" s="3"/>
      <c r="B123" s="3"/>
      <c r="C123" s="3"/>
      <c r="D123" s="3"/>
      <c r="E123" s="3"/>
      <c r="F123" s="3"/>
      <c r="G123" s="3"/>
      <c r="H123" s="3"/>
      <c r="I123" s="3"/>
      <c r="J123" s="3"/>
      <c r="K123" s="3"/>
      <c r="L123" s="3"/>
      <c r="M123" s="3"/>
      <c r="N123" s="3"/>
      <c r="O123" s="3"/>
      <c r="P123" s="3"/>
      <c r="Q123" s="3"/>
      <c r="R123" s="3"/>
      <c r="S123" s="3"/>
      <c r="T123" s="3"/>
      <c r="U123" s="3"/>
      <c r="V123" s="3"/>
    </row>
    <row r="124" spans="1:22" ht="14.25" customHeight="1" x14ac:dyDescent="0.3">
      <c r="A124" s="3"/>
      <c r="B124" s="3"/>
      <c r="C124" s="3"/>
      <c r="D124" s="3"/>
      <c r="E124" s="3"/>
      <c r="F124" s="3"/>
      <c r="G124" s="3"/>
      <c r="H124" s="3"/>
      <c r="I124" s="3"/>
      <c r="J124" s="3"/>
      <c r="K124" s="3"/>
      <c r="L124" s="3"/>
      <c r="M124" s="3"/>
      <c r="N124" s="3"/>
      <c r="O124" s="3"/>
      <c r="P124" s="3"/>
      <c r="Q124" s="3"/>
      <c r="R124" s="3"/>
      <c r="S124" s="3"/>
      <c r="T124" s="3"/>
      <c r="U124" s="3"/>
      <c r="V124" s="3"/>
    </row>
    <row r="125" spans="1:22" ht="14.25" customHeight="1" x14ac:dyDescent="0.3">
      <c r="A125" s="3"/>
      <c r="B125" s="3"/>
      <c r="C125" s="3"/>
      <c r="D125" s="3"/>
      <c r="E125" s="3"/>
      <c r="F125" s="3"/>
      <c r="G125" s="3"/>
      <c r="H125" s="3"/>
      <c r="I125" s="3"/>
      <c r="J125" s="3"/>
      <c r="K125" s="3"/>
      <c r="L125" s="3"/>
      <c r="M125" s="3"/>
      <c r="N125" s="3"/>
      <c r="O125" s="3"/>
      <c r="P125" s="3"/>
      <c r="Q125" s="3"/>
      <c r="R125" s="3"/>
      <c r="S125" s="3"/>
      <c r="T125" s="3"/>
      <c r="U125" s="3"/>
      <c r="V125" s="3"/>
    </row>
    <row r="126" spans="1:22" ht="14.25" customHeight="1" x14ac:dyDescent="0.3">
      <c r="A126" s="3"/>
      <c r="B126" s="3"/>
      <c r="C126" s="3"/>
      <c r="D126" s="3"/>
      <c r="E126" s="3"/>
      <c r="F126" s="3"/>
      <c r="G126" s="3"/>
      <c r="H126" s="3"/>
      <c r="I126" s="3"/>
      <c r="J126" s="3"/>
      <c r="K126" s="3"/>
      <c r="L126" s="3"/>
      <c r="M126" s="3"/>
      <c r="N126" s="3"/>
      <c r="O126" s="3"/>
      <c r="P126" s="3"/>
      <c r="Q126" s="3"/>
      <c r="R126" s="3"/>
      <c r="S126" s="3"/>
      <c r="T126" s="3"/>
      <c r="U126" s="3"/>
      <c r="V126" s="3"/>
    </row>
    <row r="127" spans="1:22" ht="14.25" customHeight="1" x14ac:dyDescent="0.3">
      <c r="A127" s="3"/>
      <c r="B127" s="3"/>
      <c r="C127" s="3"/>
      <c r="D127" s="3"/>
      <c r="E127" s="3"/>
      <c r="F127" s="3"/>
      <c r="G127" s="3"/>
      <c r="H127" s="3"/>
      <c r="I127" s="3"/>
      <c r="J127" s="3"/>
      <c r="K127" s="3"/>
      <c r="L127" s="3"/>
      <c r="M127" s="3"/>
      <c r="N127" s="3"/>
      <c r="O127" s="3"/>
      <c r="P127" s="3"/>
      <c r="Q127" s="3"/>
      <c r="R127" s="3"/>
      <c r="S127" s="3"/>
      <c r="T127" s="3"/>
      <c r="U127" s="3"/>
      <c r="V127" s="3"/>
    </row>
    <row r="128" spans="1:22" ht="14.25" customHeight="1" x14ac:dyDescent="0.3">
      <c r="A128" s="3"/>
      <c r="B128" s="3"/>
      <c r="C128" s="3"/>
      <c r="D128" s="3"/>
      <c r="E128" s="3"/>
      <c r="F128" s="3"/>
      <c r="G128" s="3"/>
      <c r="H128" s="3"/>
      <c r="I128" s="3"/>
      <c r="J128" s="3"/>
      <c r="K128" s="3"/>
      <c r="L128" s="3"/>
      <c r="M128" s="3"/>
      <c r="N128" s="3"/>
      <c r="O128" s="3"/>
      <c r="P128" s="3"/>
      <c r="Q128" s="3"/>
      <c r="R128" s="3"/>
      <c r="S128" s="3"/>
      <c r="T128" s="3"/>
      <c r="U128" s="3"/>
      <c r="V128" s="3"/>
    </row>
    <row r="129" spans="1:22" ht="14.25" customHeight="1" x14ac:dyDescent="0.3">
      <c r="A129" s="3"/>
      <c r="B129" s="3"/>
      <c r="C129" s="3"/>
      <c r="D129" s="3"/>
      <c r="E129" s="3"/>
      <c r="F129" s="3"/>
      <c r="G129" s="3"/>
      <c r="H129" s="3"/>
      <c r="I129" s="3"/>
      <c r="J129" s="3"/>
      <c r="K129" s="3"/>
      <c r="L129" s="3"/>
      <c r="M129" s="3"/>
      <c r="N129" s="3"/>
      <c r="O129" s="3"/>
      <c r="P129" s="3"/>
      <c r="Q129" s="3"/>
      <c r="R129" s="3"/>
      <c r="S129" s="3"/>
      <c r="T129" s="3"/>
      <c r="U129" s="3"/>
      <c r="V129" s="3"/>
    </row>
    <row r="130" spans="1:22" ht="14.25" customHeight="1" x14ac:dyDescent="0.3">
      <c r="A130" s="3"/>
      <c r="B130" s="3"/>
      <c r="C130" s="3"/>
      <c r="D130" s="3"/>
      <c r="E130" s="3"/>
      <c r="F130" s="3"/>
      <c r="G130" s="3"/>
      <c r="H130" s="3"/>
      <c r="I130" s="3"/>
      <c r="J130" s="3"/>
      <c r="K130" s="3"/>
      <c r="L130" s="3"/>
      <c r="M130" s="3"/>
      <c r="N130" s="3"/>
      <c r="O130" s="3"/>
      <c r="P130" s="3"/>
      <c r="Q130" s="3"/>
      <c r="R130" s="3"/>
      <c r="S130" s="3"/>
      <c r="T130" s="3"/>
      <c r="U130" s="3"/>
      <c r="V130" s="3"/>
    </row>
    <row r="131" spans="1:22" ht="14.25" customHeight="1" x14ac:dyDescent="0.3">
      <c r="A131" s="3"/>
      <c r="B131" s="3"/>
      <c r="C131" s="3"/>
      <c r="D131" s="3"/>
      <c r="E131" s="3"/>
      <c r="F131" s="3"/>
      <c r="G131" s="3"/>
      <c r="H131" s="3"/>
      <c r="I131" s="3"/>
      <c r="J131" s="3"/>
      <c r="K131" s="3"/>
      <c r="L131" s="3"/>
      <c r="M131" s="3"/>
      <c r="N131" s="3"/>
      <c r="O131" s="3"/>
      <c r="P131" s="3"/>
      <c r="Q131" s="3"/>
      <c r="R131" s="3"/>
      <c r="S131" s="3"/>
      <c r="T131" s="3"/>
      <c r="U131" s="3"/>
      <c r="V131" s="3"/>
    </row>
    <row r="132" spans="1:22" ht="14.25" customHeight="1" x14ac:dyDescent="0.3">
      <c r="A132" s="3"/>
      <c r="B132" s="3"/>
      <c r="C132" s="3"/>
      <c r="D132" s="3"/>
      <c r="E132" s="3"/>
      <c r="F132" s="3"/>
      <c r="G132" s="3"/>
      <c r="H132" s="3"/>
      <c r="I132" s="3"/>
      <c r="J132" s="3"/>
      <c r="K132" s="3"/>
      <c r="L132" s="3"/>
      <c r="M132" s="3"/>
      <c r="N132" s="3"/>
      <c r="O132" s="3"/>
      <c r="P132" s="3"/>
      <c r="Q132" s="3"/>
      <c r="R132" s="3"/>
      <c r="S132" s="3"/>
      <c r="T132" s="3"/>
      <c r="U132" s="3"/>
      <c r="V132" s="3"/>
    </row>
    <row r="133" spans="1:22" ht="14.25" customHeight="1" x14ac:dyDescent="0.3">
      <c r="A133" s="3"/>
      <c r="B133" s="3"/>
      <c r="C133" s="3"/>
      <c r="D133" s="3"/>
      <c r="E133" s="3"/>
      <c r="F133" s="3"/>
      <c r="G133" s="3"/>
      <c r="H133" s="3"/>
      <c r="I133" s="3"/>
      <c r="J133" s="3"/>
      <c r="K133" s="3"/>
      <c r="L133" s="3"/>
      <c r="M133" s="3"/>
      <c r="N133" s="3"/>
      <c r="O133" s="3"/>
      <c r="P133" s="3"/>
      <c r="Q133" s="3"/>
      <c r="R133" s="3"/>
      <c r="S133" s="3"/>
      <c r="T133" s="3"/>
      <c r="U133" s="3"/>
      <c r="V133" s="3"/>
    </row>
    <row r="134" spans="1:22" ht="14.25" customHeight="1" x14ac:dyDescent="0.3">
      <c r="A134" s="3"/>
      <c r="B134" s="3"/>
      <c r="C134" s="3"/>
      <c r="D134" s="3"/>
      <c r="E134" s="3"/>
      <c r="F134" s="3"/>
      <c r="G134" s="3"/>
      <c r="H134" s="3"/>
      <c r="I134" s="3"/>
      <c r="J134" s="3"/>
      <c r="K134" s="3"/>
      <c r="L134" s="3"/>
      <c r="M134" s="3"/>
      <c r="N134" s="3"/>
      <c r="O134" s="3"/>
      <c r="P134" s="3"/>
      <c r="Q134" s="3"/>
      <c r="R134" s="3"/>
      <c r="S134" s="3"/>
      <c r="T134" s="3"/>
      <c r="U134" s="3"/>
      <c r="V134" s="3"/>
    </row>
    <row r="135" spans="1:22" ht="14.25" customHeight="1" x14ac:dyDescent="0.3">
      <c r="A135" s="3"/>
      <c r="B135" s="3"/>
      <c r="C135" s="3"/>
      <c r="D135" s="3"/>
      <c r="E135" s="3"/>
      <c r="F135" s="3"/>
      <c r="G135" s="3"/>
      <c r="H135" s="3"/>
      <c r="I135" s="3"/>
      <c r="J135" s="3"/>
      <c r="K135" s="3"/>
      <c r="L135" s="3"/>
      <c r="M135" s="3"/>
      <c r="N135" s="3"/>
      <c r="O135" s="3"/>
      <c r="P135" s="3"/>
      <c r="Q135" s="3"/>
      <c r="R135" s="3"/>
      <c r="S135" s="3"/>
      <c r="T135" s="3"/>
      <c r="U135" s="3"/>
      <c r="V135" s="3"/>
    </row>
    <row r="136" spans="1:22" ht="14.25" customHeight="1" x14ac:dyDescent="0.3">
      <c r="A136" s="3"/>
      <c r="B136" s="3"/>
      <c r="C136" s="3"/>
      <c r="D136" s="3"/>
      <c r="E136" s="3"/>
      <c r="F136" s="3"/>
      <c r="G136" s="3"/>
      <c r="H136" s="3"/>
      <c r="I136" s="3"/>
      <c r="J136" s="3"/>
      <c r="K136" s="3"/>
      <c r="L136" s="3"/>
      <c r="M136" s="3"/>
      <c r="N136" s="3"/>
      <c r="O136" s="3"/>
      <c r="P136" s="3"/>
      <c r="Q136" s="3"/>
      <c r="R136" s="3"/>
      <c r="S136" s="3"/>
      <c r="T136" s="3"/>
      <c r="U136" s="3"/>
      <c r="V136" s="3"/>
    </row>
    <row r="137" spans="1:22" ht="14.25" customHeight="1" x14ac:dyDescent="0.3">
      <c r="A137" s="3"/>
      <c r="B137" s="3"/>
      <c r="C137" s="3"/>
      <c r="D137" s="3"/>
      <c r="E137" s="3"/>
      <c r="F137" s="3"/>
      <c r="G137" s="3"/>
      <c r="H137" s="3"/>
      <c r="I137" s="3"/>
      <c r="J137" s="3"/>
      <c r="K137" s="3"/>
      <c r="L137" s="3"/>
      <c r="M137" s="3"/>
      <c r="N137" s="3"/>
      <c r="O137" s="3"/>
      <c r="P137" s="3"/>
      <c r="Q137" s="3"/>
      <c r="R137" s="3"/>
      <c r="S137" s="3"/>
      <c r="T137" s="3"/>
      <c r="U137" s="3"/>
      <c r="V137" s="3"/>
    </row>
    <row r="138" spans="1:22" ht="14.25" customHeight="1" x14ac:dyDescent="0.3">
      <c r="A138" s="3"/>
      <c r="B138" s="3"/>
      <c r="C138" s="3"/>
      <c r="D138" s="3"/>
      <c r="E138" s="3"/>
      <c r="F138" s="3"/>
      <c r="G138" s="3"/>
      <c r="H138" s="3"/>
      <c r="I138" s="3"/>
      <c r="J138" s="3"/>
      <c r="K138" s="3"/>
      <c r="L138" s="3"/>
      <c r="M138" s="3"/>
      <c r="N138" s="3"/>
      <c r="O138" s="3"/>
      <c r="P138" s="3"/>
      <c r="Q138" s="3"/>
      <c r="R138" s="3"/>
      <c r="S138" s="3"/>
      <c r="T138" s="3"/>
      <c r="U138" s="3"/>
      <c r="V138" s="3"/>
    </row>
    <row r="139" spans="1:22" ht="14.25" customHeight="1" x14ac:dyDescent="0.3">
      <c r="A139" s="3"/>
      <c r="B139" s="3"/>
      <c r="C139" s="3"/>
      <c r="D139" s="3"/>
      <c r="E139" s="3"/>
      <c r="F139" s="3"/>
      <c r="G139" s="3"/>
      <c r="H139" s="3"/>
      <c r="I139" s="3"/>
      <c r="J139" s="3"/>
      <c r="K139" s="3"/>
      <c r="L139" s="3"/>
      <c r="M139" s="3"/>
      <c r="N139" s="3"/>
      <c r="O139" s="3"/>
      <c r="P139" s="3"/>
      <c r="Q139" s="3"/>
      <c r="R139" s="3"/>
      <c r="S139" s="3"/>
      <c r="T139" s="3"/>
      <c r="U139" s="3"/>
      <c r="V139" s="3"/>
    </row>
    <row r="140" spans="1:22" ht="14.25" customHeight="1" x14ac:dyDescent="0.3">
      <c r="A140" s="3"/>
      <c r="B140" s="3"/>
      <c r="C140" s="3"/>
      <c r="D140" s="3"/>
      <c r="E140" s="3"/>
      <c r="F140" s="3"/>
      <c r="G140" s="3"/>
      <c r="H140" s="3"/>
      <c r="I140" s="3"/>
      <c r="J140" s="3"/>
      <c r="K140" s="3"/>
      <c r="L140" s="3"/>
      <c r="M140" s="3"/>
      <c r="N140" s="3"/>
      <c r="O140" s="3"/>
      <c r="P140" s="3"/>
      <c r="Q140" s="3"/>
      <c r="R140" s="3"/>
      <c r="S140" s="3"/>
      <c r="T140" s="3"/>
      <c r="U140" s="3"/>
      <c r="V140" s="3"/>
    </row>
    <row r="141" spans="1:22" ht="14.25" customHeight="1" x14ac:dyDescent="0.3">
      <c r="A141" s="3"/>
      <c r="B141" s="3"/>
      <c r="C141" s="3"/>
      <c r="D141" s="3"/>
      <c r="E141" s="3"/>
      <c r="F141" s="3"/>
      <c r="G141" s="3"/>
      <c r="H141" s="3"/>
      <c r="I141" s="3"/>
      <c r="J141" s="3"/>
      <c r="K141" s="3"/>
      <c r="L141" s="3"/>
      <c r="M141" s="3"/>
      <c r="N141" s="3"/>
      <c r="O141" s="3"/>
      <c r="P141" s="3"/>
      <c r="Q141" s="3"/>
      <c r="R141" s="3"/>
      <c r="S141" s="3"/>
      <c r="T141" s="3"/>
      <c r="U141" s="3"/>
      <c r="V141" s="3"/>
    </row>
    <row r="142" spans="1:22" ht="14.25" customHeight="1" x14ac:dyDescent="0.3">
      <c r="A142" s="3"/>
      <c r="B142" s="3"/>
      <c r="C142" s="3"/>
      <c r="D142" s="3"/>
      <c r="E142" s="3"/>
      <c r="F142" s="3"/>
      <c r="G142" s="3"/>
      <c r="H142" s="3"/>
      <c r="I142" s="3"/>
      <c r="J142" s="3"/>
      <c r="K142" s="3"/>
      <c r="L142" s="3"/>
      <c r="M142" s="3"/>
      <c r="N142" s="3"/>
      <c r="O142" s="3"/>
      <c r="P142" s="3"/>
      <c r="Q142" s="3"/>
      <c r="R142" s="3"/>
      <c r="S142" s="3"/>
      <c r="T142" s="3"/>
      <c r="U142" s="3"/>
      <c r="V142" s="3"/>
    </row>
    <row r="143" spans="1:22" ht="14.25" customHeight="1" x14ac:dyDescent="0.3">
      <c r="A143" s="3"/>
      <c r="B143" s="3"/>
      <c r="C143" s="3"/>
      <c r="D143" s="3"/>
      <c r="E143" s="3"/>
      <c r="F143" s="3"/>
      <c r="G143" s="3"/>
      <c r="H143" s="3"/>
      <c r="I143" s="3"/>
      <c r="J143" s="3"/>
      <c r="K143" s="3"/>
      <c r="L143" s="3"/>
      <c r="M143" s="3"/>
      <c r="N143" s="3"/>
      <c r="O143" s="3"/>
      <c r="P143" s="3"/>
      <c r="Q143" s="3"/>
      <c r="R143" s="3"/>
      <c r="S143" s="3"/>
      <c r="T143" s="3"/>
      <c r="U143" s="3"/>
      <c r="V143" s="3"/>
    </row>
    <row r="144" spans="1:22" ht="14.25" customHeight="1" x14ac:dyDescent="0.3">
      <c r="A144" s="3"/>
      <c r="B144" s="3"/>
      <c r="C144" s="3"/>
      <c r="D144" s="3"/>
      <c r="E144" s="3"/>
      <c r="F144" s="3"/>
      <c r="G144" s="3"/>
      <c r="H144" s="3"/>
      <c r="I144" s="3"/>
      <c r="J144" s="3"/>
      <c r="K144" s="3"/>
      <c r="L144" s="3"/>
      <c r="M144" s="3"/>
      <c r="N144" s="3"/>
      <c r="O144" s="3"/>
      <c r="P144" s="3"/>
      <c r="Q144" s="3"/>
      <c r="R144" s="3"/>
      <c r="S144" s="3"/>
      <c r="T144" s="3"/>
      <c r="U144" s="3"/>
      <c r="V144" s="3"/>
    </row>
    <row r="145" spans="1:22" ht="14.25" customHeight="1" x14ac:dyDescent="0.3">
      <c r="A145" s="3"/>
      <c r="B145" s="3"/>
      <c r="C145" s="3"/>
      <c r="D145" s="3"/>
      <c r="E145" s="3"/>
      <c r="F145" s="3"/>
      <c r="G145" s="3"/>
      <c r="H145" s="3"/>
      <c r="I145" s="3"/>
      <c r="J145" s="3"/>
      <c r="K145" s="3"/>
      <c r="L145" s="3"/>
      <c r="M145" s="3"/>
      <c r="N145" s="3"/>
      <c r="O145" s="3"/>
      <c r="P145" s="3"/>
      <c r="Q145" s="3"/>
      <c r="R145" s="3"/>
      <c r="S145" s="3"/>
      <c r="T145" s="3"/>
      <c r="U145" s="3"/>
      <c r="V145" s="3"/>
    </row>
    <row r="146" spans="1:22" ht="14.25" customHeight="1" x14ac:dyDescent="0.3">
      <c r="A146" s="3"/>
      <c r="B146" s="3"/>
      <c r="C146" s="3"/>
      <c r="D146" s="3"/>
      <c r="E146" s="3"/>
      <c r="F146" s="3"/>
      <c r="G146" s="3"/>
      <c r="H146" s="3"/>
      <c r="I146" s="3"/>
      <c r="J146" s="3"/>
      <c r="K146" s="3"/>
      <c r="L146" s="3"/>
      <c r="M146" s="3"/>
      <c r="N146" s="3"/>
      <c r="O146" s="3"/>
      <c r="P146" s="3"/>
      <c r="Q146" s="3"/>
      <c r="R146" s="3"/>
      <c r="S146" s="3"/>
      <c r="T146" s="3"/>
      <c r="U146" s="3"/>
      <c r="V146" s="3"/>
    </row>
    <row r="147" spans="1:22" ht="14.25" customHeight="1" x14ac:dyDescent="0.3">
      <c r="A147" s="3"/>
      <c r="B147" s="3"/>
      <c r="C147" s="3"/>
      <c r="D147" s="3"/>
      <c r="E147" s="3"/>
      <c r="F147" s="3"/>
      <c r="G147" s="3"/>
      <c r="H147" s="3"/>
      <c r="I147" s="3"/>
      <c r="J147" s="3"/>
      <c r="K147" s="3"/>
      <c r="L147" s="3"/>
      <c r="M147" s="3"/>
      <c r="N147" s="3"/>
      <c r="O147" s="3"/>
      <c r="P147" s="3"/>
      <c r="Q147" s="3"/>
      <c r="R147" s="3"/>
      <c r="S147" s="3"/>
      <c r="T147" s="3"/>
      <c r="U147" s="3"/>
      <c r="V147" s="3"/>
    </row>
    <row r="148" spans="1:22" ht="14.25" customHeight="1" x14ac:dyDescent="0.3">
      <c r="A148" s="3"/>
      <c r="B148" s="3"/>
      <c r="C148" s="3"/>
      <c r="D148" s="3"/>
      <c r="E148" s="3"/>
      <c r="F148" s="3"/>
      <c r="G148" s="3"/>
      <c r="H148" s="3"/>
      <c r="I148" s="3"/>
      <c r="J148" s="3"/>
      <c r="K148" s="3"/>
      <c r="L148" s="3"/>
      <c r="M148" s="3"/>
      <c r="N148" s="3"/>
      <c r="O148" s="3"/>
      <c r="P148" s="3"/>
      <c r="Q148" s="3"/>
      <c r="R148" s="3"/>
      <c r="S148" s="3"/>
      <c r="T148" s="3"/>
      <c r="U148" s="3"/>
      <c r="V148" s="3"/>
    </row>
    <row r="149" spans="1:22" ht="14.25" customHeight="1" x14ac:dyDescent="0.3">
      <c r="A149" s="3"/>
      <c r="B149" s="3"/>
      <c r="C149" s="3"/>
      <c r="D149" s="3"/>
      <c r="E149" s="3"/>
      <c r="F149" s="3"/>
      <c r="G149" s="3"/>
      <c r="H149" s="3"/>
      <c r="I149" s="3"/>
      <c r="J149" s="3"/>
      <c r="K149" s="3"/>
      <c r="L149" s="3"/>
      <c r="M149" s="3"/>
      <c r="N149" s="3"/>
      <c r="O149" s="3"/>
      <c r="P149" s="3"/>
      <c r="Q149" s="3"/>
      <c r="R149" s="3"/>
      <c r="S149" s="3"/>
      <c r="T149" s="3"/>
      <c r="U149" s="3"/>
      <c r="V149" s="3"/>
    </row>
    <row r="150" spans="1:22" ht="14.25" customHeight="1" x14ac:dyDescent="0.3">
      <c r="A150" s="3"/>
      <c r="B150" s="3"/>
      <c r="C150" s="3"/>
      <c r="D150" s="3"/>
      <c r="E150" s="3"/>
      <c r="F150" s="3"/>
      <c r="G150" s="3"/>
      <c r="H150" s="3"/>
      <c r="I150" s="3"/>
      <c r="J150" s="3"/>
      <c r="K150" s="3"/>
      <c r="L150" s="3"/>
      <c r="M150" s="3"/>
      <c r="N150" s="3"/>
      <c r="O150" s="3"/>
      <c r="P150" s="3"/>
      <c r="Q150" s="3"/>
      <c r="R150" s="3"/>
      <c r="S150" s="3"/>
      <c r="T150" s="3"/>
      <c r="U150" s="3"/>
      <c r="V150" s="3"/>
    </row>
    <row r="151" spans="1:22" ht="14.25" customHeight="1" x14ac:dyDescent="0.3">
      <c r="A151" s="3"/>
      <c r="B151" s="3"/>
      <c r="C151" s="3"/>
      <c r="D151" s="3"/>
      <c r="E151" s="3"/>
      <c r="F151" s="3"/>
      <c r="G151" s="3"/>
      <c r="H151" s="3"/>
      <c r="I151" s="3"/>
      <c r="J151" s="3"/>
      <c r="K151" s="3"/>
      <c r="L151" s="3"/>
      <c r="M151" s="3"/>
      <c r="N151" s="3"/>
      <c r="O151" s="3"/>
      <c r="P151" s="3"/>
      <c r="Q151" s="3"/>
      <c r="R151" s="3"/>
      <c r="S151" s="3"/>
      <c r="T151" s="3"/>
      <c r="U151" s="3"/>
      <c r="V151" s="3"/>
    </row>
    <row r="152" spans="1:22" ht="14.25" customHeight="1" x14ac:dyDescent="0.3">
      <c r="A152" s="3"/>
      <c r="B152" s="3"/>
      <c r="C152" s="3"/>
      <c r="D152" s="3"/>
      <c r="E152" s="3"/>
      <c r="F152" s="3"/>
      <c r="G152" s="3"/>
      <c r="H152" s="3"/>
      <c r="I152" s="3"/>
      <c r="J152" s="3"/>
      <c r="K152" s="3"/>
      <c r="L152" s="3"/>
      <c r="M152" s="3"/>
      <c r="N152" s="3"/>
      <c r="O152" s="3"/>
      <c r="P152" s="3"/>
      <c r="Q152" s="3"/>
      <c r="R152" s="3"/>
      <c r="S152" s="3"/>
      <c r="T152" s="3"/>
      <c r="U152" s="3"/>
      <c r="V152" s="3"/>
    </row>
    <row r="153" spans="1:22" ht="14.25" customHeight="1" x14ac:dyDescent="0.3">
      <c r="A153" s="3"/>
      <c r="B153" s="3"/>
      <c r="C153" s="3"/>
      <c r="D153" s="3"/>
      <c r="E153" s="3"/>
      <c r="F153" s="3"/>
      <c r="G153" s="3"/>
      <c r="H153" s="3"/>
      <c r="I153" s="3"/>
      <c r="J153" s="3"/>
      <c r="K153" s="3"/>
      <c r="L153" s="3"/>
      <c r="M153" s="3"/>
      <c r="N153" s="3"/>
      <c r="O153" s="3"/>
      <c r="P153" s="3"/>
      <c r="Q153" s="3"/>
      <c r="R153" s="3"/>
      <c r="S153" s="3"/>
      <c r="T153" s="3"/>
      <c r="U153" s="3"/>
      <c r="V153" s="3"/>
    </row>
    <row r="154" spans="1:22" ht="14.25" customHeight="1" x14ac:dyDescent="0.3">
      <c r="A154" s="3"/>
      <c r="B154" s="3"/>
      <c r="C154" s="3"/>
      <c r="D154" s="3"/>
      <c r="E154" s="3"/>
      <c r="F154" s="3"/>
      <c r="G154" s="3"/>
      <c r="H154" s="3"/>
      <c r="I154" s="3"/>
      <c r="J154" s="3"/>
      <c r="K154" s="3"/>
      <c r="L154" s="3"/>
      <c r="M154" s="3"/>
      <c r="N154" s="3"/>
      <c r="O154" s="3"/>
      <c r="P154" s="3"/>
      <c r="Q154" s="3"/>
      <c r="R154" s="3"/>
      <c r="S154" s="3"/>
      <c r="T154" s="3"/>
      <c r="U154" s="3"/>
      <c r="V154" s="3"/>
    </row>
    <row r="155" spans="1:22" ht="14.25" customHeight="1" x14ac:dyDescent="0.3">
      <c r="A155" s="3"/>
      <c r="B155" s="3"/>
      <c r="C155" s="3"/>
      <c r="D155" s="3"/>
      <c r="E155" s="3"/>
      <c r="F155" s="3"/>
      <c r="G155" s="3"/>
      <c r="H155" s="3"/>
      <c r="I155" s="3"/>
      <c r="J155" s="3"/>
      <c r="K155" s="3"/>
      <c r="L155" s="3"/>
      <c r="M155" s="3"/>
      <c r="N155" s="3"/>
      <c r="O155" s="3"/>
      <c r="P155" s="3"/>
      <c r="Q155" s="3"/>
      <c r="R155" s="3"/>
      <c r="S155" s="3"/>
      <c r="T155" s="3"/>
      <c r="U155" s="3"/>
      <c r="V155" s="3"/>
    </row>
    <row r="156" spans="1:22" ht="14.25" customHeight="1" x14ac:dyDescent="0.3">
      <c r="A156" s="3"/>
      <c r="B156" s="3"/>
      <c r="C156" s="3"/>
      <c r="D156" s="3"/>
      <c r="E156" s="3"/>
      <c r="F156" s="3"/>
      <c r="G156" s="3"/>
      <c r="H156" s="3"/>
      <c r="I156" s="3"/>
      <c r="J156" s="3"/>
      <c r="K156" s="3"/>
      <c r="L156" s="3"/>
      <c r="M156" s="3"/>
      <c r="N156" s="3"/>
      <c r="O156" s="3"/>
      <c r="P156" s="3"/>
      <c r="Q156" s="3"/>
      <c r="R156" s="3"/>
      <c r="S156" s="3"/>
      <c r="T156" s="3"/>
      <c r="U156" s="3"/>
      <c r="V156" s="3"/>
    </row>
    <row r="157" spans="1:22" ht="14.25" customHeight="1" x14ac:dyDescent="0.3">
      <c r="A157" s="3"/>
      <c r="B157" s="3"/>
      <c r="C157" s="3"/>
      <c r="D157" s="3"/>
      <c r="E157" s="3"/>
      <c r="F157" s="3"/>
      <c r="G157" s="3"/>
      <c r="H157" s="3"/>
      <c r="I157" s="3"/>
      <c r="J157" s="3"/>
      <c r="K157" s="3"/>
      <c r="L157" s="3"/>
      <c r="M157" s="3"/>
      <c r="N157" s="3"/>
      <c r="O157" s="3"/>
      <c r="P157" s="3"/>
      <c r="Q157" s="3"/>
      <c r="R157" s="3"/>
      <c r="S157" s="3"/>
      <c r="T157" s="3"/>
      <c r="U157" s="3"/>
      <c r="V157" s="3"/>
    </row>
    <row r="158" spans="1:22" ht="14.25" customHeight="1" x14ac:dyDescent="0.3">
      <c r="A158" s="3"/>
      <c r="B158" s="3"/>
      <c r="C158" s="3"/>
      <c r="D158" s="3"/>
      <c r="E158" s="3"/>
      <c r="F158" s="3"/>
      <c r="G158" s="3"/>
      <c r="H158" s="3"/>
      <c r="I158" s="3"/>
      <c r="J158" s="3"/>
      <c r="K158" s="3"/>
      <c r="L158" s="3"/>
      <c r="M158" s="3"/>
      <c r="N158" s="3"/>
      <c r="O158" s="3"/>
      <c r="P158" s="3"/>
      <c r="Q158" s="3"/>
      <c r="R158" s="3"/>
      <c r="S158" s="3"/>
      <c r="T158" s="3"/>
      <c r="U158" s="3"/>
      <c r="V158" s="3"/>
    </row>
    <row r="159" spans="1:22" ht="14.25" customHeight="1" x14ac:dyDescent="0.3">
      <c r="A159" s="3"/>
      <c r="B159" s="3"/>
      <c r="C159" s="3"/>
      <c r="D159" s="3"/>
      <c r="E159" s="3"/>
      <c r="F159" s="3"/>
      <c r="G159" s="3"/>
      <c r="H159" s="3"/>
      <c r="I159" s="3"/>
      <c r="J159" s="3"/>
      <c r="K159" s="3"/>
      <c r="L159" s="3"/>
      <c r="M159" s="3"/>
      <c r="N159" s="3"/>
      <c r="O159" s="3"/>
      <c r="P159" s="3"/>
      <c r="Q159" s="3"/>
      <c r="R159" s="3"/>
      <c r="S159" s="3"/>
      <c r="T159" s="3"/>
      <c r="U159" s="3"/>
      <c r="V159" s="3"/>
    </row>
    <row r="160" spans="1:22" ht="14.25" customHeight="1" x14ac:dyDescent="0.3">
      <c r="A160" s="3"/>
      <c r="B160" s="3"/>
      <c r="C160" s="3"/>
      <c r="D160" s="3"/>
      <c r="E160" s="3"/>
      <c r="F160" s="3"/>
      <c r="G160" s="3"/>
      <c r="H160" s="3"/>
      <c r="I160" s="3"/>
      <c r="J160" s="3"/>
      <c r="K160" s="3"/>
      <c r="L160" s="3"/>
      <c r="M160" s="3"/>
      <c r="N160" s="3"/>
      <c r="O160" s="3"/>
      <c r="P160" s="3"/>
      <c r="Q160" s="3"/>
      <c r="R160" s="3"/>
      <c r="S160" s="3"/>
      <c r="T160" s="3"/>
      <c r="U160" s="3"/>
      <c r="V160" s="3"/>
    </row>
    <row r="161" spans="1:22" ht="14.25" customHeight="1" x14ac:dyDescent="0.3">
      <c r="A161" s="3"/>
      <c r="B161" s="3"/>
      <c r="C161" s="3"/>
      <c r="D161" s="3"/>
      <c r="E161" s="3"/>
      <c r="F161" s="3"/>
      <c r="G161" s="3"/>
      <c r="H161" s="3"/>
      <c r="I161" s="3"/>
      <c r="J161" s="3"/>
      <c r="K161" s="3"/>
      <c r="L161" s="3"/>
      <c r="M161" s="3"/>
      <c r="N161" s="3"/>
      <c r="O161" s="3"/>
      <c r="P161" s="3"/>
      <c r="Q161" s="3"/>
      <c r="R161" s="3"/>
      <c r="S161" s="3"/>
      <c r="T161" s="3"/>
      <c r="U161" s="3"/>
      <c r="V161" s="3"/>
    </row>
    <row r="162" spans="1:22" ht="14.25" customHeight="1" x14ac:dyDescent="0.3">
      <c r="A162" s="3"/>
      <c r="B162" s="3"/>
      <c r="C162" s="3"/>
      <c r="D162" s="3"/>
      <c r="E162" s="3"/>
      <c r="F162" s="3"/>
      <c r="G162" s="3"/>
      <c r="H162" s="3"/>
      <c r="I162" s="3"/>
      <c r="J162" s="3"/>
      <c r="K162" s="3"/>
      <c r="L162" s="3"/>
      <c r="M162" s="3"/>
      <c r="N162" s="3"/>
      <c r="O162" s="3"/>
      <c r="P162" s="3"/>
      <c r="Q162" s="3"/>
      <c r="R162" s="3"/>
      <c r="S162" s="3"/>
      <c r="T162" s="3"/>
      <c r="U162" s="3"/>
      <c r="V162" s="3"/>
    </row>
    <row r="163" spans="1:22" ht="14.25" customHeight="1" x14ac:dyDescent="0.3">
      <c r="A163" s="3"/>
      <c r="B163" s="3"/>
      <c r="C163" s="3"/>
      <c r="D163" s="3"/>
      <c r="E163" s="3"/>
      <c r="F163" s="3"/>
      <c r="G163" s="3"/>
      <c r="H163" s="3"/>
      <c r="I163" s="3"/>
      <c r="J163" s="3"/>
      <c r="K163" s="3"/>
      <c r="L163" s="3"/>
      <c r="M163" s="3"/>
      <c r="N163" s="3"/>
      <c r="O163" s="3"/>
      <c r="P163" s="3"/>
      <c r="Q163" s="3"/>
      <c r="R163" s="3"/>
      <c r="S163" s="3"/>
      <c r="T163" s="3"/>
      <c r="U163" s="3"/>
      <c r="V163" s="3"/>
    </row>
    <row r="164" spans="1:22" ht="14.25" customHeight="1" x14ac:dyDescent="0.3">
      <c r="A164" s="3"/>
      <c r="B164" s="3"/>
      <c r="C164" s="3"/>
      <c r="D164" s="3"/>
      <c r="E164" s="3"/>
      <c r="F164" s="3"/>
      <c r="G164" s="3"/>
      <c r="H164" s="3"/>
      <c r="I164" s="3"/>
      <c r="J164" s="3"/>
      <c r="K164" s="3"/>
      <c r="L164" s="3"/>
      <c r="M164" s="3"/>
      <c r="N164" s="3"/>
      <c r="O164" s="3"/>
      <c r="P164" s="3"/>
      <c r="Q164" s="3"/>
      <c r="R164" s="3"/>
      <c r="S164" s="3"/>
      <c r="T164" s="3"/>
      <c r="U164" s="3"/>
      <c r="V164" s="3"/>
    </row>
    <row r="165" spans="1:22" ht="14.25" customHeight="1" x14ac:dyDescent="0.3">
      <c r="A165" s="3"/>
      <c r="B165" s="3"/>
      <c r="C165" s="3"/>
      <c r="D165" s="3"/>
      <c r="E165" s="3"/>
      <c r="F165" s="3"/>
      <c r="G165" s="3"/>
      <c r="H165" s="3"/>
      <c r="I165" s="3"/>
      <c r="J165" s="3"/>
      <c r="K165" s="3"/>
      <c r="L165" s="3"/>
      <c r="M165" s="3"/>
      <c r="N165" s="3"/>
      <c r="O165" s="3"/>
      <c r="P165" s="3"/>
      <c r="Q165" s="3"/>
      <c r="R165" s="3"/>
      <c r="S165" s="3"/>
      <c r="T165" s="3"/>
      <c r="U165" s="3"/>
      <c r="V165" s="3"/>
    </row>
    <row r="166" spans="1:22" ht="14.25" customHeight="1" x14ac:dyDescent="0.3">
      <c r="A166" s="3"/>
      <c r="B166" s="3"/>
      <c r="C166" s="3"/>
      <c r="D166" s="3"/>
      <c r="E166" s="3"/>
      <c r="F166" s="3"/>
      <c r="G166" s="3"/>
      <c r="H166" s="3"/>
      <c r="I166" s="3"/>
      <c r="J166" s="3"/>
      <c r="K166" s="3"/>
      <c r="L166" s="3"/>
      <c r="M166" s="3"/>
      <c r="N166" s="3"/>
      <c r="O166" s="3"/>
      <c r="P166" s="3"/>
      <c r="Q166" s="3"/>
      <c r="R166" s="3"/>
      <c r="S166" s="3"/>
      <c r="T166" s="3"/>
      <c r="U166" s="3"/>
      <c r="V166" s="3"/>
    </row>
    <row r="167" spans="1:22" ht="14.25" customHeight="1" x14ac:dyDescent="0.3">
      <c r="A167" s="3"/>
      <c r="B167" s="3"/>
      <c r="C167" s="3"/>
      <c r="D167" s="3"/>
      <c r="E167" s="3"/>
      <c r="F167" s="3"/>
      <c r="G167" s="3"/>
      <c r="H167" s="3"/>
      <c r="I167" s="3"/>
      <c r="J167" s="3"/>
      <c r="K167" s="3"/>
      <c r="L167" s="3"/>
      <c r="M167" s="3"/>
      <c r="N167" s="3"/>
      <c r="O167" s="3"/>
      <c r="P167" s="3"/>
      <c r="Q167" s="3"/>
      <c r="R167" s="3"/>
      <c r="S167" s="3"/>
      <c r="T167" s="3"/>
      <c r="U167" s="3"/>
      <c r="V167" s="3"/>
    </row>
    <row r="168" spans="1:22" ht="14.25" customHeight="1" x14ac:dyDescent="0.3">
      <c r="A168" s="3"/>
      <c r="B168" s="3"/>
      <c r="C168" s="3"/>
      <c r="D168" s="3"/>
      <c r="E168" s="3"/>
      <c r="F168" s="3"/>
      <c r="G168" s="3"/>
      <c r="H168" s="3"/>
      <c r="I168" s="3"/>
      <c r="J168" s="3"/>
      <c r="K168" s="3"/>
      <c r="L168" s="3"/>
      <c r="M168" s="3"/>
      <c r="N168" s="3"/>
      <c r="O168" s="3"/>
      <c r="P168" s="3"/>
      <c r="Q168" s="3"/>
      <c r="R168" s="3"/>
      <c r="S168" s="3"/>
      <c r="T168" s="3"/>
      <c r="U168" s="3"/>
      <c r="V168" s="3"/>
    </row>
    <row r="169" spans="1:22" ht="14.25" customHeight="1" x14ac:dyDescent="0.3">
      <c r="A169" s="3"/>
      <c r="B169" s="3"/>
      <c r="C169" s="3"/>
      <c r="D169" s="3"/>
      <c r="E169" s="3"/>
      <c r="F169" s="3"/>
      <c r="G169" s="3"/>
      <c r="H169" s="3"/>
      <c r="I169" s="3"/>
      <c r="J169" s="3"/>
      <c r="K169" s="3"/>
      <c r="L169" s="3"/>
      <c r="M169" s="3"/>
      <c r="N169" s="3"/>
      <c r="O169" s="3"/>
      <c r="P169" s="3"/>
      <c r="Q169" s="3"/>
      <c r="R169" s="3"/>
      <c r="S169" s="3"/>
      <c r="T169" s="3"/>
      <c r="U169" s="3"/>
      <c r="V169" s="3"/>
    </row>
    <row r="170" spans="1:22" ht="14.25" customHeight="1" x14ac:dyDescent="0.3">
      <c r="A170" s="3"/>
      <c r="B170" s="3"/>
      <c r="C170" s="3"/>
      <c r="D170" s="3"/>
      <c r="E170" s="3"/>
      <c r="F170" s="3"/>
      <c r="G170" s="3"/>
      <c r="H170" s="3"/>
      <c r="I170" s="3"/>
      <c r="J170" s="3"/>
      <c r="K170" s="3"/>
      <c r="L170" s="3"/>
      <c r="M170" s="3"/>
      <c r="N170" s="3"/>
      <c r="O170" s="3"/>
      <c r="P170" s="3"/>
      <c r="Q170" s="3"/>
      <c r="R170" s="3"/>
      <c r="S170" s="3"/>
      <c r="T170" s="3"/>
      <c r="U170" s="3"/>
      <c r="V170" s="3"/>
    </row>
    <row r="171" spans="1:22" ht="14.25" customHeight="1" x14ac:dyDescent="0.3">
      <c r="A171" s="3"/>
      <c r="B171" s="3"/>
      <c r="C171" s="3"/>
      <c r="D171" s="3"/>
      <c r="E171" s="3"/>
      <c r="F171" s="3"/>
      <c r="G171" s="3"/>
      <c r="H171" s="3"/>
      <c r="I171" s="3"/>
      <c r="J171" s="3"/>
      <c r="K171" s="3"/>
      <c r="L171" s="3"/>
      <c r="M171" s="3"/>
      <c r="N171" s="3"/>
      <c r="O171" s="3"/>
      <c r="P171" s="3"/>
      <c r="Q171" s="3"/>
      <c r="R171" s="3"/>
      <c r="S171" s="3"/>
      <c r="T171" s="3"/>
      <c r="U171" s="3"/>
      <c r="V171" s="3"/>
    </row>
    <row r="172" spans="1:22" ht="14.25" customHeight="1" x14ac:dyDescent="0.3">
      <c r="A172" s="3"/>
      <c r="B172" s="3"/>
      <c r="C172" s="3"/>
      <c r="D172" s="3"/>
      <c r="E172" s="3"/>
      <c r="F172" s="3"/>
      <c r="G172" s="3"/>
      <c r="H172" s="3"/>
      <c r="I172" s="3"/>
      <c r="J172" s="3"/>
      <c r="K172" s="3"/>
      <c r="L172" s="3"/>
      <c r="M172" s="3"/>
      <c r="N172" s="3"/>
      <c r="O172" s="3"/>
      <c r="P172" s="3"/>
      <c r="Q172" s="3"/>
      <c r="R172" s="3"/>
      <c r="S172" s="3"/>
      <c r="T172" s="3"/>
      <c r="U172" s="3"/>
      <c r="V172" s="3"/>
    </row>
    <row r="173" spans="1:22" ht="14.25" customHeight="1" x14ac:dyDescent="0.3">
      <c r="A173" s="3"/>
      <c r="B173" s="3"/>
      <c r="C173" s="3"/>
      <c r="D173" s="3"/>
      <c r="E173" s="3"/>
      <c r="F173" s="3"/>
      <c r="G173" s="3"/>
      <c r="H173" s="3"/>
      <c r="I173" s="3"/>
      <c r="J173" s="3"/>
      <c r="K173" s="3"/>
      <c r="L173" s="3"/>
      <c r="M173" s="3"/>
      <c r="N173" s="3"/>
      <c r="O173" s="3"/>
      <c r="P173" s="3"/>
      <c r="Q173" s="3"/>
      <c r="R173" s="3"/>
      <c r="S173" s="3"/>
      <c r="T173" s="3"/>
      <c r="U173" s="3"/>
      <c r="V173" s="3"/>
    </row>
    <row r="174" spans="1:22" ht="14.25" customHeight="1" x14ac:dyDescent="0.3">
      <c r="A174" s="3"/>
      <c r="B174" s="3"/>
      <c r="C174" s="3"/>
      <c r="D174" s="3"/>
      <c r="E174" s="3"/>
      <c r="F174" s="3"/>
      <c r="G174" s="3"/>
      <c r="H174" s="3"/>
      <c r="I174" s="3"/>
      <c r="J174" s="3"/>
      <c r="K174" s="3"/>
      <c r="L174" s="3"/>
      <c r="M174" s="3"/>
      <c r="N174" s="3"/>
      <c r="O174" s="3"/>
      <c r="P174" s="3"/>
      <c r="Q174" s="3"/>
      <c r="R174" s="3"/>
      <c r="S174" s="3"/>
      <c r="T174" s="3"/>
      <c r="U174" s="3"/>
      <c r="V174" s="3"/>
    </row>
    <row r="175" spans="1:22" ht="14.25" customHeight="1" x14ac:dyDescent="0.3">
      <c r="A175" s="3"/>
      <c r="B175" s="3"/>
      <c r="C175" s="3"/>
      <c r="D175" s="3"/>
      <c r="E175" s="3"/>
      <c r="F175" s="3"/>
      <c r="G175" s="3"/>
      <c r="H175" s="3"/>
      <c r="I175" s="3"/>
      <c r="J175" s="3"/>
      <c r="K175" s="3"/>
      <c r="L175" s="3"/>
      <c r="M175" s="3"/>
      <c r="N175" s="3"/>
      <c r="O175" s="3"/>
      <c r="P175" s="3"/>
      <c r="Q175" s="3"/>
      <c r="R175" s="3"/>
      <c r="S175" s="3"/>
      <c r="T175" s="3"/>
      <c r="U175" s="3"/>
      <c r="V175" s="3"/>
    </row>
    <row r="176" spans="1:22" ht="14.25" customHeight="1" x14ac:dyDescent="0.3">
      <c r="A176" s="3"/>
      <c r="B176" s="3"/>
      <c r="C176" s="3"/>
      <c r="D176" s="3"/>
      <c r="E176" s="3"/>
      <c r="F176" s="3"/>
      <c r="G176" s="3"/>
      <c r="H176" s="3"/>
      <c r="I176" s="3"/>
      <c r="J176" s="3"/>
      <c r="K176" s="3"/>
      <c r="L176" s="3"/>
      <c r="M176" s="3"/>
      <c r="N176" s="3"/>
      <c r="O176" s="3"/>
      <c r="P176" s="3"/>
      <c r="Q176" s="3"/>
      <c r="R176" s="3"/>
      <c r="S176" s="3"/>
      <c r="T176" s="3"/>
      <c r="U176" s="3"/>
      <c r="V176" s="3"/>
    </row>
    <row r="177" spans="1:22" ht="14.25" customHeight="1" x14ac:dyDescent="0.3">
      <c r="A177" s="3"/>
      <c r="B177" s="3"/>
      <c r="C177" s="3"/>
      <c r="D177" s="3"/>
      <c r="E177" s="3"/>
      <c r="F177" s="3"/>
      <c r="G177" s="3"/>
      <c r="H177" s="3"/>
      <c r="I177" s="3"/>
      <c r="J177" s="3"/>
      <c r="K177" s="3"/>
      <c r="L177" s="3"/>
      <c r="M177" s="3"/>
      <c r="N177" s="3"/>
      <c r="O177" s="3"/>
      <c r="P177" s="3"/>
      <c r="Q177" s="3"/>
      <c r="R177" s="3"/>
      <c r="S177" s="3"/>
      <c r="T177" s="3"/>
      <c r="U177" s="3"/>
      <c r="V177" s="3"/>
    </row>
    <row r="178" spans="1:22" ht="14.25" customHeight="1" x14ac:dyDescent="0.3">
      <c r="A178" s="3"/>
      <c r="B178" s="3"/>
      <c r="C178" s="3"/>
      <c r="D178" s="3"/>
      <c r="E178" s="3"/>
      <c r="F178" s="3"/>
      <c r="G178" s="3"/>
      <c r="H178" s="3"/>
      <c r="I178" s="3"/>
      <c r="J178" s="3"/>
      <c r="K178" s="3"/>
      <c r="L178" s="3"/>
      <c r="M178" s="3"/>
      <c r="N178" s="3"/>
      <c r="O178" s="3"/>
      <c r="P178" s="3"/>
      <c r="Q178" s="3"/>
      <c r="R178" s="3"/>
      <c r="S178" s="3"/>
      <c r="T178" s="3"/>
      <c r="U178" s="3"/>
      <c r="V178" s="3"/>
    </row>
    <row r="179" spans="1:22" ht="14.25" customHeight="1" x14ac:dyDescent="0.3">
      <c r="A179" s="3"/>
      <c r="B179" s="3"/>
      <c r="C179" s="3"/>
      <c r="D179" s="3"/>
      <c r="E179" s="3"/>
      <c r="F179" s="3"/>
      <c r="G179" s="3"/>
      <c r="H179" s="3"/>
      <c r="I179" s="3"/>
      <c r="J179" s="3"/>
      <c r="K179" s="3"/>
      <c r="L179" s="3"/>
      <c r="M179" s="3"/>
      <c r="N179" s="3"/>
      <c r="O179" s="3"/>
      <c r="P179" s="3"/>
      <c r="Q179" s="3"/>
      <c r="R179" s="3"/>
      <c r="S179" s="3"/>
      <c r="T179" s="3"/>
      <c r="U179" s="3"/>
      <c r="V179" s="3"/>
    </row>
    <row r="180" spans="1:22" ht="14.25" customHeight="1" x14ac:dyDescent="0.3">
      <c r="A180" s="3"/>
      <c r="B180" s="3"/>
      <c r="C180" s="3"/>
      <c r="D180" s="3"/>
      <c r="E180" s="3"/>
      <c r="F180" s="3"/>
      <c r="G180" s="3"/>
      <c r="H180" s="3"/>
      <c r="I180" s="3"/>
      <c r="J180" s="3"/>
      <c r="K180" s="3"/>
      <c r="L180" s="3"/>
      <c r="M180" s="3"/>
      <c r="N180" s="3"/>
      <c r="O180" s="3"/>
      <c r="P180" s="3"/>
      <c r="Q180" s="3"/>
      <c r="R180" s="3"/>
      <c r="S180" s="3"/>
      <c r="T180" s="3"/>
      <c r="U180" s="3"/>
      <c r="V180" s="3"/>
    </row>
    <row r="181" spans="1:22" ht="14.25" customHeight="1" x14ac:dyDescent="0.3">
      <c r="A181" s="3"/>
      <c r="B181" s="3"/>
      <c r="C181" s="3"/>
      <c r="D181" s="3"/>
      <c r="E181" s="3"/>
      <c r="F181" s="3"/>
      <c r="G181" s="3"/>
      <c r="H181" s="3"/>
      <c r="I181" s="3"/>
      <c r="J181" s="3"/>
      <c r="K181" s="3"/>
      <c r="L181" s="3"/>
      <c r="M181" s="3"/>
      <c r="N181" s="3"/>
      <c r="O181" s="3"/>
      <c r="P181" s="3"/>
      <c r="Q181" s="3"/>
      <c r="R181" s="3"/>
      <c r="S181" s="3"/>
      <c r="T181" s="3"/>
      <c r="U181" s="3"/>
      <c r="V181" s="3"/>
    </row>
    <row r="182" spans="1:22" ht="14.25" customHeight="1" x14ac:dyDescent="0.3">
      <c r="A182" s="3"/>
      <c r="B182" s="3"/>
      <c r="C182" s="3"/>
      <c r="D182" s="3"/>
      <c r="E182" s="3"/>
      <c r="F182" s="3"/>
      <c r="G182" s="3"/>
      <c r="H182" s="3"/>
      <c r="I182" s="3"/>
      <c r="J182" s="3"/>
      <c r="K182" s="3"/>
      <c r="L182" s="3"/>
      <c r="M182" s="3"/>
      <c r="N182" s="3"/>
      <c r="O182" s="3"/>
      <c r="P182" s="3"/>
      <c r="Q182" s="3"/>
      <c r="R182" s="3"/>
      <c r="S182" s="3"/>
      <c r="T182" s="3"/>
      <c r="U182" s="3"/>
      <c r="V182" s="3"/>
    </row>
    <row r="183" spans="1:22" ht="14.25" customHeight="1" x14ac:dyDescent="0.3">
      <c r="A183" s="3"/>
      <c r="B183" s="3"/>
      <c r="C183" s="3"/>
      <c r="D183" s="3"/>
      <c r="E183" s="3"/>
      <c r="F183" s="3"/>
      <c r="G183" s="3"/>
      <c r="H183" s="3"/>
      <c r="I183" s="3"/>
      <c r="J183" s="3"/>
      <c r="K183" s="3"/>
      <c r="L183" s="3"/>
      <c r="M183" s="3"/>
      <c r="N183" s="3"/>
      <c r="O183" s="3"/>
      <c r="P183" s="3"/>
      <c r="Q183" s="3"/>
      <c r="R183" s="3"/>
      <c r="S183" s="3"/>
      <c r="T183" s="3"/>
      <c r="U183" s="3"/>
      <c r="V183" s="3"/>
    </row>
    <row r="184" spans="1:22" ht="14.25" customHeight="1" x14ac:dyDescent="0.3">
      <c r="A184" s="3"/>
      <c r="B184" s="3"/>
      <c r="C184" s="3"/>
      <c r="D184" s="3"/>
      <c r="E184" s="3"/>
      <c r="F184" s="3"/>
      <c r="G184" s="3"/>
      <c r="H184" s="3"/>
      <c r="I184" s="3"/>
      <c r="J184" s="3"/>
      <c r="K184" s="3"/>
      <c r="L184" s="3"/>
      <c r="M184" s="3"/>
      <c r="N184" s="3"/>
      <c r="O184" s="3"/>
      <c r="P184" s="3"/>
      <c r="Q184" s="3"/>
      <c r="R184" s="3"/>
      <c r="S184" s="3"/>
      <c r="T184" s="3"/>
      <c r="U184" s="3"/>
      <c r="V184" s="3"/>
    </row>
    <row r="185" spans="1:22" ht="14.25" customHeight="1" x14ac:dyDescent="0.3">
      <c r="A185" s="3"/>
      <c r="B185" s="3"/>
      <c r="C185" s="3"/>
      <c r="D185" s="3"/>
      <c r="E185" s="3"/>
      <c r="F185" s="3"/>
      <c r="G185" s="3"/>
      <c r="H185" s="3"/>
      <c r="I185" s="3"/>
      <c r="J185" s="3"/>
      <c r="K185" s="3"/>
      <c r="L185" s="3"/>
      <c r="M185" s="3"/>
      <c r="N185" s="3"/>
      <c r="O185" s="3"/>
      <c r="P185" s="3"/>
      <c r="Q185" s="3"/>
      <c r="R185" s="3"/>
      <c r="S185" s="3"/>
      <c r="T185" s="3"/>
      <c r="U185" s="3"/>
      <c r="V185" s="3"/>
    </row>
    <row r="186" spans="1:22" ht="14.25" customHeight="1" x14ac:dyDescent="0.3">
      <c r="A186" s="3"/>
      <c r="B186" s="3"/>
      <c r="C186" s="3"/>
      <c r="D186" s="3"/>
      <c r="E186" s="3"/>
      <c r="F186" s="3"/>
      <c r="G186" s="3"/>
      <c r="H186" s="3"/>
      <c r="I186" s="3"/>
      <c r="J186" s="3"/>
      <c r="K186" s="3"/>
      <c r="L186" s="3"/>
      <c r="M186" s="3"/>
      <c r="N186" s="3"/>
      <c r="O186" s="3"/>
      <c r="P186" s="3"/>
      <c r="Q186" s="3"/>
      <c r="R186" s="3"/>
      <c r="S186" s="3"/>
      <c r="T186" s="3"/>
      <c r="U186" s="3"/>
      <c r="V186" s="3"/>
    </row>
    <row r="187" spans="1:22" ht="14.25" customHeight="1" x14ac:dyDescent="0.3">
      <c r="A187" s="3"/>
      <c r="B187" s="3"/>
      <c r="C187" s="3"/>
      <c r="D187" s="3"/>
      <c r="E187" s="3"/>
      <c r="F187" s="3"/>
      <c r="G187" s="3"/>
      <c r="H187" s="3"/>
      <c r="I187" s="3"/>
      <c r="J187" s="3"/>
      <c r="K187" s="3"/>
      <c r="L187" s="3"/>
      <c r="M187" s="3"/>
      <c r="N187" s="3"/>
      <c r="O187" s="3"/>
      <c r="P187" s="3"/>
      <c r="Q187" s="3"/>
      <c r="R187" s="3"/>
      <c r="S187" s="3"/>
      <c r="T187" s="3"/>
      <c r="U187" s="3"/>
      <c r="V187" s="3"/>
    </row>
    <row r="188" spans="1:22" ht="14.25" customHeight="1" x14ac:dyDescent="0.3">
      <c r="A188" s="3"/>
      <c r="B188" s="3"/>
      <c r="C188" s="3"/>
      <c r="D188" s="3"/>
      <c r="E188" s="3"/>
      <c r="F188" s="3"/>
      <c r="G188" s="3"/>
      <c r="H188" s="3"/>
      <c r="I188" s="3"/>
      <c r="J188" s="3"/>
      <c r="K188" s="3"/>
      <c r="L188" s="3"/>
      <c r="M188" s="3"/>
      <c r="N188" s="3"/>
      <c r="O188" s="3"/>
      <c r="P188" s="3"/>
      <c r="Q188" s="3"/>
      <c r="R188" s="3"/>
      <c r="S188" s="3"/>
      <c r="T188" s="3"/>
      <c r="U188" s="3"/>
      <c r="V188" s="3"/>
    </row>
    <row r="189" spans="1:22" ht="14.25" customHeight="1" x14ac:dyDescent="0.3">
      <c r="A189" s="3"/>
      <c r="B189" s="3"/>
      <c r="C189" s="3"/>
      <c r="D189" s="3"/>
      <c r="E189" s="3"/>
      <c r="F189" s="3"/>
      <c r="G189" s="3"/>
      <c r="H189" s="3"/>
      <c r="I189" s="3"/>
      <c r="J189" s="3"/>
      <c r="K189" s="3"/>
      <c r="L189" s="3"/>
      <c r="M189" s="3"/>
      <c r="N189" s="3"/>
      <c r="O189" s="3"/>
      <c r="P189" s="3"/>
      <c r="Q189" s="3"/>
      <c r="R189" s="3"/>
      <c r="S189" s="3"/>
      <c r="T189" s="3"/>
      <c r="U189" s="3"/>
      <c r="V189" s="3"/>
    </row>
    <row r="190" spans="1:22" ht="14.25" customHeight="1" x14ac:dyDescent="0.3">
      <c r="A190" s="3"/>
      <c r="B190" s="3"/>
      <c r="C190" s="3"/>
      <c r="D190" s="3"/>
      <c r="E190" s="3"/>
      <c r="F190" s="3"/>
      <c r="G190" s="3"/>
      <c r="H190" s="3"/>
      <c r="I190" s="3"/>
      <c r="J190" s="3"/>
      <c r="K190" s="3"/>
      <c r="L190" s="3"/>
      <c r="M190" s="3"/>
      <c r="N190" s="3"/>
      <c r="O190" s="3"/>
      <c r="P190" s="3"/>
      <c r="Q190" s="3"/>
      <c r="R190" s="3"/>
      <c r="S190" s="3"/>
      <c r="T190" s="3"/>
      <c r="U190" s="3"/>
      <c r="V190" s="3"/>
    </row>
    <row r="191" spans="1:22" ht="14.25" customHeight="1" x14ac:dyDescent="0.3">
      <c r="A191" s="3"/>
      <c r="B191" s="3"/>
      <c r="C191" s="3"/>
      <c r="D191" s="3"/>
      <c r="E191" s="3"/>
      <c r="F191" s="3"/>
      <c r="G191" s="3"/>
      <c r="H191" s="3"/>
      <c r="I191" s="3"/>
      <c r="J191" s="3"/>
      <c r="K191" s="3"/>
      <c r="L191" s="3"/>
      <c r="M191" s="3"/>
      <c r="N191" s="3"/>
      <c r="O191" s="3"/>
      <c r="P191" s="3"/>
      <c r="Q191" s="3"/>
      <c r="R191" s="3"/>
      <c r="S191" s="3"/>
      <c r="T191" s="3"/>
      <c r="U191" s="3"/>
      <c r="V191" s="3"/>
    </row>
    <row r="192" spans="1:22" ht="14.25" customHeight="1" x14ac:dyDescent="0.3">
      <c r="A192" s="3"/>
      <c r="B192" s="3"/>
      <c r="C192" s="3"/>
      <c r="D192" s="3"/>
      <c r="E192" s="3"/>
      <c r="F192" s="3"/>
      <c r="G192" s="3"/>
      <c r="H192" s="3"/>
      <c r="I192" s="3"/>
      <c r="J192" s="3"/>
      <c r="K192" s="3"/>
      <c r="L192" s="3"/>
      <c r="M192" s="3"/>
      <c r="N192" s="3"/>
      <c r="O192" s="3"/>
      <c r="P192" s="3"/>
      <c r="Q192" s="3"/>
      <c r="R192" s="3"/>
      <c r="S192" s="3"/>
      <c r="T192" s="3"/>
      <c r="U192" s="3"/>
      <c r="V192" s="3"/>
    </row>
    <row r="193" spans="1:22" ht="14.25" customHeight="1" x14ac:dyDescent="0.3">
      <c r="A193" s="3"/>
      <c r="B193" s="3"/>
      <c r="C193" s="3"/>
      <c r="D193" s="3"/>
      <c r="E193" s="3"/>
      <c r="F193" s="3"/>
      <c r="G193" s="3"/>
      <c r="H193" s="3"/>
      <c r="I193" s="3"/>
      <c r="J193" s="3"/>
      <c r="K193" s="3"/>
      <c r="L193" s="3"/>
      <c r="M193" s="3"/>
      <c r="N193" s="3"/>
      <c r="O193" s="3"/>
      <c r="P193" s="3"/>
      <c r="Q193" s="3"/>
      <c r="R193" s="3"/>
      <c r="S193" s="3"/>
      <c r="T193" s="3"/>
      <c r="U193" s="3"/>
      <c r="V193" s="3"/>
    </row>
    <row r="194" spans="1:22" ht="14.25" customHeight="1" x14ac:dyDescent="0.3">
      <c r="A194" s="3"/>
      <c r="B194" s="3"/>
      <c r="C194" s="3"/>
      <c r="D194" s="3"/>
      <c r="E194" s="3"/>
      <c r="F194" s="3"/>
      <c r="G194" s="3"/>
      <c r="H194" s="3"/>
      <c r="I194" s="3"/>
      <c r="J194" s="3"/>
      <c r="K194" s="3"/>
      <c r="L194" s="3"/>
      <c r="M194" s="3"/>
      <c r="N194" s="3"/>
      <c r="O194" s="3"/>
      <c r="P194" s="3"/>
      <c r="Q194" s="3"/>
      <c r="R194" s="3"/>
      <c r="S194" s="3"/>
      <c r="T194" s="3"/>
      <c r="U194" s="3"/>
      <c r="V194" s="3"/>
    </row>
    <row r="195" spans="1:22" ht="14.25" customHeight="1" x14ac:dyDescent="0.3">
      <c r="A195" s="3"/>
      <c r="B195" s="3"/>
      <c r="C195" s="3"/>
      <c r="D195" s="3"/>
      <c r="E195" s="3"/>
      <c r="F195" s="3"/>
      <c r="G195" s="3"/>
      <c r="H195" s="3"/>
      <c r="I195" s="3"/>
      <c r="J195" s="3"/>
      <c r="K195" s="3"/>
      <c r="L195" s="3"/>
      <c r="M195" s="3"/>
      <c r="N195" s="3"/>
      <c r="O195" s="3"/>
      <c r="P195" s="3"/>
      <c r="Q195" s="3"/>
      <c r="R195" s="3"/>
      <c r="S195" s="3"/>
      <c r="T195" s="3"/>
      <c r="U195" s="3"/>
      <c r="V195" s="3"/>
    </row>
    <row r="196" spans="1:22" ht="14.25" customHeight="1" x14ac:dyDescent="0.3">
      <c r="A196" s="3"/>
      <c r="B196" s="3"/>
      <c r="C196" s="3"/>
      <c r="D196" s="3"/>
      <c r="E196" s="3"/>
      <c r="F196" s="3"/>
      <c r="G196" s="3"/>
      <c r="H196" s="3"/>
      <c r="I196" s="3"/>
      <c r="J196" s="3"/>
      <c r="K196" s="3"/>
      <c r="L196" s="3"/>
      <c r="M196" s="3"/>
      <c r="N196" s="3"/>
      <c r="O196" s="3"/>
      <c r="P196" s="3"/>
      <c r="Q196" s="3"/>
      <c r="R196" s="3"/>
      <c r="S196" s="3"/>
      <c r="T196" s="3"/>
      <c r="U196" s="3"/>
      <c r="V196" s="3"/>
    </row>
    <row r="197" spans="1:22" ht="14.25" customHeight="1" x14ac:dyDescent="0.3">
      <c r="A197" s="3"/>
      <c r="B197" s="3"/>
      <c r="C197" s="3"/>
      <c r="D197" s="3"/>
      <c r="E197" s="3"/>
      <c r="F197" s="3"/>
      <c r="G197" s="3"/>
      <c r="H197" s="3"/>
      <c r="I197" s="3"/>
      <c r="J197" s="3"/>
      <c r="K197" s="3"/>
      <c r="L197" s="3"/>
      <c r="M197" s="3"/>
      <c r="N197" s="3"/>
      <c r="O197" s="3"/>
      <c r="P197" s="3"/>
      <c r="Q197" s="3"/>
      <c r="R197" s="3"/>
      <c r="S197" s="3"/>
      <c r="T197" s="3"/>
      <c r="U197" s="3"/>
      <c r="V197" s="3"/>
    </row>
    <row r="198" spans="1:22" ht="14.25" customHeight="1" x14ac:dyDescent="0.3">
      <c r="A198" s="3"/>
      <c r="B198" s="3"/>
      <c r="C198" s="3"/>
      <c r="D198" s="3"/>
      <c r="E198" s="3"/>
      <c r="F198" s="3"/>
      <c r="G198" s="3"/>
      <c r="H198" s="3"/>
      <c r="I198" s="3"/>
      <c r="J198" s="3"/>
      <c r="K198" s="3"/>
      <c r="L198" s="3"/>
      <c r="M198" s="3"/>
      <c r="N198" s="3"/>
      <c r="O198" s="3"/>
      <c r="P198" s="3"/>
      <c r="Q198" s="3"/>
      <c r="R198" s="3"/>
      <c r="S198" s="3"/>
      <c r="T198" s="3"/>
      <c r="U198" s="3"/>
      <c r="V198" s="3"/>
    </row>
    <row r="199" spans="1:22" ht="14.25" customHeight="1" x14ac:dyDescent="0.3">
      <c r="A199" s="3"/>
      <c r="B199" s="3"/>
      <c r="C199" s="3"/>
      <c r="D199" s="3"/>
      <c r="E199" s="3"/>
      <c r="F199" s="3"/>
      <c r="G199" s="3"/>
      <c r="H199" s="3"/>
      <c r="I199" s="3"/>
      <c r="J199" s="3"/>
      <c r="K199" s="3"/>
      <c r="L199" s="3"/>
      <c r="M199" s="3"/>
      <c r="N199" s="3"/>
      <c r="O199" s="3"/>
      <c r="P199" s="3"/>
      <c r="Q199" s="3"/>
      <c r="R199" s="3"/>
      <c r="S199" s="3"/>
      <c r="T199" s="3"/>
      <c r="U199" s="3"/>
      <c r="V199" s="3"/>
    </row>
    <row r="200" spans="1:22" ht="14.25" customHeight="1" x14ac:dyDescent="0.3">
      <c r="A200" s="3"/>
      <c r="B200" s="3"/>
      <c r="C200" s="3"/>
      <c r="D200" s="3"/>
      <c r="E200" s="3"/>
      <c r="F200" s="3"/>
      <c r="G200" s="3"/>
      <c r="H200" s="3"/>
      <c r="I200" s="3"/>
      <c r="J200" s="3"/>
      <c r="K200" s="3"/>
      <c r="L200" s="3"/>
      <c r="M200" s="3"/>
      <c r="N200" s="3"/>
      <c r="O200" s="3"/>
      <c r="P200" s="3"/>
      <c r="Q200" s="3"/>
      <c r="R200" s="3"/>
      <c r="S200" s="3"/>
      <c r="T200" s="3"/>
      <c r="U200" s="3"/>
      <c r="V200" s="3"/>
    </row>
    <row r="201" spans="1:22" ht="14.25" customHeight="1" x14ac:dyDescent="0.3">
      <c r="A201" s="3"/>
      <c r="B201" s="3"/>
      <c r="C201" s="3"/>
      <c r="D201" s="3"/>
      <c r="E201" s="3"/>
      <c r="F201" s="3"/>
      <c r="G201" s="3"/>
      <c r="H201" s="3"/>
      <c r="I201" s="3"/>
      <c r="J201" s="3"/>
      <c r="K201" s="3"/>
      <c r="L201" s="3"/>
      <c r="M201" s="3"/>
      <c r="N201" s="3"/>
      <c r="O201" s="3"/>
      <c r="P201" s="3"/>
      <c r="Q201" s="3"/>
      <c r="R201" s="3"/>
      <c r="S201" s="3"/>
      <c r="T201" s="3"/>
      <c r="U201" s="3"/>
      <c r="V201" s="3"/>
    </row>
    <row r="202" spans="1:22" ht="14.25" customHeight="1" x14ac:dyDescent="0.3">
      <c r="A202" s="3"/>
      <c r="B202" s="3"/>
      <c r="C202" s="3"/>
      <c r="D202" s="3"/>
      <c r="E202" s="3"/>
      <c r="F202" s="3"/>
      <c r="G202" s="3"/>
      <c r="H202" s="3"/>
      <c r="I202" s="3"/>
      <c r="J202" s="3"/>
      <c r="K202" s="3"/>
      <c r="L202" s="3"/>
      <c r="M202" s="3"/>
      <c r="N202" s="3"/>
      <c r="O202" s="3"/>
      <c r="P202" s="3"/>
      <c r="Q202" s="3"/>
      <c r="R202" s="3"/>
      <c r="S202" s="3"/>
      <c r="T202" s="3"/>
      <c r="U202" s="3"/>
      <c r="V202" s="3"/>
    </row>
    <row r="203" spans="1:22" ht="14.25" customHeight="1" x14ac:dyDescent="0.3">
      <c r="A203" s="3"/>
      <c r="B203" s="3"/>
      <c r="C203" s="3"/>
      <c r="D203" s="3"/>
      <c r="E203" s="3"/>
      <c r="F203" s="3"/>
      <c r="G203" s="3"/>
      <c r="H203" s="3"/>
      <c r="I203" s="3"/>
      <c r="J203" s="3"/>
      <c r="K203" s="3"/>
      <c r="L203" s="3"/>
      <c r="M203" s="3"/>
      <c r="N203" s="3"/>
      <c r="O203" s="3"/>
      <c r="P203" s="3"/>
      <c r="Q203" s="3"/>
      <c r="R203" s="3"/>
      <c r="S203" s="3"/>
      <c r="T203" s="3"/>
      <c r="U203" s="3"/>
      <c r="V203" s="3"/>
    </row>
    <row r="204" spans="1:22" ht="14.25" customHeight="1" x14ac:dyDescent="0.3">
      <c r="A204" s="3"/>
      <c r="B204" s="3"/>
      <c r="C204" s="3"/>
      <c r="D204" s="3"/>
      <c r="E204" s="3"/>
      <c r="F204" s="3"/>
      <c r="G204" s="3"/>
      <c r="H204" s="3"/>
      <c r="I204" s="3"/>
      <c r="J204" s="3"/>
      <c r="K204" s="3"/>
      <c r="L204" s="3"/>
      <c r="M204" s="3"/>
      <c r="N204" s="3"/>
      <c r="O204" s="3"/>
      <c r="P204" s="3"/>
      <c r="Q204" s="3"/>
      <c r="R204" s="3"/>
      <c r="S204" s="3"/>
      <c r="T204" s="3"/>
      <c r="U204" s="3"/>
      <c r="V204" s="3"/>
    </row>
    <row r="205" spans="1:22" ht="14.25" customHeight="1" x14ac:dyDescent="0.3">
      <c r="A205" s="3"/>
      <c r="B205" s="3"/>
      <c r="C205" s="3"/>
      <c r="D205" s="3"/>
      <c r="E205" s="3"/>
      <c r="F205" s="3"/>
      <c r="G205" s="3"/>
      <c r="H205" s="3"/>
      <c r="I205" s="3"/>
      <c r="J205" s="3"/>
      <c r="K205" s="3"/>
      <c r="L205" s="3"/>
      <c r="M205" s="3"/>
      <c r="N205" s="3"/>
      <c r="O205" s="3"/>
      <c r="P205" s="3"/>
      <c r="Q205" s="3"/>
      <c r="R205" s="3"/>
      <c r="S205" s="3"/>
      <c r="T205" s="3"/>
      <c r="U205" s="3"/>
      <c r="V205" s="3"/>
    </row>
    <row r="206" spans="1:22" ht="14.25" customHeight="1" x14ac:dyDescent="0.3">
      <c r="A206" s="3"/>
      <c r="B206" s="3"/>
      <c r="C206" s="3"/>
      <c r="D206" s="3"/>
      <c r="E206" s="3"/>
      <c r="F206" s="3"/>
      <c r="G206" s="3"/>
      <c r="H206" s="3"/>
      <c r="I206" s="3"/>
      <c r="J206" s="3"/>
      <c r="K206" s="3"/>
      <c r="L206" s="3"/>
      <c r="M206" s="3"/>
      <c r="N206" s="3"/>
      <c r="O206" s="3"/>
      <c r="P206" s="3"/>
      <c r="Q206" s="3"/>
      <c r="R206" s="3"/>
      <c r="S206" s="3"/>
      <c r="T206" s="3"/>
      <c r="U206" s="3"/>
      <c r="V206" s="3"/>
    </row>
    <row r="207" spans="1:22" ht="14.25" customHeight="1" x14ac:dyDescent="0.3">
      <c r="A207" s="3"/>
      <c r="B207" s="3"/>
      <c r="C207" s="3"/>
      <c r="D207" s="3"/>
      <c r="E207" s="3"/>
      <c r="F207" s="3"/>
      <c r="G207" s="3"/>
      <c r="H207" s="3"/>
      <c r="I207" s="3"/>
      <c r="J207" s="3"/>
      <c r="K207" s="3"/>
      <c r="L207" s="3"/>
      <c r="M207" s="3"/>
      <c r="N207" s="3"/>
      <c r="O207" s="3"/>
      <c r="P207" s="3"/>
      <c r="Q207" s="3"/>
      <c r="R207" s="3"/>
      <c r="S207" s="3"/>
      <c r="T207" s="3"/>
      <c r="U207" s="3"/>
      <c r="V207" s="3"/>
    </row>
    <row r="208" spans="1:22" ht="14.25" customHeight="1" x14ac:dyDescent="0.3">
      <c r="A208" s="3"/>
      <c r="B208" s="3"/>
      <c r="C208" s="3"/>
      <c r="D208" s="3"/>
      <c r="E208" s="3"/>
      <c r="F208" s="3"/>
      <c r="G208" s="3"/>
      <c r="H208" s="3"/>
      <c r="I208" s="3"/>
      <c r="J208" s="3"/>
      <c r="K208" s="3"/>
      <c r="L208" s="3"/>
      <c r="M208" s="3"/>
      <c r="N208" s="3"/>
      <c r="O208" s="3"/>
      <c r="P208" s="3"/>
      <c r="Q208" s="3"/>
      <c r="R208" s="3"/>
      <c r="S208" s="3"/>
      <c r="T208" s="3"/>
      <c r="U208" s="3"/>
      <c r="V208" s="3"/>
    </row>
    <row r="209" spans="1:22" ht="14.25" customHeight="1" x14ac:dyDescent="0.3">
      <c r="A209" s="3"/>
      <c r="B209" s="3"/>
      <c r="C209" s="3"/>
      <c r="D209" s="3"/>
      <c r="E209" s="3"/>
      <c r="F209" s="3"/>
      <c r="G209" s="3"/>
      <c r="H209" s="3"/>
      <c r="I209" s="3"/>
      <c r="J209" s="3"/>
      <c r="K209" s="3"/>
      <c r="L209" s="3"/>
      <c r="M209" s="3"/>
      <c r="N209" s="3"/>
      <c r="O209" s="3"/>
      <c r="P209" s="3"/>
      <c r="Q209" s="3"/>
      <c r="R209" s="3"/>
      <c r="S209" s="3"/>
      <c r="T209" s="3"/>
      <c r="U209" s="3"/>
      <c r="V209" s="3"/>
    </row>
    <row r="210" spans="1:22" ht="14.25" customHeight="1" x14ac:dyDescent="0.3">
      <c r="A210" s="3"/>
      <c r="B210" s="3"/>
      <c r="C210" s="3"/>
      <c r="D210" s="3"/>
      <c r="E210" s="3"/>
      <c r="F210" s="3"/>
      <c r="G210" s="3"/>
      <c r="H210" s="3"/>
      <c r="I210" s="3"/>
      <c r="J210" s="3"/>
      <c r="K210" s="3"/>
      <c r="L210" s="3"/>
      <c r="M210" s="3"/>
      <c r="N210" s="3"/>
      <c r="O210" s="3"/>
      <c r="P210" s="3"/>
      <c r="Q210" s="3"/>
      <c r="R210" s="3"/>
      <c r="S210" s="3"/>
      <c r="T210" s="3"/>
      <c r="U210" s="3"/>
      <c r="V210" s="3"/>
    </row>
    <row r="211" spans="1:22" ht="14.25" customHeight="1" x14ac:dyDescent="0.3">
      <c r="A211" s="3"/>
      <c r="B211" s="3"/>
      <c r="C211" s="3"/>
      <c r="D211" s="3"/>
      <c r="E211" s="3"/>
      <c r="F211" s="3"/>
      <c r="G211" s="3"/>
      <c r="H211" s="3"/>
      <c r="I211" s="3"/>
      <c r="J211" s="3"/>
      <c r="K211" s="3"/>
      <c r="L211" s="3"/>
      <c r="M211" s="3"/>
      <c r="N211" s="3"/>
      <c r="O211" s="3"/>
      <c r="P211" s="3"/>
      <c r="Q211" s="3"/>
      <c r="R211" s="3"/>
      <c r="S211" s="3"/>
      <c r="T211" s="3"/>
      <c r="U211" s="3"/>
      <c r="V211" s="3"/>
    </row>
    <row r="212" spans="1:22" ht="14.25" customHeight="1" x14ac:dyDescent="0.3">
      <c r="A212" s="3"/>
      <c r="B212" s="3"/>
      <c r="C212" s="3"/>
      <c r="D212" s="3"/>
      <c r="E212" s="3"/>
      <c r="F212" s="3"/>
      <c r="G212" s="3"/>
      <c r="H212" s="3"/>
      <c r="I212" s="3"/>
      <c r="J212" s="3"/>
      <c r="K212" s="3"/>
      <c r="L212" s="3"/>
      <c r="M212" s="3"/>
      <c r="N212" s="3"/>
      <c r="O212" s="3"/>
      <c r="P212" s="3"/>
      <c r="Q212" s="3"/>
      <c r="R212" s="3"/>
      <c r="S212" s="3"/>
      <c r="T212" s="3"/>
      <c r="U212" s="3"/>
      <c r="V212" s="3"/>
    </row>
    <row r="213" spans="1:22" ht="14.25" customHeight="1" x14ac:dyDescent="0.3">
      <c r="A213" s="3"/>
      <c r="B213" s="3"/>
      <c r="C213" s="3"/>
      <c r="D213" s="3"/>
      <c r="E213" s="3"/>
      <c r="F213" s="3"/>
      <c r="G213" s="3"/>
      <c r="H213" s="3"/>
      <c r="I213" s="3"/>
      <c r="J213" s="3"/>
      <c r="K213" s="3"/>
      <c r="L213" s="3"/>
      <c r="M213" s="3"/>
      <c r="N213" s="3"/>
      <c r="O213" s="3"/>
      <c r="P213" s="3"/>
      <c r="Q213" s="3"/>
      <c r="R213" s="3"/>
      <c r="S213" s="3"/>
      <c r="T213" s="3"/>
      <c r="U213" s="3"/>
      <c r="V213" s="3"/>
    </row>
    <row r="214" spans="1:22" ht="14.25" customHeight="1" x14ac:dyDescent="0.3">
      <c r="A214" s="3"/>
      <c r="B214" s="3"/>
      <c r="C214" s="3"/>
      <c r="D214" s="3"/>
      <c r="E214" s="3"/>
      <c r="F214" s="3"/>
      <c r="G214" s="3"/>
      <c r="H214" s="3"/>
      <c r="I214" s="3"/>
      <c r="J214" s="3"/>
      <c r="K214" s="3"/>
      <c r="L214" s="3"/>
      <c r="M214" s="3"/>
      <c r="N214" s="3"/>
      <c r="O214" s="3"/>
      <c r="P214" s="3"/>
      <c r="Q214" s="3"/>
      <c r="R214" s="3"/>
      <c r="S214" s="3"/>
      <c r="T214" s="3"/>
      <c r="U214" s="3"/>
      <c r="V214" s="3"/>
    </row>
    <row r="215" spans="1:22" ht="14.25" customHeight="1" x14ac:dyDescent="0.3">
      <c r="A215" s="3"/>
      <c r="B215" s="3"/>
      <c r="C215" s="3"/>
      <c r="D215" s="3"/>
      <c r="E215" s="3"/>
      <c r="F215" s="3"/>
      <c r="G215" s="3"/>
      <c r="H215" s="3"/>
      <c r="I215" s="3"/>
      <c r="J215" s="3"/>
      <c r="K215" s="3"/>
      <c r="L215" s="3"/>
      <c r="M215" s="3"/>
      <c r="N215" s="3"/>
      <c r="O215" s="3"/>
      <c r="P215" s="3"/>
      <c r="Q215" s="3"/>
      <c r="R215" s="3"/>
      <c r="S215" s="3"/>
      <c r="T215" s="3"/>
      <c r="U215" s="3"/>
      <c r="V215" s="3"/>
    </row>
    <row r="216" spans="1:22" ht="14.25" customHeight="1" x14ac:dyDescent="0.3">
      <c r="A216" s="3"/>
      <c r="B216" s="3"/>
      <c r="C216" s="3"/>
      <c r="D216" s="3"/>
      <c r="E216" s="3"/>
      <c r="F216" s="3"/>
      <c r="G216" s="3"/>
      <c r="H216" s="3"/>
      <c r="I216" s="3"/>
      <c r="J216" s="3"/>
      <c r="K216" s="3"/>
      <c r="L216" s="3"/>
      <c r="M216" s="3"/>
      <c r="N216" s="3"/>
      <c r="O216" s="3"/>
      <c r="P216" s="3"/>
      <c r="Q216" s="3"/>
      <c r="R216" s="3"/>
      <c r="S216" s="3"/>
      <c r="T216" s="3"/>
      <c r="U216" s="3"/>
      <c r="V216" s="3"/>
    </row>
    <row r="217" spans="1:22" ht="14.25" customHeight="1" x14ac:dyDescent="0.3">
      <c r="A217" s="3"/>
      <c r="B217" s="3"/>
      <c r="C217" s="3"/>
      <c r="D217" s="3"/>
      <c r="E217" s="3"/>
      <c r="F217" s="3"/>
      <c r="G217" s="3"/>
      <c r="H217" s="3"/>
      <c r="I217" s="3"/>
      <c r="J217" s="3"/>
      <c r="K217" s="3"/>
      <c r="L217" s="3"/>
      <c r="M217" s="3"/>
      <c r="N217" s="3"/>
      <c r="O217" s="3"/>
      <c r="P217" s="3"/>
      <c r="Q217" s="3"/>
      <c r="R217" s="3"/>
      <c r="S217" s="3"/>
      <c r="T217" s="3"/>
      <c r="U217" s="3"/>
      <c r="V217" s="3"/>
    </row>
    <row r="218" spans="1:22" ht="14.25" customHeight="1" x14ac:dyDescent="0.3">
      <c r="A218" s="3"/>
      <c r="B218" s="3"/>
      <c r="C218" s="3"/>
      <c r="D218" s="3"/>
      <c r="E218" s="3"/>
      <c r="F218" s="3"/>
      <c r="G218" s="3"/>
      <c r="H218" s="3"/>
      <c r="I218" s="3"/>
      <c r="J218" s="3"/>
      <c r="K218" s="3"/>
      <c r="L218" s="3"/>
      <c r="M218" s="3"/>
      <c r="N218" s="3"/>
      <c r="O218" s="3"/>
      <c r="P218" s="3"/>
      <c r="Q218" s="3"/>
      <c r="R218" s="3"/>
      <c r="S218" s="3"/>
      <c r="T218" s="3"/>
      <c r="U218" s="3"/>
      <c r="V218" s="3"/>
    </row>
    <row r="219" spans="1:22" ht="14.25" customHeight="1" x14ac:dyDescent="0.3">
      <c r="A219" s="3"/>
      <c r="B219" s="3"/>
      <c r="C219" s="3"/>
      <c r="D219" s="3"/>
      <c r="E219" s="3"/>
      <c r="F219" s="3"/>
      <c r="G219" s="3"/>
      <c r="H219" s="3"/>
      <c r="I219" s="3"/>
      <c r="J219" s="3"/>
      <c r="K219" s="3"/>
      <c r="L219" s="3"/>
      <c r="M219" s="3"/>
      <c r="N219" s="3"/>
      <c r="O219" s="3"/>
      <c r="P219" s="3"/>
      <c r="Q219" s="3"/>
      <c r="R219" s="3"/>
      <c r="S219" s="3"/>
      <c r="T219" s="3"/>
      <c r="U219" s="3"/>
      <c r="V219" s="3"/>
    </row>
    <row r="220" spans="1:22" ht="14.25" customHeight="1" x14ac:dyDescent="0.3">
      <c r="A220" s="3"/>
      <c r="B220" s="3"/>
      <c r="C220" s="3"/>
      <c r="D220" s="3"/>
      <c r="E220" s="3"/>
      <c r="F220" s="3"/>
      <c r="G220" s="3"/>
      <c r="H220" s="3"/>
      <c r="I220" s="3"/>
      <c r="J220" s="3"/>
      <c r="K220" s="3"/>
      <c r="L220" s="3"/>
      <c r="M220" s="3"/>
      <c r="N220" s="3"/>
      <c r="O220" s="3"/>
      <c r="P220" s="3"/>
      <c r="Q220" s="3"/>
      <c r="R220" s="3"/>
      <c r="S220" s="3"/>
      <c r="T220" s="3"/>
      <c r="U220" s="3"/>
      <c r="V220" s="3"/>
    </row>
    <row r="221" spans="1:22" ht="14.25" customHeight="1" x14ac:dyDescent="0.3">
      <c r="A221" s="3"/>
      <c r="B221" s="3"/>
      <c r="C221" s="3"/>
      <c r="D221" s="3"/>
      <c r="E221" s="3"/>
      <c r="F221" s="3"/>
      <c r="G221" s="3"/>
      <c r="H221" s="3"/>
      <c r="I221" s="3"/>
      <c r="J221" s="3"/>
      <c r="K221" s="3"/>
      <c r="L221" s="3"/>
      <c r="M221" s="3"/>
      <c r="N221" s="3"/>
      <c r="O221" s="3"/>
      <c r="P221" s="3"/>
      <c r="Q221" s="3"/>
      <c r="R221" s="3"/>
      <c r="S221" s="3"/>
      <c r="T221" s="3"/>
      <c r="U221" s="3"/>
      <c r="V221" s="3"/>
    </row>
    <row r="222" spans="1:22" ht="14.25" customHeight="1" x14ac:dyDescent="0.3">
      <c r="A222" s="3"/>
      <c r="B222" s="3"/>
      <c r="C222" s="3"/>
      <c r="D222" s="3"/>
      <c r="E222" s="3"/>
      <c r="F222" s="3"/>
      <c r="G222" s="3"/>
      <c r="H222" s="3"/>
      <c r="I222" s="3"/>
      <c r="J222" s="3"/>
      <c r="K222" s="3"/>
      <c r="L222" s="3"/>
      <c r="M222" s="3"/>
      <c r="N222" s="3"/>
      <c r="O222" s="3"/>
      <c r="P222" s="3"/>
      <c r="Q222" s="3"/>
      <c r="R222" s="3"/>
      <c r="S222" s="3"/>
      <c r="T222" s="3"/>
      <c r="U222" s="3"/>
      <c r="V222" s="3"/>
    </row>
    <row r="223" spans="1:22" ht="14.25" customHeight="1" x14ac:dyDescent="0.3">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8" location="CodeBook_CISector!A1" display="CIS Targeted"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0"/>
  <sheetViews>
    <sheetView workbookViewId="0"/>
  </sheetViews>
  <sheetFormatPr defaultColWidth="12.59765625" defaultRowHeight="15" customHeight="1" x14ac:dyDescent="0.25"/>
  <cols>
    <col min="1" max="1" width="33.5" customWidth="1"/>
    <col min="2" max="2" width="200.59765625" customWidth="1"/>
    <col min="3" max="22" width="9" customWidth="1"/>
  </cols>
  <sheetData>
    <row r="1" spans="1:22" ht="14.25" customHeight="1" x14ac:dyDescent="0.3">
      <c r="A1" s="6" t="s">
        <v>5014</v>
      </c>
      <c r="B1" s="6" t="s">
        <v>5015</v>
      </c>
      <c r="C1" s="5"/>
      <c r="D1" s="5"/>
      <c r="E1" s="5"/>
      <c r="F1" s="5"/>
      <c r="G1" s="5"/>
      <c r="H1" s="5"/>
      <c r="I1" s="5"/>
      <c r="J1" s="5"/>
      <c r="K1" s="5"/>
      <c r="L1" s="5"/>
      <c r="M1" s="5"/>
      <c r="N1" s="5"/>
      <c r="O1" s="5"/>
      <c r="P1" s="5"/>
      <c r="Q1" s="5"/>
      <c r="R1" s="5"/>
      <c r="S1" s="5"/>
      <c r="T1" s="5"/>
      <c r="U1" s="5"/>
      <c r="V1" s="5"/>
    </row>
    <row r="2" spans="1:22" ht="14.25" customHeight="1" x14ac:dyDescent="0.3">
      <c r="A2" s="1" t="s">
        <v>1001</v>
      </c>
      <c r="B2" s="7" t="s">
        <v>5016</v>
      </c>
      <c r="C2" s="3"/>
      <c r="D2" s="3"/>
      <c r="E2" s="3"/>
      <c r="F2" s="3"/>
      <c r="G2" s="3"/>
      <c r="H2" s="3"/>
      <c r="I2" s="3"/>
      <c r="J2" s="3"/>
      <c r="K2" s="3"/>
      <c r="L2" s="3"/>
      <c r="M2" s="3"/>
      <c r="N2" s="3"/>
      <c r="O2" s="3"/>
      <c r="P2" s="3"/>
      <c r="Q2" s="3"/>
      <c r="R2" s="3"/>
      <c r="S2" s="3"/>
      <c r="T2" s="3"/>
      <c r="U2" s="3"/>
      <c r="V2" s="3"/>
    </row>
    <row r="3" spans="1:22" ht="14.25" customHeight="1" x14ac:dyDescent="0.3">
      <c r="A3" s="1" t="s">
        <v>137</v>
      </c>
      <c r="B3" s="7" t="s">
        <v>5017</v>
      </c>
      <c r="C3" s="3"/>
      <c r="D3" s="3"/>
      <c r="E3" s="3"/>
      <c r="F3" s="3"/>
      <c r="G3" s="3"/>
      <c r="H3" s="3"/>
      <c r="I3" s="3"/>
      <c r="J3" s="3"/>
      <c r="K3" s="3"/>
      <c r="L3" s="3"/>
      <c r="M3" s="3"/>
      <c r="N3" s="3"/>
      <c r="O3" s="3"/>
      <c r="P3" s="3"/>
      <c r="Q3" s="3"/>
      <c r="R3" s="3"/>
      <c r="S3" s="3"/>
      <c r="T3" s="3"/>
      <c r="U3" s="3"/>
      <c r="V3" s="3"/>
    </row>
    <row r="4" spans="1:22" ht="14.25" customHeight="1" x14ac:dyDescent="0.3">
      <c r="A4" s="1" t="s">
        <v>540</v>
      </c>
      <c r="B4" s="7" t="s">
        <v>5018</v>
      </c>
      <c r="C4" s="3"/>
      <c r="D4" s="3"/>
      <c r="E4" s="3"/>
      <c r="F4" s="3"/>
      <c r="G4" s="3"/>
      <c r="H4" s="3"/>
      <c r="I4" s="3"/>
      <c r="J4" s="3"/>
      <c r="K4" s="3"/>
      <c r="L4" s="3"/>
      <c r="M4" s="3"/>
      <c r="N4" s="3"/>
      <c r="O4" s="3"/>
      <c r="P4" s="3"/>
      <c r="Q4" s="3"/>
      <c r="R4" s="3"/>
      <c r="S4" s="3"/>
      <c r="T4" s="3"/>
      <c r="U4" s="3"/>
      <c r="V4" s="3"/>
    </row>
    <row r="5" spans="1:22" ht="14.25" customHeight="1" x14ac:dyDescent="0.3">
      <c r="A5" s="1" t="s">
        <v>129</v>
      </c>
      <c r="B5" s="7" t="s">
        <v>5019</v>
      </c>
      <c r="C5" s="3"/>
      <c r="D5" s="3"/>
      <c r="E5" s="3"/>
      <c r="F5" s="3"/>
      <c r="G5" s="3"/>
      <c r="H5" s="3"/>
      <c r="I5" s="3"/>
      <c r="J5" s="3"/>
      <c r="K5" s="3"/>
      <c r="L5" s="3"/>
      <c r="M5" s="3"/>
      <c r="N5" s="3"/>
      <c r="O5" s="3"/>
      <c r="P5" s="3"/>
      <c r="Q5" s="3"/>
      <c r="R5" s="3"/>
      <c r="S5" s="3"/>
      <c r="T5" s="3"/>
      <c r="U5" s="3"/>
      <c r="V5" s="3"/>
    </row>
    <row r="6" spans="1:22" ht="14.25" customHeight="1" x14ac:dyDescent="0.3">
      <c r="A6" s="1" t="s">
        <v>5020</v>
      </c>
      <c r="B6" s="7" t="s">
        <v>5021</v>
      </c>
      <c r="C6" s="3"/>
      <c r="D6" s="3"/>
      <c r="E6" s="3"/>
      <c r="F6" s="3"/>
      <c r="G6" s="3"/>
      <c r="H6" s="3"/>
      <c r="I6" s="3"/>
      <c r="J6" s="3"/>
      <c r="K6" s="3"/>
      <c r="L6" s="3"/>
      <c r="M6" s="3"/>
      <c r="N6" s="3"/>
      <c r="O6" s="3"/>
      <c r="P6" s="3"/>
      <c r="Q6" s="3"/>
      <c r="R6" s="3"/>
      <c r="S6" s="3"/>
      <c r="T6" s="3"/>
      <c r="U6" s="3"/>
      <c r="V6" s="3"/>
    </row>
    <row r="7" spans="1:22" ht="14.25" customHeight="1" x14ac:dyDescent="0.3">
      <c r="A7" s="1" t="s">
        <v>1523</v>
      </c>
      <c r="B7" s="7" t="s">
        <v>5022</v>
      </c>
      <c r="C7" s="3"/>
      <c r="D7" s="3"/>
      <c r="E7" s="3"/>
      <c r="F7" s="3"/>
      <c r="G7" s="3"/>
      <c r="H7" s="3"/>
      <c r="I7" s="3"/>
      <c r="J7" s="3"/>
      <c r="K7" s="3"/>
      <c r="L7" s="3"/>
      <c r="M7" s="3"/>
      <c r="N7" s="3"/>
      <c r="O7" s="3"/>
      <c r="P7" s="3"/>
      <c r="Q7" s="3"/>
      <c r="R7" s="3"/>
      <c r="S7" s="3"/>
      <c r="T7" s="3"/>
      <c r="U7" s="3"/>
      <c r="V7" s="3"/>
    </row>
    <row r="8" spans="1:22" ht="14.25" customHeight="1" x14ac:dyDescent="0.3">
      <c r="A8" s="1" t="s">
        <v>151</v>
      </c>
      <c r="B8" s="7" t="s">
        <v>5023</v>
      </c>
      <c r="C8" s="3"/>
      <c r="D8" s="3"/>
      <c r="E8" s="3"/>
      <c r="F8" s="3"/>
      <c r="G8" s="3"/>
      <c r="H8" s="3"/>
      <c r="I8" s="3"/>
      <c r="J8" s="3"/>
      <c r="K8" s="3"/>
      <c r="L8" s="3"/>
      <c r="M8" s="3"/>
      <c r="N8" s="3"/>
      <c r="O8" s="3"/>
      <c r="P8" s="3"/>
      <c r="Q8" s="3"/>
      <c r="R8" s="3"/>
      <c r="S8" s="3"/>
      <c r="T8" s="3"/>
      <c r="U8" s="3"/>
      <c r="V8" s="3"/>
    </row>
    <row r="9" spans="1:22" ht="14.25" customHeight="1" x14ac:dyDescent="0.3">
      <c r="A9" s="1" t="s">
        <v>25</v>
      </c>
      <c r="B9" s="7" t="s">
        <v>5024</v>
      </c>
      <c r="C9" s="3"/>
      <c r="D9" s="3"/>
      <c r="E9" s="3"/>
      <c r="F9" s="3"/>
      <c r="G9" s="3"/>
      <c r="H9" s="3"/>
      <c r="I9" s="3"/>
      <c r="J9" s="3"/>
      <c r="K9" s="3"/>
      <c r="L9" s="3"/>
      <c r="M9" s="3"/>
      <c r="N9" s="3"/>
      <c r="O9" s="3"/>
      <c r="P9" s="3"/>
      <c r="Q9" s="3"/>
      <c r="R9" s="3"/>
      <c r="S9" s="3"/>
      <c r="T9" s="3"/>
      <c r="U9" s="3"/>
      <c r="V9" s="3"/>
    </row>
    <row r="10" spans="1:22" ht="14.25" customHeight="1" x14ac:dyDescent="0.3">
      <c r="A10" s="1" t="s">
        <v>359</v>
      </c>
      <c r="B10" s="8" t="s">
        <v>5025</v>
      </c>
      <c r="C10" s="3"/>
      <c r="D10" s="3"/>
      <c r="E10" s="3"/>
      <c r="F10" s="3"/>
      <c r="G10" s="3"/>
      <c r="H10" s="3"/>
      <c r="I10" s="3"/>
      <c r="J10" s="3"/>
      <c r="K10" s="3"/>
      <c r="L10" s="3"/>
      <c r="M10" s="3"/>
      <c r="N10" s="3"/>
      <c r="O10" s="3"/>
      <c r="P10" s="3"/>
      <c r="Q10" s="3"/>
      <c r="R10" s="3"/>
      <c r="S10" s="3"/>
      <c r="T10" s="3"/>
      <c r="U10" s="3"/>
      <c r="V10" s="3"/>
    </row>
    <row r="11" spans="1:22" ht="14.25" customHeight="1" x14ac:dyDescent="0.3">
      <c r="A11" s="1" t="s">
        <v>549</v>
      </c>
      <c r="B11" s="9" t="s">
        <v>5026</v>
      </c>
      <c r="C11" s="3"/>
      <c r="D11" s="3"/>
      <c r="E11" s="3"/>
      <c r="F11" s="3"/>
      <c r="G11" s="3"/>
      <c r="H11" s="3"/>
      <c r="I11" s="3"/>
      <c r="J11" s="3"/>
      <c r="K11" s="3"/>
      <c r="L11" s="3"/>
      <c r="M11" s="3"/>
      <c r="N11" s="3"/>
      <c r="O11" s="3"/>
      <c r="P11" s="3"/>
      <c r="Q11" s="3"/>
      <c r="R11" s="3"/>
      <c r="S11" s="3"/>
      <c r="T11" s="3"/>
      <c r="U11" s="3"/>
      <c r="V11" s="3"/>
    </row>
    <row r="12" spans="1:22" ht="14.25" customHeight="1" x14ac:dyDescent="0.3">
      <c r="A12" s="1" t="s">
        <v>681</v>
      </c>
      <c r="B12" s="9" t="s">
        <v>5027</v>
      </c>
      <c r="C12" s="3"/>
      <c r="D12" s="3"/>
      <c r="E12" s="3"/>
      <c r="F12" s="3"/>
      <c r="G12" s="3"/>
      <c r="H12" s="3"/>
      <c r="I12" s="3"/>
      <c r="J12" s="3"/>
      <c r="K12" s="3"/>
      <c r="L12" s="3"/>
      <c r="M12" s="3"/>
      <c r="N12" s="3"/>
      <c r="O12" s="3"/>
      <c r="P12" s="3"/>
      <c r="Q12" s="3"/>
      <c r="R12" s="3"/>
      <c r="S12" s="3"/>
      <c r="T12" s="3"/>
      <c r="U12" s="3"/>
      <c r="V12" s="3"/>
    </row>
    <row r="13" spans="1:22" ht="14.25" customHeight="1" x14ac:dyDescent="0.3">
      <c r="A13" s="1" t="s">
        <v>39</v>
      </c>
      <c r="B13" s="8" t="s">
        <v>5028</v>
      </c>
      <c r="C13" s="3"/>
      <c r="D13" s="3"/>
      <c r="E13" s="3"/>
      <c r="F13" s="3"/>
      <c r="G13" s="3"/>
      <c r="H13" s="3"/>
      <c r="I13" s="3"/>
      <c r="J13" s="3"/>
      <c r="K13" s="3"/>
      <c r="L13" s="3"/>
      <c r="M13" s="3"/>
      <c r="N13" s="3"/>
      <c r="O13" s="3"/>
      <c r="P13" s="3"/>
      <c r="Q13" s="3"/>
      <c r="R13" s="3"/>
      <c r="S13" s="3"/>
      <c r="T13" s="3"/>
      <c r="U13" s="3"/>
      <c r="V13" s="3"/>
    </row>
    <row r="14" spans="1:22" ht="14.25" customHeight="1" x14ac:dyDescent="0.3">
      <c r="A14" s="1" t="s">
        <v>100</v>
      </c>
      <c r="B14" s="9" t="s">
        <v>5029</v>
      </c>
      <c r="C14" s="3"/>
      <c r="D14" s="3"/>
      <c r="E14" s="3"/>
      <c r="F14" s="3"/>
      <c r="G14" s="3"/>
      <c r="H14" s="3"/>
      <c r="I14" s="3"/>
      <c r="J14" s="3"/>
      <c r="K14" s="3"/>
      <c r="L14" s="3"/>
      <c r="M14" s="3"/>
      <c r="N14" s="3"/>
      <c r="O14" s="3"/>
      <c r="P14" s="3"/>
      <c r="Q14" s="3"/>
      <c r="R14" s="3"/>
      <c r="S14" s="3"/>
      <c r="T14" s="3"/>
      <c r="U14" s="3"/>
      <c r="V14" s="3"/>
    </row>
    <row r="15" spans="1:22" ht="14.25" customHeight="1" x14ac:dyDescent="0.3">
      <c r="A15" s="1" t="s">
        <v>571</v>
      </c>
      <c r="B15" s="10" t="s">
        <v>5030</v>
      </c>
      <c r="C15" s="3"/>
      <c r="D15" s="3"/>
      <c r="E15" s="3"/>
      <c r="F15" s="3"/>
      <c r="G15" s="3"/>
      <c r="H15" s="3"/>
      <c r="I15" s="3"/>
      <c r="J15" s="3"/>
      <c r="K15" s="3"/>
      <c r="L15" s="3"/>
      <c r="M15" s="3"/>
      <c r="N15" s="3"/>
      <c r="O15" s="3"/>
      <c r="P15" s="3"/>
      <c r="Q15" s="3"/>
      <c r="R15" s="3"/>
      <c r="S15" s="3"/>
      <c r="T15" s="3"/>
      <c r="U15" s="3"/>
      <c r="V15" s="3"/>
    </row>
    <row r="16" spans="1:22" ht="14.25" customHeight="1" x14ac:dyDescent="0.3">
      <c r="A16" s="1" t="s">
        <v>2886</v>
      </c>
      <c r="B16" s="7" t="s">
        <v>5031</v>
      </c>
      <c r="C16" s="3"/>
      <c r="D16" s="3"/>
      <c r="E16" s="3"/>
      <c r="F16" s="3"/>
      <c r="G16" s="3"/>
      <c r="H16" s="3"/>
      <c r="I16" s="3"/>
      <c r="J16" s="3"/>
      <c r="K16" s="3"/>
      <c r="L16" s="3"/>
      <c r="M16" s="3"/>
      <c r="N16" s="3"/>
      <c r="O16" s="3"/>
      <c r="P16" s="3"/>
      <c r="Q16" s="3"/>
      <c r="R16" s="3"/>
      <c r="S16" s="3"/>
      <c r="T16" s="3"/>
      <c r="U16" s="3"/>
      <c r="V16" s="3"/>
    </row>
    <row r="17" spans="1:22" ht="14.25" customHeight="1" x14ac:dyDescent="0.3">
      <c r="A17" s="1" t="s">
        <v>141</v>
      </c>
      <c r="B17" s="7" t="s">
        <v>5032</v>
      </c>
      <c r="C17" s="3"/>
      <c r="D17" s="3"/>
      <c r="E17" s="3"/>
      <c r="F17" s="3"/>
      <c r="G17" s="3"/>
      <c r="H17" s="3"/>
      <c r="I17" s="3"/>
      <c r="J17" s="3"/>
      <c r="K17" s="3"/>
      <c r="L17" s="3"/>
      <c r="M17" s="3"/>
      <c r="N17" s="3"/>
      <c r="O17" s="3"/>
      <c r="P17" s="3"/>
      <c r="Q17" s="3"/>
      <c r="R17" s="3"/>
      <c r="S17" s="3"/>
      <c r="T17" s="3"/>
      <c r="U17" s="3"/>
      <c r="V17" s="3"/>
    </row>
    <row r="18" spans="1:22" ht="14.25" customHeight="1" x14ac:dyDescent="0.3">
      <c r="A18" s="1" t="s">
        <v>225</v>
      </c>
      <c r="B18" s="7" t="s">
        <v>5033</v>
      </c>
      <c r="C18" s="3"/>
      <c r="D18" s="3"/>
      <c r="E18" s="3"/>
      <c r="F18" s="3"/>
      <c r="G18" s="3"/>
      <c r="H18" s="3"/>
      <c r="I18" s="3"/>
      <c r="J18" s="3"/>
      <c r="K18" s="3"/>
      <c r="L18" s="3"/>
      <c r="M18" s="3"/>
      <c r="N18" s="3"/>
      <c r="O18" s="3"/>
      <c r="P18" s="3"/>
      <c r="Q18" s="3"/>
      <c r="R18" s="3"/>
      <c r="S18" s="3"/>
      <c r="T18" s="3"/>
      <c r="U18" s="3"/>
      <c r="V18" s="3"/>
    </row>
    <row r="19" spans="1:22" ht="14.25" customHeight="1" x14ac:dyDescent="0.3">
      <c r="A19" s="1"/>
      <c r="B19" s="1"/>
      <c r="C19" s="3"/>
      <c r="D19" s="3"/>
      <c r="E19" s="3"/>
      <c r="F19" s="3"/>
      <c r="G19" s="3"/>
      <c r="H19" s="3"/>
      <c r="I19" s="3"/>
      <c r="J19" s="3"/>
      <c r="K19" s="3"/>
      <c r="L19" s="3"/>
      <c r="M19" s="3"/>
      <c r="N19" s="3"/>
      <c r="O19" s="3"/>
      <c r="P19" s="3"/>
      <c r="Q19" s="3"/>
      <c r="R19" s="3"/>
      <c r="S19" s="3"/>
      <c r="T19" s="3"/>
      <c r="U19" s="3"/>
      <c r="V19" s="3"/>
    </row>
    <row r="20" spans="1:22" ht="14.25" customHeight="1" x14ac:dyDescent="0.3">
      <c r="A20" s="5" t="s">
        <v>5034</v>
      </c>
      <c r="B20" s="1"/>
      <c r="C20" s="3"/>
      <c r="D20" s="3"/>
      <c r="E20" s="3"/>
      <c r="F20" s="3"/>
      <c r="G20" s="3"/>
      <c r="H20" s="3"/>
      <c r="I20" s="3"/>
      <c r="J20" s="3"/>
      <c r="K20" s="3"/>
      <c r="L20" s="3"/>
      <c r="M20" s="3"/>
      <c r="N20" s="3"/>
      <c r="O20" s="3"/>
      <c r="P20" s="3"/>
      <c r="Q20" s="3"/>
      <c r="R20" s="3"/>
      <c r="S20" s="3"/>
      <c r="T20" s="3"/>
      <c r="U20" s="3"/>
      <c r="V20" s="3"/>
    </row>
    <row r="21" spans="1:22" ht="14.25" customHeight="1" x14ac:dyDescent="0.3">
      <c r="A21" s="1"/>
      <c r="B21" s="1"/>
      <c r="C21" s="3"/>
      <c r="D21" s="3"/>
      <c r="E21" s="3"/>
      <c r="F21" s="3"/>
      <c r="G21" s="3"/>
      <c r="H21" s="3"/>
      <c r="I21" s="3"/>
      <c r="J21" s="3"/>
      <c r="K21" s="3"/>
      <c r="L21" s="3"/>
      <c r="M21" s="3"/>
      <c r="N21" s="3"/>
      <c r="O21" s="3"/>
      <c r="P21" s="3"/>
      <c r="Q21" s="3"/>
      <c r="R21" s="3"/>
      <c r="S21" s="3"/>
      <c r="T21" s="3"/>
      <c r="U21" s="3"/>
      <c r="V21" s="3"/>
    </row>
    <row r="22" spans="1:22" ht="14.25" customHeight="1" x14ac:dyDescent="0.3">
      <c r="A22" s="1"/>
      <c r="B22" s="1"/>
      <c r="C22" s="3"/>
      <c r="D22" s="3"/>
      <c r="E22" s="3"/>
      <c r="F22" s="3"/>
      <c r="G22" s="3"/>
      <c r="H22" s="3"/>
      <c r="I22" s="3"/>
      <c r="J22" s="3"/>
      <c r="K22" s="3"/>
      <c r="L22" s="3"/>
      <c r="M22" s="3"/>
      <c r="N22" s="3"/>
      <c r="O22" s="3"/>
      <c r="P22" s="3"/>
      <c r="Q22" s="3"/>
      <c r="R22" s="3"/>
      <c r="S22" s="3"/>
      <c r="T22" s="3"/>
      <c r="U22" s="3"/>
      <c r="V22" s="3"/>
    </row>
    <row r="23" spans="1:22" ht="14.25" customHeight="1" x14ac:dyDescent="0.3">
      <c r="A23" s="1"/>
      <c r="B23" s="1"/>
      <c r="C23" s="3"/>
      <c r="D23" s="3"/>
      <c r="E23" s="3"/>
      <c r="F23" s="3"/>
      <c r="G23" s="3"/>
      <c r="H23" s="3"/>
      <c r="I23" s="3"/>
      <c r="J23" s="3"/>
      <c r="K23" s="3"/>
      <c r="L23" s="3"/>
      <c r="M23" s="3"/>
      <c r="N23" s="3"/>
      <c r="O23" s="3"/>
      <c r="P23" s="3"/>
      <c r="Q23" s="3"/>
      <c r="R23" s="3"/>
      <c r="S23" s="3"/>
      <c r="T23" s="3"/>
      <c r="U23" s="3"/>
      <c r="V23" s="3"/>
    </row>
    <row r="24" spans="1:22" ht="14.25" customHeight="1" x14ac:dyDescent="0.3">
      <c r="A24" s="1"/>
      <c r="B24" s="1"/>
      <c r="C24" s="3"/>
      <c r="D24" s="3"/>
      <c r="E24" s="3"/>
      <c r="F24" s="3"/>
      <c r="G24" s="3"/>
      <c r="H24" s="3"/>
      <c r="I24" s="3"/>
      <c r="J24" s="3"/>
      <c r="K24" s="3"/>
      <c r="L24" s="3"/>
      <c r="M24" s="3"/>
      <c r="N24" s="3"/>
      <c r="O24" s="3"/>
      <c r="P24" s="3"/>
      <c r="Q24" s="3"/>
      <c r="R24" s="3"/>
      <c r="S24" s="3"/>
      <c r="T24" s="3"/>
      <c r="U24" s="3"/>
      <c r="V24" s="3"/>
    </row>
    <row r="25" spans="1:22" ht="14.25" customHeight="1" x14ac:dyDescent="0.3">
      <c r="A25" s="1"/>
      <c r="B25" s="1"/>
      <c r="C25" s="3"/>
      <c r="D25" s="3"/>
      <c r="E25" s="3"/>
      <c r="F25" s="3"/>
      <c r="G25" s="3"/>
      <c r="H25" s="3"/>
      <c r="I25" s="3"/>
      <c r="J25" s="3"/>
      <c r="K25" s="3"/>
      <c r="L25" s="3"/>
      <c r="M25" s="3"/>
      <c r="N25" s="3"/>
      <c r="O25" s="3"/>
      <c r="P25" s="3"/>
      <c r="Q25" s="3"/>
      <c r="R25" s="3"/>
      <c r="S25" s="3"/>
      <c r="T25" s="3"/>
      <c r="U25" s="3"/>
      <c r="V25" s="3"/>
    </row>
    <row r="26" spans="1:22" ht="14.25" customHeight="1" x14ac:dyDescent="0.3">
      <c r="A26" s="1"/>
      <c r="B26" s="1"/>
      <c r="C26" s="3"/>
      <c r="D26" s="3"/>
      <c r="E26" s="3"/>
      <c r="F26" s="3"/>
      <c r="G26" s="3"/>
      <c r="H26" s="3"/>
      <c r="I26" s="3"/>
      <c r="J26" s="3"/>
      <c r="K26" s="3"/>
      <c r="L26" s="3"/>
      <c r="M26" s="3"/>
      <c r="N26" s="3"/>
      <c r="O26" s="3"/>
      <c r="P26" s="3"/>
      <c r="Q26" s="3"/>
      <c r="R26" s="3"/>
      <c r="S26" s="3"/>
      <c r="T26" s="3"/>
      <c r="U26" s="3"/>
      <c r="V26" s="3"/>
    </row>
    <row r="27" spans="1:22" ht="14.25" customHeight="1" x14ac:dyDescent="0.3">
      <c r="A27" s="1"/>
      <c r="B27" s="1"/>
      <c r="C27" s="3"/>
      <c r="D27" s="3"/>
      <c r="E27" s="3"/>
      <c r="F27" s="3"/>
      <c r="G27" s="3"/>
      <c r="H27" s="3"/>
      <c r="I27" s="3"/>
      <c r="J27" s="3"/>
      <c r="K27" s="3"/>
      <c r="L27" s="3"/>
      <c r="M27" s="3"/>
      <c r="N27" s="3"/>
      <c r="O27" s="3"/>
      <c r="P27" s="3"/>
      <c r="Q27" s="3"/>
      <c r="R27" s="3"/>
      <c r="S27" s="3"/>
      <c r="T27" s="3"/>
      <c r="U27" s="3"/>
      <c r="V27" s="3"/>
    </row>
    <row r="28" spans="1:22" ht="14.25" customHeight="1" x14ac:dyDescent="0.3">
      <c r="A28" s="1"/>
      <c r="B28" s="1"/>
      <c r="C28" s="3"/>
      <c r="D28" s="3"/>
      <c r="E28" s="3"/>
      <c r="F28" s="3"/>
      <c r="G28" s="3"/>
      <c r="H28" s="3"/>
      <c r="I28" s="3"/>
      <c r="J28" s="3"/>
      <c r="K28" s="3"/>
      <c r="L28" s="3"/>
      <c r="M28" s="3"/>
      <c r="N28" s="3"/>
      <c r="O28" s="3"/>
      <c r="P28" s="3"/>
      <c r="Q28" s="3"/>
      <c r="R28" s="3"/>
      <c r="S28" s="3"/>
      <c r="T28" s="3"/>
      <c r="U28" s="3"/>
      <c r="V28" s="3"/>
    </row>
    <row r="29" spans="1:22" ht="14.25" customHeight="1" x14ac:dyDescent="0.3">
      <c r="A29" s="1"/>
      <c r="B29" s="1"/>
      <c r="C29" s="3"/>
      <c r="D29" s="3"/>
      <c r="E29" s="3"/>
      <c r="F29" s="3"/>
      <c r="G29" s="3"/>
      <c r="H29" s="3"/>
      <c r="I29" s="3"/>
      <c r="J29" s="3"/>
      <c r="K29" s="3"/>
      <c r="L29" s="3"/>
      <c r="M29" s="3"/>
      <c r="N29" s="3"/>
      <c r="O29" s="3"/>
      <c r="P29" s="3"/>
      <c r="Q29" s="3"/>
      <c r="R29" s="3"/>
      <c r="S29" s="3"/>
      <c r="T29" s="3"/>
      <c r="U29" s="3"/>
      <c r="V29" s="3"/>
    </row>
    <row r="30" spans="1:22" ht="14.25" customHeight="1" x14ac:dyDescent="0.3">
      <c r="A30" s="1"/>
      <c r="B30" s="1"/>
      <c r="C30" s="3"/>
      <c r="D30" s="3"/>
      <c r="E30" s="3"/>
      <c r="F30" s="3"/>
      <c r="G30" s="3"/>
      <c r="H30" s="3"/>
      <c r="I30" s="3"/>
      <c r="J30" s="3"/>
      <c r="K30" s="3"/>
      <c r="L30" s="3"/>
      <c r="M30" s="3"/>
      <c r="N30" s="3"/>
      <c r="O30" s="3"/>
      <c r="P30" s="3"/>
      <c r="Q30" s="3"/>
      <c r="R30" s="3"/>
      <c r="S30" s="3"/>
      <c r="T30" s="3"/>
      <c r="U30" s="3"/>
      <c r="V30" s="3"/>
    </row>
    <row r="31" spans="1:22" ht="14.25" customHeight="1" x14ac:dyDescent="0.3">
      <c r="A31" s="1"/>
      <c r="B31" s="1"/>
      <c r="C31" s="3"/>
      <c r="D31" s="3"/>
      <c r="E31" s="3"/>
      <c r="F31" s="3"/>
      <c r="G31" s="3"/>
      <c r="H31" s="3"/>
      <c r="I31" s="3"/>
      <c r="J31" s="3"/>
      <c r="K31" s="3"/>
      <c r="L31" s="3"/>
      <c r="M31" s="3"/>
      <c r="N31" s="3"/>
      <c r="O31" s="3"/>
      <c r="P31" s="3"/>
      <c r="Q31" s="3"/>
      <c r="R31" s="3"/>
      <c r="S31" s="3"/>
      <c r="T31" s="3"/>
      <c r="U31" s="3"/>
      <c r="V31" s="3"/>
    </row>
    <row r="32" spans="1:22" ht="14.25" customHeight="1" x14ac:dyDescent="0.3">
      <c r="A32" s="1"/>
      <c r="B32" s="1"/>
      <c r="C32" s="3"/>
      <c r="D32" s="3"/>
      <c r="E32" s="3"/>
      <c r="F32" s="3"/>
      <c r="G32" s="3"/>
      <c r="H32" s="3"/>
      <c r="I32" s="3"/>
      <c r="J32" s="3"/>
      <c r="K32" s="3"/>
      <c r="L32" s="3"/>
      <c r="M32" s="3"/>
      <c r="N32" s="3"/>
      <c r="O32" s="3"/>
      <c r="P32" s="3"/>
      <c r="Q32" s="3"/>
      <c r="R32" s="3"/>
      <c r="S32" s="3"/>
      <c r="T32" s="3"/>
      <c r="U32" s="3"/>
      <c r="V32" s="3"/>
    </row>
    <row r="33" spans="1:22" ht="14.25" customHeight="1" x14ac:dyDescent="0.3">
      <c r="A33" s="1"/>
      <c r="B33" s="1"/>
      <c r="C33" s="3"/>
      <c r="D33" s="3"/>
      <c r="E33" s="3"/>
      <c r="F33" s="3"/>
      <c r="G33" s="3"/>
      <c r="H33" s="3"/>
      <c r="I33" s="3"/>
      <c r="J33" s="3"/>
      <c r="K33" s="3"/>
      <c r="L33" s="3"/>
      <c r="M33" s="3"/>
      <c r="N33" s="3"/>
      <c r="O33" s="3"/>
      <c r="P33" s="3"/>
      <c r="Q33" s="3"/>
      <c r="R33" s="3"/>
      <c r="S33" s="3"/>
      <c r="T33" s="3"/>
      <c r="U33" s="3"/>
      <c r="V33" s="3"/>
    </row>
    <row r="34" spans="1:22" ht="14.25" customHeight="1" x14ac:dyDescent="0.3">
      <c r="A34" s="1"/>
      <c r="B34" s="1"/>
      <c r="C34" s="3"/>
      <c r="D34" s="3"/>
      <c r="E34" s="3"/>
      <c r="F34" s="3"/>
      <c r="G34" s="3"/>
      <c r="H34" s="3"/>
      <c r="I34" s="3"/>
      <c r="J34" s="3"/>
      <c r="K34" s="3"/>
      <c r="L34" s="3"/>
      <c r="M34" s="3"/>
      <c r="N34" s="3"/>
      <c r="O34" s="3"/>
      <c r="P34" s="3"/>
      <c r="Q34" s="3"/>
      <c r="R34" s="3"/>
      <c r="S34" s="3"/>
      <c r="T34" s="3"/>
      <c r="U34" s="3"/>
      <c r="V34" s="3"/>
    </row>
    <row r="35" spans="1:22" ht="14.25" customHeight="1" x14ac:dyDescent="0.3">
      <c r="A35" s="1"/>
      <c r="B35" s="1"/>
      <c r="C35" s="3"/>
      <c r="D35" s="3"/>
      <c r="E35" s="3"/>
      <c r="F35" s="3"/>
      <c r="G35" s="3"/>
      <c r="H35" s="3"/>
      <c r="I35" s="3"/>
      <c r="J35" s="3"/>
      <c r="K35" s="3"/>
      <c r="L35" s="3"/>
      <c r="M35" s="3"/>
      <c r="N35" s="3"/>
      <c r="O35" s="3"/>
      <c r="P35" s="3"/>
      <c r="Q35" s="3"/>
      <c r="R35" s="3"/>
      <c r="S35" s="3"/>
      <c r="T35" s="3"/>
      <c r="U35" s="3"/>
      <c r="V35" s="3"/>
    </row>
    <row r="36" spans="1:22" ht="14.25" customHeight="1" x14ac:dyDescent="0.3">
      <c r="A36" s="1"/>
      <c r="B36" s="1"/>
      <c r="C36" s="3"/>
      <c r="D36" s="3"/>
      <c r="E36" s="3"/>
      <c r="F36" s="3"/>
      <c r="G36" s="3"/>
      <c r="H36" s="3"/>
      <c r="I36" s="3"/>
      <c r="J36" s="3"/>
      <c r="K36" s="3"/>
      <c r="L36" s="3"/>
      <c r="M36" s="3"/>
      <c r="N36" s="3"/>
      <c r="O36" s="3"/>
      <c r="P36" s="3"/>
      <c r="Q36" s="3"/>
      <c r="R36" s="3"/>
      <c r="S36" s="3"/>
      <c r="T36" s="3"/>
      <c r="U36" s="3"/>
      <c r="V36" s="3"/>
    </row>
    <row r="37" spans="1:22" ht="14.25" customHeight="1" x14ac:dyDescent="0.3">
      <c r="A37" s="1"/>
      <c r="B37" s="1"/>
      <c r="C37" s="3"/>
      <c r="D37" s="3"/>
      <c r="E37" s="3"/>
      <c r="F37" s="3"/>
      <c r="G37" s="3"/>
      <c r="H37" s="3"/>
      <c r="I37" s="3"/>
      <c r="J37" s="3"/>
      <c r="K37" s="3"/>
      <c r="L37" s="3"/>
      <c r="M37" s="3"/>
      <c r="N37" s="3"/>
      <c r="O37" s="3"/>
      <c r="P37" s="3"/>
      <c r="Q37" s="3"/>
      <c r="R37" s="3"/>
      <c r="S37" s="3"/>
      <c r="T37" s="3"/>
      <c r="U37" s="3"/>
      <c r="V37" s="3"/>
    </row>
    <row r="38" spans="1:22" ht="14.25" customHeight="1" x14ac:dyDescent="0.3">
      <c r="A38" s="1"/>
      <c r="B38" s="1"/>
      <c r="C38" s="3"/>
      <c r="D38" s="3"/>
      <c r="E38" s="3"/>
      <c r="F38" s="3"/>
      <c r="G38" s="3"/>
      <c r="H38" s="3"/>
      <c r="I38" s="3"/>
      <c r="J38" s="3"/>
      <c r="K38" s="3"/>
      <c r="L38" s="3"/>
      <c r="M38" s="3"/>
      <c r="N38" s="3"/>
      <c r="O38" s="3"/>
      <c r="P38" s="3"/>
      <c r="Q38" s="3"/>
      <c r="R38" s="3"/>
      <c r="S38" s="3"/>
      <c r="T38" s="3"/>
      <c r="U38" s="3"/>
      <c r="V38" s="3"/>
    </row>
    <row r="39" spans="1:22" ht="14.25" customHeight="1" x14ac:dyDescent="0.3">
      <c r="A39" s="1"/>
      <c r="B39" s="1"/>
      <c r="C39" s="3"/>
      <c r="D39" s="3"/>
      <c r="E39" s="3"/>
      <c r="F39" s="3"/>
      <c r="G39" s="3"/>
      <c r="H39" s="3"/>
      <c r="I39" s="3"/>
      <c r="J39" s="3"/>
      <c r="K39" s="3"/>
      <c r="L39" s="3"/>
      <c r="M39" s="3"/>
      <c r="N39" s="3"/>
      <c r="O39" s="3"/>
      <c r="P39" s="3"/>
      <c r="Q39" s="3"/>
      <c r="R39" s="3"/>
      <c r="S39" s="3"/>
      <c r="T39" s="3"/>
      <c r="U39" s="3"/>
      <c r="V39" s="3"/>
    </row>
    <row r="40" spans="1:22" ht="14.25" customHeight="1" x14ac:dyDescent="0.3">
      <c r="A40" s="1"/>
      <c r="B40" s="1"/>
      <c r="C40" s="3"/>
      <c r="D40" s="3"/>
      <c r="E40" s="3"/>
      <c r="F40" s="3"/>
      <c r="G40" s="3"/>
      <c r="H40" s="3"/>
      <c r="I40" s="3"/>
      <c r="J40" s="3"/>
      <c r="K40" s="3"/>
      <c r="L40" s="3"/>
      <c r="M40" s="3"/>
      <c r="N40" s="3"/>
      <c r="O40" s="3"/>
      <c r="P40" s="3"/>
      <c r="Q40" s="3"/>
      <c r="R40" s="3"/>
      <c r="S40" s="3"/>
      <c r="T40" s="3"/>
      <c r="U40" s="3"/>
      <c r="V40" s="3"/>
    </row>
    <row r="41" spans="1:22" ht="14.25" customHeight="1" x14ac:dyDescent="0.3">
      <c r="A41" s="1"/>
      <c r="B41" s="1"/>
      <c r="C41" s="3"/>
      <c r="D41" s="3"/>
      <c r="E41" s="3"/>
      <c r="F41" s="3"/>
      <c r="G41" s="3"/>
      <c r="H41" s="3"/>
      <c r="I41" s="3"/>
      <c r="J41" s="3"/>
      <c r="K41" s="3"/>
      <c r="L41" s="3"/>
      <c r="M41" s="3"/>
      <c r="N41" s="3"/>
      <c r="O41" s="3"/>
      <c r="P41" s="3"/>
      <c r="Q41" s="3"/>
      <c r="R41" s="3"/>
      <c r="S41" s="3"/>
      <c r="T41" s="3"/>
      <c r="U41" s="3"/>
      <c r="V41" s="3"/>
    </row>
    <row r="42" spans="1:22" ht="14.25" customHeight="1" x14ac:dyDescent="0.3">
      <c r="A42" s="1"/>
      <c r="B42" s="1"/>
      <c r="C42" s="3"/>
      <c r="D42" s="3"/>
      <c r="E42" s="3"/>
      <c r="F42" s="3"/>
      <c r="G42" s="3"/>
      <c r="H42" s="3"/>
      <c r="I42" s="3"/>
      <c r="J42" s="3"/>
      <c r="K42" s="3"/>
      <c r="L42" s="3"/>
      <c r="M42" s="3"/>
      <c r="N42" s="3"/>
      <c r="O42" s="3"/>
      <c r="P42" s="3"/>
      <c r="Q42" s="3"/>
      <c r="R42" s="3"/>
      <c r="S42" s="3"/>
      <c r="T42" s="3"/>
      <c r="U42" s="3"/>
      <c r="V42" s="3"/>
    </row>
    <row r="43" spans="1:22" ht="14.25" customHeight="1" x14ac:dyDescent="0.3">
      <c r="A43" s="1"/>
      <c r="B43" s="1"/>
      <c r="C43" s="3"/>
      <c r="D43" s="3"/>
      <c r="E43" s="3"/>
      <c r="F43" s="3"/>
      <c r="G43" s="3"/>
      <c r="H43" s="3"/>
      <c r="I43" s="3"/>
      <c r="J43" s="3"/>
      <c r="K43" s="3"/>
      <c r="L43" s="3"/>
      <c r="M43" s="3"/>
      <c r="N43" s="3"/>
      <c r="O43" s="3"/>
      <c r="P43" s="3"/>
      <c r="Q43" s="3"/>
      <c r="R43" s="3"/>
      <c r="S43" s="3"/>
      <c r="T43" s="3"/>
      <c r="U43" s="3"/>
      <c r="V43" s="3"/>
    </row>
    <row r="44" spans="1:22" ht="14.25" customHeight="1" x14ac:dyDescent="0.3">
      <c r="A44" s="1"/>
      <c r="B44" s="1"/>
      <c r="C44" s="3"/>
      <c r="D44" s="3"/>
      <c r="E44" s="3"/>
      <c r="F44" s="3"/>
      <c r="G44" s="3"/>
      <c r="H44" s="3"/>
      <c r="I44" s="3"/>
      <c r="J44" s="3"/>
      <c r="K44" s="3"/>
      <c r="L44" s="3"/>
      <c r="M44" s="3"/>
      <c r="N44" s="3"/>
      <c r="O44" s="3"/>
      <c r="P44" s="3"/>
      <c r="Q44" s="3"/>
      <c r="R44" s="3"/>
      <c r="S44" s="3"/>
      <c r="T44" s="3"/>
      <c r="U44" s="3"/>
      <c r="V44" s="3"/>
    </row>
    <row r="45" spans="1:22" ht="14.25" customHeight="1" x14ac:dyDescent="0.3">
      <c r="A45" s="1"/>
      <c r="B45" s="1"/>
      <c r="C45" s="3"/>
      <c r="D45" s="3"/>
      <c r="E45" s="3"/>
      <c r="F45" s="3"/>
      <c r="G45" s="3"/>
      <c r="H45" s="3"/>
      <c r="I45" s="3"/>
      <c r="J45" s="3"/>
      <c r="K45" s="3"/>
      <c r="L45" s="3"/>
      <c r="M45" s="3"/>
      <c r="N45" s="3"/>
      <c r="O45" s="3"/>
      <c r="P45" s="3"/>
      <c r="Q45" s="3"/>
      <c r="R45" s="3"/>
      <c r="S45" s="3"/>
      <c r="T45" s="3"/>
      <c r="U45" s="3"/>
      <c r="V45" s="3"/>
    </row>
    <row r="46" spans="1:22" ht="14.25" customHeight="1" x14ac:dyDescent="0.3">
      <c r="A46" s="1"/>
      <c r="B46" s="1"/>
      <c r="C46" s="3"/>
      <c r="D46" s="3"/>
      <c r="E46" s="3"/>
      <c r="F46" s="3"/>
      <c r="G46" s="3"/>
      <c r="H46" s="3"/>
      <c r="I46" s="3"/>
      <c r="J46" s="3"/>
      <c r="K46" s="3"/>
      <c r="L46" s="3"/>
      <c r="M46" s="3"/>
      <c r="N46" s="3"/>
      <c r="O46" s="3"/>
      <c r="P46" s="3"/>
      <c r="Q46" s="3"/>
      <c r="R46" s="3"/>
      <c r="S46" s="3"/>
      <c r="T46" s="3"/>
      <c r="U46" s="3"/>
      <c r="V46" s="3"/>
    </row>
    <row r="47" spans="1:22" ht="14.25" customHeight="1" x14ac:dyDescent="0.3">
      <c r="A47" s="1"/>
      <c r="B47" s="1"/>
      <c r="C47" s="3"/>
      <c r="D47" s="3"/>
      <c r="E47" s="3"/>
      <c r="F47" s="3"/>
      <c r="G47" s="3"/>
      <c r="H47" s="3"/>
      <c r="I47" s="3"/>
      <c r="J47" s="3"/>
      <c r="K47" s="3"/>
      <c r="L47" s="3"/>
      <c r="M47" s="3"/>
      <c r="N47" s="3"/>
      <c r="O47" s="3"/>
      <c r="P47" s="3"/>
      <c r="Q47" s="3"/>
      <c r="R47" s="3"/>
      <c r="S47" s="3"/>
      <c r="T47" s="3"/>
      <c r="U47" s="3"/>
      <c r="V47" s="3"/>
    </row>
    <row r="48" spans="1:22" ht="14.25" customHeight="1" x14ac:dyDescent="0.3">
      <c r="A48" s="1"/>
      <c r="B48" s="1"/>
      <c r="C48" s="3"/>
      <c r="D48" s="3"/>
      <c r="E48" s="3"/>
      <c r="F48" s="3"/>
      <c r="G48" s="3"/>
      <c r="H48" s="3"/>
      <c r="I48" s="3"/>
      <c r="J48" s="3"/>
      <c r="K48" s="3"/>
      <c r="L48" s="3"/>
      <c r="M48" s="3"/>
      <c r="N48" s="3"/>
      <c r="O48" s="3"/>
      <c r="P48" s="3"/>
      <c r="Q48" s="3"/>
      <c r="R48" s="3"/>
      <c r="S48" s="3"/>
      <c r="T48" s="3"/>
      <c r="U48" s="3"/>
      <c r="V48" s="3"/>
    </row>
    <row r="49" spans="1:22" ht="14.25" customHeight="1" x14ac:dyDescent="0.3">
      <c r="A49" s="1"/>
      <c r="B49" s="1"/>
      <c r="C49" s="3"/>
      <c r="D49" s="3"/>
      <c r="E49" s="3"/>
      <c r="F49" s="3"/>
      <c r="G49" s="3"/>
      <c r="H49" s="3"/>
      <c r="I49" s="3"/>
      <c r="J49" s="3"/>
      <c r="K49" s="3"/>
      <c r="L49" s="3"/>
      <c r="M49" s="3"/>
      <c r="N49" s="3"/>
      <c r="O49" s="3"/>
      <c r="P49" s="3"/>
      <c r="Q49" s="3"/>
      <c r="R49" s="3"/>
      <c r="S49" s="3"/>
      <c r="T49" s="3"/>
      <c r="U49" s="3"/>
      <c r="V49" s="3"/>
    </row>
    <row r="50" spans="1:22" ht="14.25" customHeight="1" x14ac:dyDescent="0.3">
      <c r="A50" s="1"/>
      <c r="B50" s="1"/>
      <c r="C50" s="3"/>
      <c r="D50" s="3"/>
      <c r="E50" s="3"/>
      <c r="F50" s="3"/>
      <c r="G50" s="3"/>
      <c r="H50" s="3"/>
      <c r="I50" s="3"/>
      <c r="J50" s="3"/>
      <c r="K50" s="3"/>
      <c r="L50" s="3"/>
      <c r="M50" s="3"/>
      <c r="N50" s="3"/>
      <c r="O50" s="3"/>
      <c r="P50" s="3"/>
      <c r="Q50" s="3"/>
      <c r="R50" s="3"/>
      <c r="S50" s="3"/>
      <c r="T50" s="3"/>
      <c r="U50" s="3"/>
      <c r="V50" s="3"/>
    </row>
    <row r="51" spans="1:22" ht="14.25" customHeight="1" x14ac:dyDescent="0.3">
      <c r="A51" s="1"/>
      <c r="B51" s="1"/>
      <c r="C51" s="3"/>
      <c r="D51" s="3"/>
      <c r="E51" s="3"/>
      <c r="F51" s="3"/>
      <c r="G51" s="3"/>
      <c r="H51" s="3"/>
      <c r="I51" s="3"/>
      <c r="J51" s="3"/>
      <c r="K51" s="3"/>
      <c r="L51" s="3"/>
      <c r="M51" s="3"/>
      <c r="N51" s="3"/>
      <c r="O51" s="3"/>
      <c r="P51" s="3"/>
      <c r="Q51" s="3"/>
      <c r="R51" s="3"/>
      <c r="S51" s="3"/>
      <c r="T51" s="3"/>
      <c r="U51" s="3"/>
      <c r="V51" s="3"/>
    </row>
    <row r="52" spans="1:22" ht="14.25" customHeight="1" x14ac:dyDescent="0.3">
      <c r="A52" s="1"/>
      <c r="B52" s="1"/>
      <c r="C52" s="3"/>
      <c r="D52" s="3"/>
      <c r="E52" s="3"/>
      <c r="F52" s="3"/>
      <c r="G52" s="3"/>
      <c r="H52" s="3"/>
      <c r="I52" s="3"/>
      <c r="J52" s="3"/>
      <c r="K52" s="3"/>
      <c r="L52" s="3"/>
      <c r="M52" s="3"/>
      <c r="N52" s="3"/>
      <c r="O52" s="3"/>
      <c r="P52" s="3"/>
      <c r="Q52" s="3"/>
      <c r="R52" s="3"/>
      <c r="S52" s="3"/>
      <c r="T52" s="3"/>
      <c r="U52" s="3"/>
      <c r="V52" s="3"/>
    </row>
    <row r="53" spans="1:22" ht="14.25" customHeight="1" x14ac:dyDescent="0.3">
      <c r="A53" s="1"/>
      <c r="B53" s="1"/>
      <c r="C53" s="3"/>
      <c r="D53" s="3"/>
      <c r="E53" s="3"/>
      <c r="F53" s="3"/>
      <c r="G53" s="3"/>
      <c r="H53" s="3"/>
      <c r="I53" s="3"/>
      <c r="J53" s="3"/>
      <c r="K53" s="3"/>
      <c r="L53" s="3"/>
      <c r="M53" s="3"/>
      <c r="N53" s="3"/>
      <c r="O53" s="3"/>
      <c r="P53" s="3"/>
      <c r="Q53" s="3"/>
      <c r="R53" s="3"/>
      <c r="S53" s="3"/>
      <c r="T53" s="3"/>
      <c r="U53" s="3"/>
      <c r="V53" s="3"/>
    </row>
    <row r="54" spans="1:22" ht="14.25" customHeight="1" x14ac:dyDescent="0.3">
      <c r="A54" s="1"/>
      <c r="B54" s="1"/>
      <c r="C54" s="3"/>
      <c r="D54" s="3"/>
      <c r="E54" s="3"/>
      <c r="F54" s="3"/>
      <c r="G54" s="3"/>
      <c r="H54" s="3"/>
      <c r="I54" s="3"/>
      <c r="J54" s="3"/>
      <c r="K54" s="3"/>
      <c r="L54" s="3"/>
      <c r="M54" s="3"/>
      <c r="N54" s="3"/>
      <c r="O54" s="3"/>
      <c r="P54" s="3"/>
      <c r="Q54" s="3"/>
      <c r="R54" s="3"/>
      <c r="S54" s="3"/>
      <c r="T54" s="3"/>
      <c r="U54" s="3"/>
      <c r="V54" s="3"/>
    </row>
    <row r="55" spans="1:22" ht="14.25" customHeight="1" x14ac:dyDescent="0.3">
      <c r="A55" s="1"/>
      <c r="B55" s="1"/>
      <c r="C55" s="3"/>
      <c r="D55" s="3"/>
      <c r="E55" s="3"/>
      <c r="F55" s="3"/>
      <c r="G55" s="3"/>
      <c r="H55" s="3"/>
      <c r="I55" s="3"/>
      <c r="J55" s="3"/>
      <c r="K55" s="3"/>
      <c r="L55" s="3"/>
      <c r="M55" s="3"/>
      <c r="N55" s="3"/>
      <c r="O55" s="3"/>
      <c r="P55" s="3"/>
      <c r="Q55" s="3"/>
      <c r="R55" s="3"/>
      <c r="S55" s="3"/>
      <c r="T55" s="3"/>
      <c r="U55" s="3"/>
      <c r="V55" s="3"/>
    </row>
    <row r="56" spans="1:22" ht="14.25" customHeight="1" x14ac:dyDescent="0.3">
      <c r="A56" s="1"/>
      <c r="B56" s="1"/>
      <c r="C56" s="3"/>
      <c r="D56" s="3"/>
      <c r="E56" s="3"/>
      <c r="F56" s="3"/>
      <c r="G56" s="3"/>
      <c r="H56" s="3"/>
      <c r="I56" s="3"/>
      <c r="J56" s="3"/>
      <c r="K56" s="3"/>
      <c r="L56" s="3"/>
      <c r="M56" s="3"/>
      <c r="N56" s="3"/>
      <c r="O56" s="3"/>
      <c r="P56" s="3"/>
      <c r="Q56" s="3"/>
      <c r="R56" s="3"/>
      <c r="S56" s="3"/>
      <c r="T56" s="3"/>
      <c r="U56" s="3"/>
      <c r="V56" s="3"/>
    </row>
    <row r="57" spans="1:22" ht="14.25" customHeight="1" x14ac:dyDescent="0.3">
      <c r="A57" s="1"/>
      <c r="B57" s="1"/>
      <c r="C57" s="3"/>
      <c r="D57" s="3"/>
      <c r="E57" s="3"/>
      <c r="F57" s="3"/>
      <c r="G57" s="3"/>
      <c r="H57" s="3"/>
      <c r="I57" s="3"/>
      <c r="J57" s="3"/>
      <c r="K57" s="3"/>
      <c r="L57" s="3"/>
      <c r="M57" s="3"/>
      <c r="N57" s="3"/>
      <c r="O57" s="3"/>
      <c r="P57" s="3"/>
      <c r="Q57" s="3"/>
      <c r="R57" s="3"/>
      <c r="S57" s="3"/>
      <c r="T57" s="3"/>
      <c r="U57" s="3"/>
      <c r="V57" s="3"/>
    </row>
    <row r="58" spans="1:22" ht="14.25" customHeight="1" x14ac:dyDescent="0.3">
      <c r="A58" s="1"/>
      <c r="B58" s="1"/>
      <c r="C58" s="3"/>
      <c r="D58" s="3"/>
      <c r="E58" s="3"/>
      <c r="F58" s="3"/>
      <c r="G58" s="3"/>
      <c r="H58" s="3"/>
      <c r="I58" s="3"/>
      <c r="J58" s="3"/>
      <c r="K58" s="3"/>
      <c r="L58" s="3"/>
      <c r="M58" s="3"/>
      <c r="N58" s="3"/>
      <c r="O58" s="3"/>
      <c r="P58" s="3"/>
      <c r="Q58" s="3"/>
      <c r="R58" s="3"/>
      <c r="S58" s="3"/>
      <c r="T58" s="3"/>
      <c r="U58" s="3"/>
      <c r="V58" s="3"/>
    </row>
    <row r="59" spans="1:22" ht="14.25" customHeight="1" x14ac:dyDescent="0.3">
      <c r="A59" s="1"/>
      <c r="B59" s="1"/>
      <c r="C59" s="3"/>
      <c r="D59" s="3"/>
      <c r="E59" s="3"/>
      <c r="F59" s="3"/>
      <c r="G59" s="3"/>
      <c r="H59" s="3"/>
      <c r="I59" s="3"/>
      <c r="J59" s="3"/>
      <c r="K59" s="3"/>
      <c r="L59" s="3"/>
      <c r="M59" s="3"/>
      <c r="N59" s="3"/>
      <c r="O59" s="3"/>
      <c r="P59" s="3"/>
      <c r="Q59" s="3"/>
      <c r="R59" s="3"/>
      <c r="S59" s="3"/>
      <c r="T59" s="3"/>
      <c r="U59" s="3"/>
      <c r="V59" s="3"/>
    </row>
    <row r="60" spans="1:22" ht="14.25" customHeight="1" x14ac:dyDescent="0.3">
      <c r="A60" s="1"/>
      <c r="B60" s="1"/>
      <c r="C60" s="3"/>
      <c r="D60" s="3"/>
      <c r="E60" s="3"/>
      <c r="F60" s="3"/>
      <c r="G60" s="3"/>
      <c r="H60" s="3"/>
      <c r="I60" s="3"/>
      <c r="J60" s="3"/>
      <c r="K60" s="3"/>
      <c r="L60" s="3"/>
      <c r="M60" s="3"/>
      <c r="N60" s="3"/>
      <c r="O60" s="3"/>
      <c r="P60" s="3"/>
      <c r="Q60" s="3"/>
      <c r="R60" s="3"/>
      <c r="S60" s="3"/>
      <c r="T60" s="3"/>
      <c r="U60" s="3"/>
      <c r="V60" s="3"/>
    </row>
    <row r="61" spans="1:22" ht="14.25" customHeight="1" x14ac:dyDescent="0.3">
      <c r="A61" s="1"/>
      <c r="B61" s="1"/>
      <c r="C61" s="3"/>
      <c r="D61" s="3"/>
      <c r="E61" s="3"/>
      <c r="F61" s="3"/>
      <c r="G61" s="3"/>
      <c r="H61" s="3"/>
      <c r="I61" s="3"/>
      <c r="J61" s="3"/>
      <c r="K61" s="3"/>
      <c r="L61" s="3"/>
      <c r="M61" s="3"/>
      <c r="N61" s="3"/>
      <c r="O61" s="3"/>
      <c r="P61" s="3"/>
      <c r="Q61" s="3"/>
      <c r="R61" s="3"/>
      <c r="S61" s="3"/>
      <c r="T61" s="3"/>
      <c r="U61" s="3"/>
      <c r="V61" s="3"/>
    </row>
    <row r="62" spans="1:22" ht="14.25" customHeight="1" x14ac:dyDescent="0.3">
      <c r="A62" s="1"/>
      <c r="B62" s="1"/>
      <c r="C62" s="3"/>
      <c r="D62" s="3"/>
      <c r="E62" s="3"/>
      <c r="F62" s="3"/>
      <c r="G62" s="3"/>
      <c r="H62" s="3"/>
      <c r="I62" s="3"/>
      <c r="J62" s="3"/>
      <c r="K62" s="3"/>
      <c r="L62" s="3"/>
      <c r="M62" s="3"/>
      <c r="N62" s="3"/>
      <c r="O62" s="3"/>
      <c r="P62" s="3"/>
      <c r="Q62" s="3"/>
      <c r="R62" s="3"/>
      <c r="S62" s="3"/>
      <c r="T62" s="3"/>
      <c r="U62" s="3"/>
      <c r="V62" s="3"/>
    </row>
    <row r="63" spans="1:22" ht="14.25" customHeight="1" x14ac:dyDescent="0.3">
      <c r="A63" s="1"/>
      <c r="B63" s="1"/>
      <c r="C63" s="3"/>
      <c r="D63" s="3"/>
      <c r="E63" s="3"/>
      <c r="F63" s="3"/>
      <c r="G63" s="3"/>
      <c r="H63" s="3"/>
      <c r="I63" s="3"/>
      <c r="J63" s="3"/>
      <c r="K63" s="3"/>
      <c r="L63" s="3"/>
      <c r="M63" s="3"/>
      <c r="N63" s="3"/>
      <c r="O63" s="3"/>
      <c r="P63" s="3"/>
      <c r="Q63" s="3"/>
      <c r="R63" s="3"/>
      <c r="S63" s="3"/>
      <c r="T63" s="3"/>
      <c r="U63" s="3"/>
      <c r="V63" s="3"/>
    </row>
    <row r="64" spans="1:22" ht="14.25" customHeight="1" x14ac:dyDescent="0.3">
      <c r="A64" s="1"/>
      <c r="B64" s="1"/>
      <c r="C64" s="3"/>
      <c r="D64" s="3"/>
      <c r="E64" s="3"/>
      <c r="F64" s="3"/>
      <c r="G64" s="3"/>
      <c r="H64" s="3"/>
      <c r="I64" s="3"/>
      <c r="J64" s="3"/>
      <c r="K64" s="3"/>
      <c r="L64" s="3"/>
      <c r="M64" s="3"/>
      <c r="N64" s="3"/>
      <c r="O64" s="3"/>
      <c r="P64" s="3"/>
      <c r="Q64" s="3"/>
      <c r="R64" s="3"/>
      <c r="S64" s="3"/>
      <c r="T64" s="3"/>
      <c r="U64" s="3"/>
      <c r="V64" s="3"/>
    </row>
    <row r="65" spans="1:22" ht="14.25" customHeight="1" x14ac:dyDescent="0.3">
      <c r="A65" s="1"/>
      <c r="B65" s="1"/>
      <c r="C65" s="3"/>
      <c r="D65" s="3"/>
      <c r="E65" s="3"/>
      <c r="F65" s="3"/>
      <c r="G65" s="3"/>
      <c r="H65" s="3"/>
      <c r="I65" s="3"/>
      <c r="J65" s="3"/>
      <c r="K65" s="3"/>
      <c r="L65" s="3"/>
      <c r="M65" s="3"/>
      <c r="N65" s="3"/>
      <c r="O65" s="3"/>
      <c r="P65" s="3"/>
      <c r="Q65" s="3"/>
      <c r="R65" s="3"/>
      <c r="S65" s="3"/>
      <c r="T65" s="3"/>
      <c r="U65" s="3"/>
      <c r="V65" s="3"/>
    </row>
    <row r="66" spans="1:22" ht="14.25" customHeight="1" x14ac:dyDescent="0.3">
      <c r="A66" s="1"/>
      <c r="B66" s="1"/>
      <c r="C66" s="3"/>
      <c r="D66" s="3"/>
      <c r="E66" s="3"/>
      <c r="F66" s="3"/>
      <c r="G66" s="3"/>
      <c r="H66" s="3"/>
      <c r="I66" s="3"/>
      <c r="J66" s="3"/>
      <c r="K66" s="3"/>
      <c r="L66" s="3"/>
      <c r="M66" s="3"/>
      <c r="N66" s="3"/>
      <c r="O66" s="3"/>
      <c r="P66" s="3"/>
      <c r="Q66" s="3"/>
      <c r="R66" s="3"/>
      <c r="S66" s="3"/>
      <c r="T66" s="3"/>
      <c r="U66" s="3"/>
      <c r="V66" s="3"/>
    </row>
    <row r="67" spans="1:22" ht="14.25" customHeight="1" x14ac:dyDescent="0.3">
      <c r="A67" s="1"/>
      <c r="B67" s="1"/>
      <c r="C67" s="3"/>
      <c r="D67" s="3"/>
      <c r="E67" s="3"/>
      <c r="F67" s="3"/>
      <c r="G67" s="3"/>
      <c r="H67" s="3"/>
      <c r="I67" s="3"/>
      <c r="J67" s="3"/>
      <c r="K67" s="3"/>
      <c r="L67" s="3"/>
      <c r="M67" s="3"/>
      <c r="N67" s="3"/>
      <c r="O67" s="3"/>
      <c r="P67" s="3"/>
      <c r="Q67" s="3"/>
      <c r="R67" s="3"/>
      <c r="S67" s="3"/>
      <c r="T67" s="3"/>
      <c r="U67" s="3"/>
      <c r="V67" s="3"/>
    </row>
    <row r="68" spans="1:22" ht="14.25" customHeight="1" x14ac:dyDescent="0.3">
      <c r="A68" s="1"/>
      <c r="B68" s="1"/>
      <c r="C68" s="3"/>
      <c r="D68" s="3"/>
      <c r="E68" s="3"/>
      <c r="F68" s="3"/>
      <c r="G68" s="3"/>
      <c r="H68" s="3"/>
      <c r="I68" s="3"/>
      <c r="J68" s="3"/>
      <c r="K68" s="3"/>
      <c r="L68" s="3"/>
      <c r="M68" s="3"/>
      <c r="N68" s="3"/>
      <c r="O68" s="3"/>
      <c r="P68" s="3"/>
      <c r="Q68" s="3"/>
      <c r="R68" s="3"/>
      <c r="S68" s="3"/>
      <c r="T68" s="3"/>
      <c r="U68" s="3"/>
      <c r="V68" s="3"/>
    </row>
    <row r="69" spans="1:22" ht="14.25" customHeight="1" x14ac:dyDescent="0.3">
      <c r="A69" s="1"/>
      <c r="B69" s="1"/>
      <c r="C69" s="3"/>
      <c r="D69" s="3"/>
      <c r="E69" s="3"/>
      <c r="F69" s="3"/>
      <c r="G69" s="3"/>
      <c r="H69" s="3"/>
      <c r="I69" s="3"/>
      <c r="J69" s="3"/>
      <c r="K69" s="3"/>
      <c r="L69" s="3"/>
      <c r="M69" s="3"/>
      <c r="N69" s="3"/>
      <c r="O69" s="3"/>
      <c r="P69" s="3"/>
      <c r="Q69" s="3"/>
      <c r="R69" s="3"/>
      <c r="S69" s="3"/>
      <c r="T69" s="3"/>
      <c r="U69" s="3"/>
      <c r="V69" s="3"/>
    </row>
    <row r="70" spans="1:22" ht="14.25" customHeight="1" x14ac:dyDescent="0.3">
      <c r="A70" s="1"/>
      <c r="B70" s="1"/>
      <c r="C70" s="3"/>
      <c r="D70" s="3"/>
      <c r="E70" s="3"/>
      <c r="F70" s="3"/>
      <c r="G70" s="3"/>
      <c r="H70" s="3"/>
      <c r="I70" s="3"/>
      <c r="J70" s="3"/>
      <c r="K70" s="3"/>
      <c r="L70" s="3"/>
      <c r="M70" s="3"/>
      <c r="N70" s="3"/>
      <c r="O70" s="3"/>
      <c r="P70" s="3"/>
      <c r="Q70" s="3"/>
      <c r="R70" s="3"/>
      <c r="S70" s="3"/>
      <c r="T70" s="3"/>
      <c r="U70" s="3"/>
      <c r="V70" s="3"/>
    </row>
    <row r="71" spans="1:22" ht="14.25" customHeight="1" x14ac:dyDescent="0.3">
      <c r="A71" s="1"/>
      <c r="B71" s="1"/>
      <c r="C71" s="3"/>
      <c r="D71" s="3"/>
      <c r="E71" s="3"/>
      <c r="F71" s="3"/>
      <c r="G71" s="3"/>
      <c r="H71" s="3"/>
      <c r="I71" s="3"/>
      <c r="J71" s="3"/>
      <c r="K71" s="3"/>
      <c r="L71" s="3"/>
      <c r="M71" s="3"/>
      <c r="N71" s="3"/>
      <c r="O71" s="3"/>
      <c r="P71" s="3"/>
      <c r="Q71" s="3"/>
      <c r="R71" s="3"/>
      <c r="S71" s="3"/>
      <c r="T71" s="3"/>
      <c r="U71" s="3"/>
      <c r="V71" s="3"/>
    </row>
    <row r="72" spans="1:22" ht="14.25" customHeight="1" x14ac:dyDescent="0.3">
      <c r="A72" s="1"/>
      <c r="B72" s="1"/>
      <c r="C72" s="3"/>
      <c r="D72" s="3"/>
      <c r="E72" s="3"/>
      <c r="F72" s="3"/>
      <c r="G72" s="3"/>
      <c r="H72" s="3"/>
      <c r="I72" s="3"/>
      <c r="J72" s="3"/>
      <c r="K72" s="3"/>
      <c r="L72" s="3"/>
      <c r="M72" s="3"/>
      <c r="N72" s="3"/>
      <c r="O72" s="3"/>
      <c r="P72" s="3"/>
      <c r="Q72" s="3"/>
      <c r="R72" s="3"/>
      <c r="S72" s="3"/>
      <c r="T72" s="3"/>
      <c r="U72" s="3"/>
      <c r="V72" s="3"/>
    </row>
    <row r="73" spans="1:22" ht="14.25" customHeight="1" x14ac:dyDescent="0.3">
      <c r="A73" s="1"/>
      <c r="B73" s="1"/>
      <c r="C73" s="3"/>
      <c r="D73" s="3"/>
      <c r="E73" s="3"/>
      <c r="F73" s="3"/>
      <c r="G73" s="3"/>
      <c r="H73" s="3"/>
      <c r="I73" s="3"/>
      <c r="J73" s="3"/>
      <c r="K73" s="3"/>
      <c r="L73" s="3"/>
      <c r="M73" s="3"/>
      <c r="N73" s="3"/>
      <c r="O73" s="3"/>
      <c r="P73" s="3"/>
      <c r="Q73" s="3"/>
      <c r="R73" s="3"/>
      <c r="S73" s="3"/>
      <c r="T73" s="3"/>
      <c r="U73" s="3"/>
      <c r="V73" s="3"/>
    </row>
    <row r="74" spans="1:22" ht="14.25" customHeight="1" x14ac:dyDescent="0.3">
      <c r="A74" s="1"/>
      <c r="B74" s="1"/>
      <c r="C74" s="3"/>
      <c r="D74" s="3"/>
      <c r="E74" s="3"/>
      <c r="F74" s="3"/>
      <c r="G74" s="3"/>
      <c r="H74" s="3"/>
      <c r="I74" s="3"/>
      <c r="J74" s="3"/>
      <c r="K74" s="3"/>
      <c r="L74" s="3"/>
      <c r="M74" s="3"/>
      <c r="N74" s="3"/>
      <c r="O74" s="3"/>
      <c r="P74" s="3"/>
      <c r="Q74" s="3"/>
      <c r="R74" s="3"/>
      <c r="S74" s="3"/>
      <c r="T74" s="3"/>
      <c r="U74" s="3"/>
      <c r="V74" s="3"/>
    </row>
    <row r="75" spans="1:22" ht="14.25" customHeight="1" x14ac:dyDescent="0.3">
      <c r="A75" s="1"/>
      <c r="B75" s="1"/>
      <c r="C75" s="3"/>
      <c r="D75" s="3"/>
      <c r="E75" s="3"/>
      <c r="F75" s="3"/>
      <c r="G75" s="3"/>
      <c r="H75" s="3"/>
      <c r="I75" s="3"/>
      <c r="J75" s="3"/>
      <c r="K75" s="3"/>
      <c r="L75" s="3"/>
      <c r="M75" s="3"/>
      <c r="N75" s="3"/>
      <c r="O75" s="3"/>
      <c r="P75" s="3"/>
      <c r="Q75" s="3"/>
      <c r="R75" s="3"/>
      <c r="S75" s="3"/>
      <c r="T75" s="3"/>
      <c r="U75" s="3"/>
      <c r="V75" s="3"/>
    </row>
    <row r="76" spans="1:22" ht="14.25" customHeight="1" x14ac:dyDescent="0.3">
      <c r="A76" s="1"/>
      <c r="B76" s="1"/>
      <c r="C76" s="3"/>
      <c r="D76" s="3"/>
      <c r="E76" s="3"/>
      <c r="F76" s="3"/>
      <c r="G76" s="3"/>
      <c r="H76" s="3"/>
      <c r="I76" s="3"/>
      <c r="J76" s="3"/>
      <c r="K76" s="3"/>
      <c r="L76" s="3"/>
      <c r="M76" s="3"/>
      <c r="N76" s="3"/>
      <c r="O76" s="3"/>
      <c r="P76" s="3"/>
      <c r="Q76" s="3"/>
      <c r="R76" s="3"/>
      <c r="S76" s="3"/>
      <c r="T76" s="3"/>
      <c r="U76" s="3"/>
      <c r="V76" s="3"/>
    </row>
    <row r="77" spans="1:22" ht="14.25" customHeight="1" x14ac:dyDescent="0.3">
      <c r="A77" s="1"/>
      <c r="B77" s="1"/>
      <c r="C77" s="3"/>
      <c r="D77" s="3"/>
      <c r="E77" s="3"/>
      <c r="F77" s="3"/>
      <c r="G77" s="3"/>
      <c r="H77" s="3"/>
      <c r="I77" s="3"/>
      <c r="J77" s="3"/>
      <c r="K77" s="3"/>
      <c r="L77" s="3"/>
      <c r="M77" s="3"/>
      <c r="N77" s="3"/>
      <c r="O77" s="3"/>
      <c r="P77" s="3"/>
      <c r="Q77" s="3"/>
      <c r="R77" s="3"/>
      <c r="S77" s="3"/>
      <c r="T77" s="3"/>
      <c r="U77" s="3"/>
      <c r="V77" s="3"/>
    </row>
    <row r="78" spans="1:22" ht="14.25" customHeight="1" x14ac:dyDescent="0.3">
      <c r="A78" s="1"/>
      <c r="B78" s="1"/>
      <c r="C78" s="3"/>
      <c r="D78" s="3"/>
      <c r="E78" s="3"/>
      <c r="F78" s="3"/>
      <c r="G78" s="3"/>
      <c r="H78" s="3"/>
      <c r="I78" s="3"/>
      <c r="J78" s="3"/>
      <c r="K78" s="3"/>
      <c r="L78" s="3"/>
      <c r="M78" s="3"/>
      <c r="N78" s="3"/>
      <c r="O78" s="3"/>
      <c r="P78" s="3"/>
      <c r="Q78" s="3"/>
      <c r="R78" s="3"/>
      <c r="S78" s="3"/>
      <c r="T78" s="3"/>
      <c r="U78" s="3"/>
      <c r="V78" s="3"/>
    </row>
    <row r="79" spans="1:22" ht="14.25" customHeight="1" x14ac:dyDescent="0.3">
      <c r="A79" s="1"/>
      <c r="B79" s="1"/>
      <c r="C79" s="3"/>
      <c r="D79" s="3"/>
      <c r="E79" s="3"/>
      <c r="F79" s="3"/>
      <c r="G79" s="3"/>
      <c r="H79" s="3"/>
      <c r="I79" s="3"/>
      <c r="J79" s="3"/>
      <c r="K79" s="3"/>
      <c r="L79" s="3"/>
      <c r="M79" s="3"/>
      <c r="N79" s="3"/>
      <c r="O79" s="3"/>
      <c r="P79" s="3"/>
      <c r="Q79" s="3"/>
      <c r="R79" s="3"/>
      <c r="S79" s="3"/>
      <c r="T79" s="3"/>
      <c r="U79" s="3"/>
      <c r="V79" s="3"/>
    </row>
    <row r="80" spans="1:22" ht="14.25" customHeight="1" x14ac:dyDescent="0.3">
      <c r="A80" s="1"/>
      <c r="B80" s="1"/>
      <c r="C80" s="3"/>
      <c r="D80" s="3"/>
      <c r="E80" s="3"/>
      <c r="F80" s="3"/>
      <c r="G80" s="3"/>
      <c r="H80" s="3"/>
      <c r="I80" s="3"/>
      <c r="J80" s="3"/>
      <c r="K80" s="3"/>
      <c r="L80" s="3"/>
      <c r="M80" s="3"/>
      <c r="N80" s="3"/>
      <c r="O80" s="3"/>
      <c r="P80" s="3"/>
      <c r="Q80" s="3"/>
      <c r="R80" s="3"/>
      <c r="S80" s="3"/>
      <c r="T80" s="3"/>
      <c r="U80" s="3"/>
      <c r="V80" s="3"/>
    </row>
    <row r="81" spans="1:22" ht="14.25" customHeight="1" x14ac:dyDescent="0.3">
      <c r="A81" s="1"/>
      <c r="B81" s="1"/>
      <c r="C81" s="3"/>
      <c r="D81" s="3"/>
      <c r="E81" s="3"/>
      <c r="F81" s="3"/>
      <c r="G81" s="3"/>
      <c r="H81" s="3"/>
      <c r="I81" s="3"/>
      <c r="J81" s="3"/>
      <c r="K81" s="3"/>
      <c r="L81" s="3"/>
      <c r="M81" s="3"/>
      <c r="N81" s="3"/>
      <c r="O81" s="3"/>
      <c r="P81" s="3"/>
      <c r="Q81" s="3"/>
      <c r="R81" s="3"/>
      <c r="S81" s="3"/>
      <c r="T81" s="3"/>
      <c r="U81" s="3"/>
      <c r="V81" s="3"/>
    </row>
    <row r="82" spans="1:22" ht="14.25" customHeight="1" x14ac:dyDescent="0.3">
      <c r="A82" s="1"/>
      <c r="B82" s="1"/>
      <c r="C82" s="3"/>
      <c r="D82" s="3"/>
      <c r="E82" s="3"/>
      <c r="F82" s="3"/>
      <c r="G82" s="3"/>
      <c r="H82" s="3"/>
      <c r="I82" s="3"/>
      <c r="J82" s="3"/>
      <c r="K82" s="3"/>
      <c r="L82" s="3"/>
      <c r="M82" s="3"/>
      <c r="N82" s="3"/>
      <c r="O82" s="3"/>
      <c r="P82" s="3"/>
      <c r="Q82" s="3"/>
      <c r="R82" s="3"/>
      <c r="S82" s="3"/>
      <c r="T82" s="3"/>
      <c r="U82" s="3"/>
      <c r="V82" s="3"/>
    </row>
    <row r="83" spans="1:22" ht="14.25" customHeight="1" x14ac:dyDescent="0.3">
      <c r="A83" s="1"/>
      <c r="B83" s="1"/>
      <c r="C83" s="3"/>
      <c r="D83" s="3"/>
      <c r="E83" s="3"/>
      <c r="F83" s="3"/>
      <c r="G83" s="3"/>
      <c r="H83" s="3"/>
      <c r="I83" s="3"/>
      <c r="J83" s="3"/>
      <c r="K83" s="3"/>
      <c r="L83" s="3"/>
      <c r="M83" s="3"/>
      <c r="N83" s="3"/>
      <c r="O83" s="3"/>
      <c r="P83" s="3"/>
      <c r="Q83" s="3"/>
      <c r="R83" s="3"/>
      <c r="S83" s="3"/>
      <c r="T83" s="3"/>
      <c r="U83" s="3"/>
      <c r="V83" s="3"/>
    </row>
    <row r="84" spans="1:22" ht="14.25" customHeight="1" x14ac:dyDescent="0.3">
      <c r="A84" s="1"/>
      <c r="B84" s="1"/>
      <c r="C84" s="3"/>
      <c r="D84" s="3"/>
      <c r="E84" s="3"/>
      <c r="F84" s="3"/>
      <c r="G84" s="3"/>
      <c r="H84" s="3"/>
      <c r="I84" s="3"/>
      <c r="J84" s="3"/>
      <c r="K84" s="3"/>
      <c r="L84" s="3"/>
      <c r="M84" s="3"/>
      <c r="N84" s="3"/>
      <c r="O84" s="3"/>
      <c r="P84" s="3"/>
      <c r="Q84" s="3"/>
      <c r="R84" s="3"/>
      <c r="S84" s="3"/>
      <c r="T84" s="3"/>
      <c r="U84" s="3"/>
      <c r="V84" s="3"/>
    </row>
    <row r="85" spans="1:22" ht="14.25" customHeight="1" x14ac:dyDescent="0.3">
      <c r="A85" s="1"/>
      <c r="B85" s="1"/>
      <c r="C85" s="3"/>
      <c r="D85" s="3"/>
      <c r="E85" s="3"/>
      <c r="F85" s="3"/>
      <c r="G85" s="3"/>
      <c r="H85" s="3"/>
      <c r="I85" s="3"/>
      <c r="J85" s="3"/>
      <c r="K85" s="3"/>
      <c r="L85" s="3"/>
      <c r="M85" s="3"/>
      <c r="N85" s="3"/>
      <c r="O85" s="3"/>
      <c r="P85" s="3"/>
      <c r="Q85" s="3"/>
      <c r="R85" s="3"/>
      <c r="S85" s="3"/>
      <c r="T85" s="3"/>
      <c r="U85" s="3"/>
      <c r="V85" s="3"/>
    </row>
    <row r="86" spans="1:22" ht="14.25" customHeight="1" x14ac:dyDescent="0.3">
      <c r="A86" s="1"/>
      <c r="B86" s="1"/>
      <c r="C86" s="3"/>
      <c r="D86" s="3"/>
      <c r="E86" s="3"/>
      <c r="F86" s="3"/>
      <c r="G86" s="3"/>
      <c r="H86" s="3"/>
      <c r="I86" s="3"/>
      <c r="J86" s="3"/>
      <c r="K86" s="3"/>
      <c r="L86" s="3"/>
      <c r="M86" s="3"/>
      <c r="N86" s="3"/>
      <c r="O86" s="3"/>
      <c r="P86" s="3"/>
      <c r="Q86" s="3"/>
      <c r="R86" s="3"/>
      <c r="S86" s="3"/>
      <c r="T86" s="3"/>
      <c r="U86" s="3"/>
      <c r="V86" s="3"/>
    </row>
    <row r="87" spans="1:22" ht="14.25" customHeight="1" x14ac:dyDescent="0.3">
      <c r="A87" s="1"/>
      <c r="B87" s="1"/>
      <c r="C87" s="3"/>
      <c r="D87" s="3"/>
      <c r="E87" s="3"/>
      <c r="F87" s="3"/>
      <c r="G87" s="3"/>
      <c r="H87" s="3"/>
      <c r="I87" s="3"/>
      <c r="J87" s="3"/>
      <c r="K87" s="3"/>
      <c r="L87" s="3"/>
      <c r="M87" s="3"/>
      <c r="N87" s="3"/>
      <c r="O87" s="3"/>
      <c r="P87" s="3"/>
      <c r="Q87" s="3"/>
      <c r="R87" s="3"/>
      <c r="S87" s="3"/>
      <c r="T87" s="3"/>
      <c r="U87" s="3"/>
      <c r="V87" s="3"/>
    </row>
    <row r="88" spans="1:22" ht="14.25" customHeight="1" x14ac:dyDescent="0.3">
      <c r="A88" s="1"/>
      <c r="B88" s="1"/>
      <c r="C88" s="3"/>
      <c r="D88" s="3"/>
      <c r="E88" s="3"/>
      <c r="F88" s="3"/>
      <c r="G88" s="3"/>
      <c r="H88" s="3"/>
      <c r="I88" s="3"/>
      <c r="J88" s="3"/>
      <c r="K88" s="3"/>
      <c r="L88" s="3"/>
      <c r="M88" s="3"/>
      <c r="N88" s="3"/>
      <c r="O88" s="3"/>
      <c r="P88" s="3"/>
      <c r="Q88" s="3"/>
      <c r="R88" s="3"/>
      <c r="S88" s="3"/>
      <c r="T88" s="3"/>
      <c r="U88" s="3"/>
      <c r="V88" s="3"/>
    </row>
    <row r="89" spans="1:22" ht="14.25" customHeight="1" x14ac:dyDescent="0.3">
      <c r="A89" s="1"/>
      <c r="B89" s="1"/>
      <c r="C89" s="3"/>
      <c r="D89" s="3"/>
      <c r="E89" s="3"/>
      <c r="F89" s="3"/>
      <c r="G89" s="3"/>
      <c r="H89" s="3"/>
      <c r="I89" s="3"/>
      <c r="J89" s="3"/>
      <c r="K89" s="3"/>
      <c r="L89" s="3"/>
      <c r="M89" s="3"/>
      <c r="N89" s="3"/>
      <c r="O89" s="3"/>
      <c r="P89" s="3"/>
      <c r="Q89" s="3"/>
      <c r="R89" s="3"/>
      <c r="S89" s="3"/>
      <c r="T89" s="3"/>
      <c r="U89" s="3"/>
      <c r="V89" s="3"/>
    </row>
    <row r="90" spans="1:22" ht="14.25" customHeight="1" x14ac:dyDescent="0.3">
      <c r="A90" s="1"/>
      <c r="B90" s="1"/>
      <c r="C90" s="3"/>
      <c r="D90" s="3"/>
      <c r="E90" s="3"/>
      <c r="F90" s="3"/>
      <c r="G90" s="3"/>
      <c r="H90" s="3"/>
      <c r="I90" s="3"/>
      <c r="J90" s="3"/>
      <c r="K90" s="3"/>
      <c r="L90" s="3"/>
      <c r="M90" s="3"/>
      <c r="N90" s="3"/>
      <c r="O90" s="3"/>
      <c r="P90" s="3"/>
      <c r="Q90" s="3"/>
      <c r="R90" s="3"/>
      <c r="S90" s="3"/>
      <c r="T90" s="3"/>
      <c r="U90" s="3"/>
      <c r="V90" s="3"/>
    </row>
    <row r="91" spans="1:22" ht="14.25" customHeight="1" x14ac:dyDescent="0.3">
      <c r="A91" s="1"/>
      <c r="B91" s="1"/>
      <c r="C91" s="3"/>
      <c r="D91" s="3"/>
      <c r="E91" s="3"/>
      <c r="F91" s="3"/>
      <c r="G91" s="3"/>
      <c r="H91" s="3"/>
      <c r="I91" s="3"/>
      <c r="J91" s="3"/>
      <c r="K91" s="3"/>
      <c r="L91" s="3"/>
      <c r="M91" s="3"/>
      <c r="N91" s="3"/>
      <c r="O91" s="3"/>
      <c r="P91" s="3"/>
      <c r="Q91" s="3"/>
      <c r="R91" s="3"/>
      <c r="S91" s="3"/>
      <c r="T91" s="3"/>
      <c r="U91" s="3"/>
      <c r="V91" s="3"/>
    </row>
    <row r="92" spans="1:22" ht="14.25" customHeight="1" x14ac:dyDescent="0.3">
      <c r="A92" s="1"/>
      <c r="B92" s="1"/>
      <c r="C92" s="3"/>
      <c r="D92" s="3"/>
      <c r="E92" s="3"/>
      <c r="F92" s="3"/>
      <c r="G92" s="3"/>
      <c r="H92" s="3"/>
      <c r="I92" s="3"/>
      <c r="J92" s="3"/>
      <c r="K92" s="3"/>
      <c r="L92" s="3"/>
      <c r="M92" s="3"/>
      <c r="N92" s="3"/>
      <c r="O92" s="3"/>
      <c r="P92" s="3"/>
      <c r="Q92" s="3"/>
      <c r="R92" s="3"/>
      <c r="S92" s="3"/>
      <c r="T92" s="3"/>
      <c r="U92" s="3"/>
      <c r="V92" s="3"/>
    </row>
    <row r="93" spans="1:22" ht="14.25" customHeight="1" x14ac:dyDescent="0.3">
      <c r="A93" s="1"/>
      <c r="B93" s="1"/>
      <c r="C93" s="3"/>
      <c r="D93" s="3"/>
      <c r="E93" s="3"/>
      <c r="F93" s="3"/>
      <c r="G93" s="3"/>
      <c r="H93" s="3"/>
      <c r="I93" s="3"/>
      <c r="J93" s="3"/>
      <c r="K93" s="3"/>
      <c r="L93" s="3"/>
      <c r="M93" s="3"/>
      <c r="N93" s="3"/>
      <c r="O93" s="3"/>
      <c r="P93" s="3"/>
      <c r="Q93" s="3"/>
      <c r="R93" s="3"/>
      <c r="S93" s="3"/>
      <c r="T93" s="3"/>
      <c r="U93" s="3"/>
      <c r="V93" s="3"/>
    </row>
    <row r="94" spans="1:22" ht="14.25" customHeight="1" x14ac:dyDescent="0.3">
      <c r="A94" s="1"/>
      <c r="B94" s="1"/>
      <c r="C94" s="3"/>
      <c r="D94" s="3"/>
      <c r="E94" s="3"/>
      <c r="F94" s="3"/>
      <c r="G94" s="3"/>
      <c r="H94" s="3"/>
      <c r="I94" s="3"/>
      <c r="J94" s="3"/>
      <c r="K94" s="3"/>
      <c r="L94" s="3"/>
      <c r="M94" s="3"/>
      <c r="N94" s="3"/>
      <c r="O94" s="3"/>
      <c r="P94" s="3"/>
      <c r="Q94" s="3"/>
      <c r="R94" s="3"/>
      <c r="S94" s="3"/>
      <c r="T94" s="3"/>
      <c r="U94" s="3"/>
      <c r="V94" s="3"/>
    </row>
    <row r="95" spans="1:22" ht="14.25" customHeight="1" x14ac:dyDescent="0.3">
      <c r="A95" s="1"/>
      <c r="B95" s="1"/>
      <c r="C95" s="3"/>
      <c r="D95" s="3"/>
      <c r="E95" s="3"/>
      <c r="F95" s="3"/>
      <c r="G95" s="3"/>
      <c r="H95" s="3"/>
      <c r="I95" s="3"/>
      <c r="J95" s="3"/>
      <c r="K95" s="3"/>
      <c r="L95" s="3"/>
      <c r="M95" s="3"/>
      <c r="N95" s="3"/>
      <c r="O95" s="3"/>
      <c r="P95" s="3"/>
      <c r="Q95" s="3"/>
      <c r="R95" s="3"/>
      <c r="S95" s="3"/>
      <c r="T95" s="3"/>
      <c r="U95" s="3"/>
      <c r="V95" s="3"/>
    </row>
    <row r="96" spans="1:22" ht="14.25" customHeight="1" x14ac:dyDescent="0.3">
      <c r="A96" s="1"/>
      <c r="B96" s="1"/>
      <c r="C96" s="3"/>
      <c r="D96" s="3"/>
      <c r="E96" s="3"/>
      <c r="F96" s="3"/>
      <c r="G96" s="3"/>
      <c r="H96" s="3"/>
      <c r="I96" s="3"/>
      <c r="J96" s="3"/>
      <c r="K96" s="3"/>
      <c r="L96" s="3"/>
      <c r="M96" s="3"/>
      <c r="N96" s="3"/>
      <c r="O96" s="3"/>
      <c r="P96" s="3"/>
      <c r="Q96" s="3"/>
      <c r="R96" s="3"/>
      <c r="S96" s="3"/>
      <c r="T96" s="3"/>
      <c r="U96" s="3"/>
      <c r="V96" s="3"/>
    </row>
    <row r="97" spans="1:22" ht="14.25" customHeight="1" x14ac:dyDescent="0.3">
      <c r="A97" s="1"/>
      <c r="B97" s="1"/>
      <c r="C97" s="3"/>
      <c r="D97" s="3"/>
      <c r="E97" s="3"/>
      <c r="F97" s="3"/>
      <c r="G97" s="3"/>
      <c r="H97" s="3"/>
      <c r="I97" s="3"/>
      <c r="J97" s="3"/>
      <c r="K97" s="3"/>
      <c r="L97" s="3"/>
      <c r="M97" s="3"/>
      <c r="N97" s="3"/>
      <c r="O97" s="3"/>
      <c r="P97" s="3"/>
      <c r="Q97" s="3"/>
      <c r="R97" s="3"/>
      <c r="S97" s="3"/>
      <c r="T97" s="3"/>
      <c r="U97" s="3"/>
      <c r="V97" s="3"/>
    </row>
    <row r="98" spans="1:22" ht="14.25" customHeight="1" x14ac:dyDescent="0.3">
      <c r="A98" s="1"/>
      <c r="B98" s="1"/>
      <c r="C98" s="3"/>
      <c r="D98" s="3"/>
      <c r="E98" s="3"/>
      <c r="F98" s="3"/>
      <c r="G98" s="3"/>
      <c r="H98" s="3"/>
      <c r="I98" s="3"/>
      <c r="J98" s="3"/>
      <c r="K98" s="3"/>
      <c r="L98" s="3"/>
      <c r="M98" s="3"/>
      <c r="N98" s="3"/>
      <c r="O98" s="3"/>
      <c r="P98" s="3"/>
      <c r="Q98" s="3"/>
      <c r="R98" s="3"/>
      <c r="S98" s="3"/>
      <c r="T98" s="3"/>
      <c r="U98" s="3"/>
      <c r="V98" s="3"/>
    </row>
    <row r="99" spans="1:22" ht="14.25" customHeight="1" x14ac:dyDescent="0.3">
      <c r="A99" s="1"/>
      <c r="B99" s="1"/>
      <c r="C99" s="3"/>
      <c r="D99" s="3"/>
      <c r="E99" s="3"/>
      <c r="F99" s="3"/>
      <c r="G99" s="3"/>
      <c r="H99" s="3"/>
      <c r="I99" s="3"/>
      <c r="J99" s="3"/>
      <c r="K99" s="3"/>
      <c r="L99" s="3"/>
      <c r="M99" s="3"/>
      <c r="N99" s="3"/>
      <c r="O99" s="3"/>
      <c r="P99" s="3"/>
      <c r="Q99" s="3"/>
      <c r="R99" s="3"/>
      <c r="S99" s="3"/>
      <c r="T99" s="3"/>
      <c r="U99" s="3"/>
      <c r="V99" s="3"/>
    </row>
    <row r="100" spans="1:22" ht="14.25" customHeight="1" x14ac:dyDescent="0.3">
      <c r="A100" s="1"/>
      <c r="B100" s="1"/>
      <c r="C100" s="3"/>
      <c r="D100" s="3"/>
      <c r="E100" s="3"/>
      <c r="F100" s="3"/>
      <c r="G100" s="3"/>
      <c r="H100" s="3"/>
      <c r="I100" s="3"/>
      <c r="J100" s="3"/>
      <c r="K100" s="3"/>
      <c r="L100" s="3"/>
      <c r="M100" s="3"/>
      <c r="N100" s="3"/>
      <c r="O100" s="3"/>
      <c r="P100" s="3"/>
      <c r="Q100" s="3"/>
      <c r="R100" s="3"/>
      <c r="S100" s="3"/>
      <c r="T100" s="3"/>
      <c r="U100" s="3"/>
      <c r="V100" s="3"/>
    </row>
    <row r="101" spans="1:22" ht="14.25" customHeight="1" x14ac:dyDescent="0.3">
      <c r="A101" s="1"/>
      <c r="B101" s="1"/>
      <c r="C101" s="3"/>
      <c r="D101" s="3"/>
      <c r="E101" s="3"/>
      <c r="F101" s="3"/>
      <c r="G101" s="3"/>
      <c r="H101" s="3"/>
      <c r="I101" s="3"/>
      <c r="J101" s="3"/>
      <c r="K101" s="3"/>
      <c r="L101" s="3"/>
      <c r="M101" s="3"/>
      <c r="N101" s="3"/>
      <c r="O101" s="3"/>
      <c r="P101" s="3"/>
      <c r="Q101" s="3"/>
      <c r="R101" s="3"/>
      <c r="S101" s="3"/>
      <c r="T101" s="3"/>
      <c r="U101" s="3"/>
      <c r="V101" s="3"/>
    </row>
    <row r="102" spans="1:22" ht="14.25" customHeight="1" x14ac:dyDescent="0.3">
      <c r="A102" s="1"/>
      <c r="B102" s="1"/>
      <c r="C102" s="3"/>
      <c r="D102" s="3"/>
      <c r="E102" s="3"/>
      <c r="F102" s="3"/>
      <c r="G102" s="3"/>
      <c r="H102" s="3"/>
      <c r="I102" s="3"/>
      <c r="J102" s="3"/>
      <c r="K102" s="3"/>
      <c r="L102" s="3"/>
      <c r="M102" s="3"/>
      <c r="N102" s="3"/>
      <c r="O102" s="3"/>
      <c r="P102" s="3"/>
      <c r="Q102" s="3"/>
      <c r="R102" s="3"/>
      <c r="S102" s="3"/>
      <c r="T102" s="3"/>
      <c r="U102" s="3"/>
      <c r="V102" s="3"/>
    </row>
    <row r="103" spans="1:22" ht="14.25" customHeight="1" x14ac:dyDescent="0.3">
      <c r="A103" s="1"/>
      <c r="B103" s="1"/>
      <c r="C103" s="3"/>
      <c r="D103" s="3"/>
      <c r="E103" s="3"/>
      <c r="F103" s="3"/>
      <c r="G103" s="3"/>
      <c r="H103" s="3"/>
      <c r="I103" s="3"/>
      <c r="J103" s="3"/>
      <c r="K103" s="3"/>
      <c r="L103" s="3"/>
      <c r="M103" s="3"/>
      <c r="N103" s="3"/>
      <c r="O103" s="3"/>
      <c r="P103" s="3"/>
      <c r="Q103" s="3"/>
      <c r="R103" s="3"/>
      <c r="S103" s="3"/>
      <c r="T103" s="3"/>
      <c r="U103" s="3"/>
      <c r="V103" s="3"/>
    </row>
    <row r="104" spans="1:22" ht="14.25" customHeight="1" x14ac:dyDescent="0.3">
      <c r="A104" s="1"/>
      <c r="B104" s="1"/>
      <c r="C104" s="3"/>
      <c r="D104" s="3"/>
      <c r="E104" s="3"/>
      <c r="F104" s="3"/>
      <c r="G104" s="3"/>
      <c r="H104" s="3"/>
      <c r="I104" s="3"/>
      <c r="J104" s="3"/>
      <c r="K104" s="3"/>
      <c r="L104" s="3"/>
      <c r="M104" s="3"/>
      <c r="N104" s="3"/>
      <c r="O104" s="3"/>
      <c r="P104" s="3"/>
      <c r="Q104" s="3"/>
      <c r="R104" s="3"/>
      <c r="S104" s="3"/>
      <c r="T104" s="3"/>
      <c r="U104" s="3"/>
      <c r="V104" s="3"/>
    </row>
    <row r="105" spans="1:22" ht="14.25" customHeight="1" x14ac:dyDescent="0.3">
      <c r="A105" s="1"/>
      <c r="B105" s="1"/>
      <c r="C105" s="3"/>
      <c r="D105" s="3"/>
      <c r="E105" s="3"/>
      <c r="F105" s="3"/>
      <c r="G105" s="3"/>
      <c r="H105" s="3"/>
      <c r="I105" s="3"/>
      <c r="J105" s="3"/>
      <c r="K105" s="3"/>
      <c r="L105" s="3"/>
      <c r="M105" s="3"/>
      <c r="N105" s="3"/>
      <c r="O105" s="3"/>
      <c r="P105" s="3"/>
      <c r="Q105" s="3"/>
      <c r="R105" s="3"/>
      <c r="S105" s="3"/>
      <c r="T105" s="3"/>
      <c r="U105" s="3"/>
      <c r="V105" s="3"/>
    </row>
    <row r="106" spans="1:22" ht="14.25" customHeight="1" x14ac:dyDescent="0.3">
      <c r="A106" s="1"/>
      <c r="B106" s="1"/>
      <c r="C106" s="3"/>
      <c r="D106" s="3"/>
      <c r="E106" s="3"/>
      <c r="F106" s="3"/>
      <c r="G106" s="3"/>
      <c r="H106" s="3"/>
      <c r="I106" s="3"/>
      <c r="J106" s="3"/>
      <c r="K106" s="3"/>
      <c r="L106" s="3"/>
      <c r="M106" s="3"/>
      <c r="N106" s="3"/>
      <c r="O106" s="3"/>
      <c r="P106" s="3"/>
      <c r="Q106" s="3"/>
      <c r="R106" s="3"/>
      <c r="S106" s="3"/>
      <c r="T106" s="3"/>
      <c r="U106" s="3"/>
      <c r="V106" s="3"/>
    </row>
    <row r="107" spans="1:22" ht="14.25" customHeight="1" x14ac:dyDescent="0.3">
      <c r="A107" s="1"/>
      <c r="B107" s="1"/>
      <c r="C107" s="3"/>
      <c r="D107" s="3"/>
      <c r="E107" s="3"/>
      <c r="F107" s="3"/>
      <c r="G107" s="3"/>
      <c r="H107" s="3"/>
      <c r="I107" s="3"/>
      <c r="J107" s="3"/>
      <c r="K107" s="3"/>
      <c r="L107" s="3"/>
      <c r="M107" s="3"/>
      <c r="N107" s="3"/>
      <c r="O107" s="3"/>
      <c r="P107" s="3"/>
      <c r="Q107" s="3"/>
      <c r="R107" s="3"/>
      <c r="S107" s="3"/>
      <c r="T107" s="3"/>
      <c r="U107" s="3"/>
      <c r="V107" s="3"/>
    </row>
    <row r="108" spans="1:22" ht="14.25" customHeight="1" x14ac:dyDescent="0.3">
      <c r="A108" s="1"/>
      <c r="B108" s="1"/>
      <c r="C108" s="3"/>
      <c r="D108" s="3"/>
      <c r="E108" s="3"/>
      <c r="F108" s="3"/>
      <c r="G108" s="3"/>
      <c r="H108" s="3"/>
      <c r="I108" s="3"/>
      <c r="J108" s="3"/>
      <c r="K108" s="3"/>
      <c r="L108" s="3"/>
      <c r="M108" s="3"/>
      <c r="N108" s="3"/>
      <c r="O108" s="3"/>
      <c r="P108" s="3"/>
      <c r="Q108" s="3"/>
      <c r="R108" s="3"/>
      <c r="S108" s="3"/>
      <c r="T108" s="3"/>
      <c r="U108" s="3"/>
      <c r="V108" s="3"/>
    </row>
    <row r="109" spans="1:22" ht="14.25" customHeight="1" x14ac:dyDescent="0.3">
      <c r="A109" s="1"/>
      <c r="B109" s="1"/>
      <c r="C109" s="3"/>
      <c r="D109" s="3"/>
      <c r="E109" s="3"/>
      <c r="F109" s="3"/>
      <c r="G109" s="3"/>
      <c r="H109" s="3"/>
      <c r="I109" s="3"/>
      <c r="J109" s="3"/>
      <c r="K109" s="3"/>
      <c r="L109" s="3"/>
      <c r="M109" s="3"/>
      <c r="N109" s="3"/>
      <c r="O109" s="3"/>
      <c r="P109" s="3"/>
      <c r="Q109" s="3"/>
      <c r="R109" s="3"/>
      <c r="S109" s="3"/>
      <c r="T109" s="3"/>
      <c r="U109" s="3"/>
      <c r="V109" s="3"/>
    </row>
    <row r="110" spans="1:22" ht="14.25" customHeight="1" x14ac:dyDescent="0.3">
      <c r="A110" s="1"/>
      <c r="B110" s="1"/>
      <c r="C110" s="3"/>
      <c r="D110" s="3"/>
      <c r="E110" s="3"/>
      <c r="F110" s="3"/>
      <c r="G110" s="3"/>
      <c r="H110" s="3"/>
      <c r="I110" s="3"/>
      <c r="J110" s="3"/>
      <c r="K110" s="3"/>
      <c r="L110" s="3"/>
      <c r="M110" s="3"/>
      <c r="N110" s="3"/>
      <c r="O110" s="3"/>
      <c r="P110" s="3"/>
      <c r="Q110" s="3"/>
      <c r="R110" s="3"/>
      <c r="S110" s="3"/>
      <c r="T110" s="3"/>
      <c r="U110" s="3"/>
      <c r="V110" s="3"/>
    </row>
    <row r="111" spans="1:22" ht="14.25" customHeight="1" x14ac:dyDescent="0.3">
      <c r="A111" s="1"/>
      <c r="B111" s="1"/>
      <c r="C111" s="3"/>
      <c r="D111" s="3"/>
      <c r="E111" s="3"/>
      <c r="F111" s="3"/>
      <c r="G111" s="3"/>
      <c r="H111" s="3"/>
      <c r="I111" s="3"/>
      <c r="J111" s="3"/>
      <c r="K111" s="3"/>
      <c r="L111" s="3"/>
      <c r="M111" s="3"/>
      <c r="N111" s="3"/>
      <c r="O111" s="3"/>
      <c r="P111" s="3"/>
      <c r="Q111" s="3"/>
      <c r="R111" s="3"/>
      <c r="S111" s="3"/>
      <c r="T111" s="3"/>
      <c r="U111" s="3"/>
      <c r="V111" s="3"/>
    </row>
    <row r="112" spans="1:22" ht="14.25" customHeight="1" x14ac:dyDescent="0.3">
      <c r="A112" s="1"/>
      <c r="B112" s="1"/>
      <c r="C112" s="3"/>
      <c r="D112" s="3"/>
      <c r="E112" s="3"/>
      <c r="F112" s="3"/>
      <c r="G112" s="3"/>
      <c r="H112" s="3"/>
      <c r="I112" s="3"/>
      <c r="J112" s="3"/>
      <c r="K112" s="3"/>
      <c r="L112" s="3"/>
      <c r="M112" s="3"/>
      <c r="N112" s="3"/>
      <c r="O112" s="3"/>
      <c r="P112" s="3"/>
      <c r="Q112" s="3"/>
      <c r="R112" s="3"/>
      <c r="S112" s="3"/>
      <c r="T112" s="3"/>
      <c r="U112" s="3"/>
      <c r="V112" s="3"/>
    </row>
    <row r="113" spans="1:22" ht="14.25" customHeight="1" x14ac:dyDescent="0.3">
      <c r="A113" s="1"/>
      <c r="B113" s="1"/>
      <c r="C113" s="3"/>
      <c r="D113" s="3"/>
      <c r="E113" s="3"/>
      <c r="F113" s="3"/>
      <c r="G113" s="3"/>
      <c r="H113" s="3"/>
      <c r="I113" s="3"/>
      <c r="J113" s="3"/>
      <c r="K113" s="3"/>
      <c r="L113" s="3"/>
      <c r="M113" s="3"/>
      <c r="N113" s="3"/>
      <c r="O113" s="3"/>
      <c r="P113" s="3"/>
      <c r="Q113" s="3"/>
      <c r="R113" s="3"/>
      <c r="S113" s="3"/>
      <c r="T113" s="3"/>
      <c r="U113" s="3"/>
      <c r="V113" s="3"/>
    </row>
    <row r="114" spans="1:22" ht="14.25" customHeight="1" x14ac:dyDescent="0.3">
      <c r="A114" s="1"/>
      <c r="B114" s="1"/>
      <c r="C114" s="3"/>
      <c r="D114" s="3"/>
      <c r="E114" s="3"/>
      <c r="F114" s="3"/>
      <c r="G114" s="3"/>
      <c r="H114" s="3"/>
      <c r="I114" s="3"/>
      <c r="J114" s="3"/>
      <c r="K114" s="3"/>
      <c r="L114" s="3"/>
      <c r="M114" s="3"/>
      <c r="N114" s="3"/>
      <c r="O114" s="3"/>
      <c r="P114" s="3"/>
      <c r="Q114" s="3"/>
      <c r="R114" s="3"/>
      <c r="S114" s="3"/>
      <c r="T114" s="3"/>
      <c r="U114" s="3"/>
      <c r="V114" s="3"/>
    </row>
    <row r="115" spans="1:22" ht="14.25" customHeight="1" x14ac:dyDescent="0.3">
      <c r="A115" s="1"/>
      <c r="B115" s="1"/>
      <c r="C115" s="3"/>
      <c r="D115" s="3"/>
      <c r="E115" s="3"/>
      <c r="F115" s="3"/>
      <c r="G115" s="3"/>
      <c r="H115" s="3"/>
      <c r="I115" s="3"/>
      <c r="J115" s="3"/>
      <c r="K115" s="3"/>
      <c r="L115" s="3"/>
      <c r="M115" s="3"/>
      <c r="N115" s="3"/>
      <c r="O115" s="3"/>
      <c r="P115" s="3"/>
      <c r="Q115" s="3"/>
      <c r="R115" s="3"/>
      <c r="S115" s="3"/>
      <c r="T115" s="3"/>
      <c r="U115" s="3"/>
      <c r="V115" s="3"/>
    </row>
    <row r="116" spans="1:22" ht="14.25" customHeight="1" x14ac:dyDescent="0.3">
      <c r="A116" s="1"/>
      <c r="B116" s="1"/>
      <c r="C116" s="3"/>
      <c r="D116" s="3"/>
      <c r="E116" s="3"/>
      <c r="F116" s="3"/>
      <c r="G116" s="3"/>
      <c r="H116" s="3"/>
      <c r="I116" s="3"/>
      <c r="J116" s="3"/>
      <c r="K116" s="3"/>
      <c r="L116" s="3"/>
      <c r="M116" s="3"/>
      <c r="N116" s="3"/>
      <c r="O116" s="3"/>
      <c r="P116" s="3"/>
      <c r="Q116" s="3"/>
      <c r="R116" s="3"/>
      <c r="S116" s="3"/>
      <c r="T116" s="3"/>
      <c r="U116" s="3"/>
      <c r="V116" s="3"/>
    </row>
    <row r="117" spans="1:22" ht="14.25" customHeight="1" x14ac:dyDescent="0.3">
      <c r="A117" s="1"/>
      <c r="B117" s="1"/>
      <c r="C117" s="3"/>
      <c r="D117" s="3"/>
      <c r="E117" s="3"/>
      <c r="F117" s="3"/>
      <c r="G117" s="3"/>
      <c r="H117" s="3"/>
      <c r="I117" s="3"/>
      <c r="J117" s="3"/>
      <c r="K117" s="3"/>
      <c r="L117" s="3"/>
      <c r="M117" s="3"/>
      <c r="N117" s="3"/>
      <c r="O117" s="3"/>
      <c r="P117" s="3"/>
      <c r="Q117" s="3"/>
      <c r="R117" s="3"/>
      <c r="S117" s="3"/>
      <c r="T117" s="3"/>
      <c r="U117" s="3"/>
      <c r="V117" s="3"/>
    </row>
    <row r="118" spans="1:22" ht="14.25" customHeight="1" x14ac:dyDescent="0.3">
      <c r="A118" s="1"/>
      <c r="B118" s="1"/>
      <c r="C118" s="3"/>
      <c r="D118" s="3"/>
      <c r="E118" s="3"/>
      <c r="F118" s="3"/>
      <c r="G118" s="3"/>
      <c r="H118" s="3"/>
      <c r="I118" s="3"/>
      <c r="J118" s="3"/>
      <c r="K118" s="3"/>
      <c r="L118" s="3"/>
      <c r="M118" s="3"/>
      <c r="N118" s="3"/>
      <c r="O118" s="3"/>
      <c r="P118" s="3"/>
      <c r="Q118" s="3"/>
      <c r="R118" s="3"/>
      <c r="S118" s="3"/>
      <c r="T118" s="3"/>
      <c r="U118" s="3"/>
      <c r="V118" s="3"/>
    </row>
    <row r="119" spans="1:22" ht="14.25" customHeight="1" x14ac:dyDescent="0.3">
      <c r="A119" s="1"/>
      <c r="B119" s="1"/>
      <c r="C119" s="3"/>
      <c r="D119" s="3"/>
      <c r="E119" s="3"/>
      <c r="F119" s="3"/>
      <c r="G119" s="3"/>
      <c r="H119" s="3"/>
      <c r="I119" s="3"/>
      <c r="J119" s="3"/>
      <c r="K119" s="3"/>
      <c r="L119" s="3"/>
      <c r="M119" s="3"/>
      <c r="N119" s="3"/>
      <c r="O119" s="3"/>
      <c r="P119" s="3"/>
      <c r="Q119" s="3"/>
      <c r="R119" s="3"/>
      <c r="S119" s="3"/>
      <c r="T119" s="3"/>
      <c r="U119" s="3"/>
      <c r="V119" s="3"/>
    </row>
    <row r="120" spans="1:22" ht="14.25" customHeight="1" x14ac:dyDescent="0.3">
      <c r="A120" s="1"/>
      <c r="B120" s="1"/>
      <c r="C120" s="3"/>
      <c r="D120" s="3"/>
      <c r="E120" s="3"/>
      <c r="F120" s="3"/>
      <c r="G120" s="3"/>
      <c r="H120" s="3"/>
      <c r="I120" s="3"/>
      <c r="J120" s="3"/>
      <c r="K120" s="3"/>
      <c r="L120" s="3"/>
      <c r="M120" s="3"/>
      <c r="N120" s="3"/>
      <c r="O120" s="3"/>
      <c r="P120" s="3"/>
      <c r="Q120" s="3"/>
      <c r="R120" s="3"/>
      <c r="S120" s="3"/>
      <c r="T120" s="3"/>
      <c r="U120" s="3"/>
      <c r="V120" s="3"/>
    </row>
    <row r="121" spans="1:22" ht="14.25" customHeight="1" x14ac:dyDescent="0.3">
      <c r="A121" s="1"/>
      <c r="B121" s="1"/>
      <c r="C121" s="3"/>
      <c r="D121" s="3"/>
      <c r="E121" s="3"/>
      <c r="F121" s="3"/>
      <c r="G121" s="3"/>
      <c r="H121" s="3"/>
      <c r="I121" s="3"/>
      <c r="J121" s="3"/>
      <c r="K121" s="3"/>
      <c r="L121" s="3"/>
      <c r="M121" s="3"/>
      <c r="N121" s="3"/>
      <c r="O121" s="3"/>
      <c r="P121" s="3"/>
      <c r="Q121" s="3"/>
      <c r="R121" s="3"/>
      <c r="S121" s="3"/>
      <c r="T121" s="3"/>
      <c r="U121" s="3"/>
      <c r="V121" s="3"/>
    </row>
    <row r="122" spans="1:22" ht="14.25" customHeight="1" x14ac:dyDescent="0.3">
      <c r="A122" s="1"/>
      <c r="B122" s="1"/>
      <c r="C122" s="3"/>
      <c r="D122" s="3"/>
      <c r="E122" s="3"/>
      <c r="F122" s="3"/>
      <c r="G122" s="3"/>
      <c r="H122" s="3"/>
      <c r="I122" s="3"/>
      <c r="J122" s="3"/>
      <c r="K122" s="3"/>
      <c r="L122" s="3"/>
      <c r="M122" s="3"/>
      <c r="N122" s="3"/>
      <c r="O122" s="3"/>
      <c r="P122" s="3"/>
      <c r="Q122" s="3"/>
      <c r="R122" s="3"/>
      <c r="S122" s="3"/>
      <c r="T122" s="3"/>
      <c r="U122" s="3"/>
      <c r="V122" s="3"/>
    </row>
    <row r="123" spans="1:22" ht="14.25" customHeight="1" x14ac:dyDescent="0.3">
      <c r="A123" s="1"/>
      <c r="B123" s="1"/>
      <c r="C123" s="3"/>
      <c r="D123" s="3"/>
      <c r="E123" s="3"/>
      <c r="F123" s="3"/>
      <c r="G123" s="3"/>
      <c r="H123" s="3"/>
      <c r="I123" s="3"/>
      <c r="J123" s="3"/>
      <c r="K123" s="3"/>
      <c r="L123" s="3"/>
      <c r="M123" s="3"/>
      <c r="N123" s="3"/>
      <c r="O123" s="3"/>
      <c r="P123" s="3"/>
      <c r="Q123" s="3"/>
      <c r="R123" s="3"/>
      <c r="S123" s="3"/>
      <c r="T123" s="3"/>
      <c r="U123" s="3"/>
      <c r="V123" s="3"/>
    </row>
    <row r="124" spans="1:22" ht="14.25" customHeight="1" x14ac:dyDescent="0.3">
      <c r="A124" s="1"/>
      <c r="B124" s="1"/>
      <c r="C124" s="3"/>
      <c r="D124" s="3"/>
      <c r="E124" s="3"/>
      <c r="F124" s="3"/>
      <c r="G124" s="3"/>
      <c r="H124" s="3"/>
      <c r="I124" s="3"/>
      <c r="J124" s="3"/>
      <c r="K124" s="3"/>
      <c r="L124" s="3"/>
      <c r="M124" s="3"/>
      <c r="N124" s="3"/>
      <c r="O124" s="3"/>
      <c r="P124" s="3"/>
      <c r="Q124" s="3"/>
      <c r="R124" s="3"/>
      <c r="S124" s="3"/>
      <c r="T124" s="3"/>
      <c r="U124" s="3"/>
      <c r="V124" s="3"/>
    </row>
    <row r="125" spans="1:22" ht="14.25" customHeight="1" x14ac:dyDescent="0.3">
      <c r="A125" s="1"/>
      <c r="B125" s="1"/>
      <c r="C125" s="3"/>
      <c r="D125" s="3"/>
      <c r="E125" s="3"/>
      <c r="F125" s="3"/>
      <c r="G125" s="3"/>
      <c r="H125" s="3"/>
      <c r="I125" s="3"/>
      <c r="J125" s="3"/>
      <c r="K125" s="3"/>
      <c r="L125" s="3"/>
      <c r="M125" s="3"/>
      <c r="N125" s="3"/>
      <c r="O125" s="3"/>
      <c r="P125" s="3"/>
      <c r="Q125" s="3"/>
      <c r="R125" s="3"/>
      <c r="S125" s="3"/>
      <c r="T125" s="3"/>
      <c r="U125" s="3"/>
      <c r="V125" s="3"/>
    </row>
    <row r="126" spans="1:22" ht="14.25" customHeight="1" x14ac:dyDescent="0.3">
      <c r="A126" s="1"/>
      <c r="B126" s="1"/>
      <c r="C126" s="3"/>
      <c r="D126" s="3"/>
      <c r="E126" s="3"/>
      <c r="F126" s="3"/>
      <c r="G126" s="3"/>
      <c r="H126" s="3"/>
      <c r="I126" s="3"/>
      <c r="J126" s="3"/>
      <c r="K126" s="3"/>
      <c r="L126" s="3"/>
      <c r="M126" s="3"/>
      <c r="N126" s="3"/>
      <c r="O126" s="3"/>
      <c r="P126" s="3"/>
      <c r="Q126" s="3"/>
      <c r="R126" s="3"/>
      <c r="S126" s="3"/>
      <c r="T126" s="3"/>
      <c r="U126" s="3"/>
      <c r="V126" s="3"/>
    </row>
    <row r="127" spans="1:22" ht="14.25" customHeight="1" x14ac:dyDescent="0.3">
      <c r="A127" s="1"/>
      <c r="B127" s="1"/>
      <c r="C127" s="3"/>
      <c r="D127" s="3"/>
      <c r="E127" s="3"/>
      <c r="F127" s="3"/>
      <c r="G127" s="3"/>
      <c r="H127" s="3"/>
      <c r="I127" s="3"/>
      <c r="J127" s="3"/>
      <c r="K127" s="3"/>
      <c r="L127" s="3"/>
      <c r="M127" s="3"/>
      <c r="N127" s="3"/>
      <c r="O127" s="3"/>
      <c r="P127" s="3"/>
      <c r="Q127" s="3"/>
      <c r="R127" s="3"/>
      <c r="S127" s="3"/>
      <c r="T127" s="3"/>
      <c r="U127" s="3"/>
      <c r="V127" s="3"/>
    </row>
    <row r="128" spans="1:22" ht="14.25" customHeight="1" x14ac:dyDescent="0.3">
      <c r="A128" s="1"/>
      <c r="B128" s="1"/>
      <c r="C128" s="3"/>
      <c r="D128" s="3"/>
      <c r="E128" s="3"/>
      <c r="F128" s="3"/>
      <c r="G128" s="3"/>
      <c r="H128" s="3"/>
      <c r="I128" s="3"/>
      <c r="J128" s="3"/>
      <c r="K128" s="3"/>
      <c r="L128" s="3"/>
      <c r="M128" s="3"/>
      <c r="N128" s="3"/>
      <c r="O128" s="3"/>
      <c r="P128" s="3"/>
      <c r="Q128" s="3"/>
      <c r="R128" s="3"/>
      <c r="S128" s="3"/>
      <c r="T128" s="3"/>
      <c r="U128" s="3"/>
      <c r="V128" s="3"/>
    </row>
    <row r="129" spans="1:22" ht="14.25" customHeight="1" x14ac:dyDescent="0.3">
      <c r="A129" s="1"/>
      <c r="B129" s="1"/>
      <c r="C129" s="3"/>
      <c r="D129" s="3"/>
      <c r="E129" s="3"/>
      <c r="F129" s="3"/>
      <c r="G129" s="3"/>
      <c r="H129" s="3"/>
      <c r="I129" s="3"/>
      <c r="J129" s="3"/>
      <c r="K129" s="3"/>
      <c r="L129" s="3"/>
      <c r="M129" s="3"/>
      <c r="N129" s="3"/>
      <c r="O129" s="3"/>
      <c r="P129" s="3"/>
      <c r="Q129" s="3"/>
      <c r="R129" s="3"/>
      <c r="S129" s="3"/>
      <c r="T129" s="3"/>
      <c r="U129" s="3"/>
      <c r="V129" s="3"/>
    </row>
    <row r="130" spans="1:22" ht="14.25" customHeight="1" x14ac:dyDescent="0.3">
      <c r="A130" s="1"/>
      <c r="B130" s="1"/>
      <c r="C130" s="3"/>
      <c r="D130" s="3"/>
      <c r="E130" s="3"/>
      <c r="F130" s="3"/>
      <c r="G130" s="3"/>
      <c r="H130" s="3"/>
      <c r="I130" s="3"/>
      <c r="J130" s="3"/>
      <c r="K130" s="3"/>
      <c r="L130" s="3"/>
      <c r="M130" s="3"/>
      <c r="N130" s="3"/>
      <c r="O130" s="3"/>
      <c r="P130" s="3"/>
      <c r="Q130" s="3"/>
      <c r="R130" s="3"/>
      <c r="S130" s="3"/>
      <c r="T130" s="3"/>
      <c r="U130" s="3"/>
      <c r="V130" s="3"/>
    </row>
    <row r="131" spans="1:22" ht="14.25" customHeight="1" x14ac:dyDescent="0.3">
      <c r="A131" s="1"/>
      <c r="B131" s="1"/>
      <c r="C131" s="3"/>
      <c r="D131" s="3"/>
      <c r="E131" s="3"/>
      <c r="F131" s="3"/>
      <c r="G131" s="3"/>
      <c r="H131" s="3"/>
      <c r="I131" s="3"/>
      <c r="J131" s="3"/>
      <c r="K131" s="3"/>
      <c r="L131" s="3"/>
      <c r="M131" s="3"/>
      <c r="N131" s="3"/>
      <c r="O131" s="3"/>
      <c r="P131" s="3"/>
      <c r="Q131" s="3"/>
      <c r="R131" s="3"/>
      <c r="S131" s="3"/>
      <c r="T131" s="3"/>
      <c r="U131" s="3"/>
      <c r="V131" s="3"/>
    </row>
    <row r="132" spans="1:22" ht="14.25" customHeight="1" x14ac:dyDescent="0.3">
      <c r="A132" s="1"/>
      <c r="B132" s="1"/>
      <c r="C132" s="3"/>
      <c r="D132" s="3"/>
      <c r="E132" s="3"/>
      <c r="F132" s="3"/>
      <c r="G132" s="3"/>
      <c r="H132" s="3"/>
      <c r="I132" s="3"/>
      <c r="J132" s="3"/>
      <c r="K132" s="3"/>
      <c r="L132" s="3"/>
      <c r="M132" s="3"/>
      <c r="N132" s="3"/>
      <c r="O132" s="3"/>
      <c r="P132" s="3"/>
      <c r="Q132" s="3"/>
      <c r="R132" s="3"/>
      <c r="S132" s="3"/>
      <c r="T132" s="3"/>
      <c r="U132" s="3"/>
      <c r="V132" s="3"/>
    </row>
    <row r="133" spans="1:22" ht="14.25" customHeight="1" x14ac:dyDescent="0.3">
      <c r="A133" s="1"/>
      <c r="B133" s="1"/>
      <c r="C133" s="3"/>
      <c r="D133" s="3"/>
      <c r="E133" s="3"/>
      <c r="F133" s="3"/>
      <c r="G133" s="3"/>
      <c r="H133" s="3"/>
      <c r="I133" s="3"/>
      <c r="J133" s="3"/>
      <c r="K133" s="3"/>
      <c r="L133" s="3"/>
      <c r="M133" s="3"/>
      <c r="N133" s="3"/>
      <c r="O133" s="3"/>
      <c r="P133" s="3"/>
      <c r="Q133" s="3"/>
      <c r="R133" s="3"/>
      <c r="S133" s="3"/>
      <c r="T133" s="3"/>
      <c r="U133" s="3"/>
      <c r="V133" s="3"/>
    </row>
    <row r="134" spans="1:22" ht="14.25" customHeight="1" x14ac:dyDescent="0.3">
      <c r="A134" s="1"/>
      <c r="B134" s="1"/>
      <c r="C134" s="3"/>
      <c r="D134" s="3"/>
      <c r="E134" s="3"/>
      <c r="F134" s="3"/>
      <c r="G134" s="3"/>
      <c r="H134" s="3"/>
      <c r="I134" s="3"/>
      <c r="J134" s="3"/>
      <c r="K134" s="3"/>
      <c r="L134" s="3"/>
      <c r="M134" s="3"/>
      <c r="N134" s="3"/>
      <c r="O134" s="3"/>
      <c r="P134" s="3"/>
      <c r="Q134" s="3"/>
      <c r="R134" s="3"/>
      <c r="S134" s="3"/>
      <c r="T134" s="3"/>
      <c r="U134" s="3"/>
      <c r="V134" s="3"/>
    </row>
    <row r="135" spans="1:22" ht="14.25" customHeight="1" x14ac:dyDescent="0.3">
      <c r="A135" s="1"/>
      <c r="B135" s="1"/>
      <c r="C135" s="3"/>
      <c r="D135" s="3"/>
      <c r="E135" s="3"/>
      <c r="F135" s="3"/>
      <c r="G135" s="3"/>
      <c r="H135" s="3"/>
      <c r="I135" s="3"/>
      <c r="J135" s="3"/>
      <c r="K135" s="3"/>
      <c r="L135" s="3"/>
      <c r="M135" s="3"/>
      <c r="N135" s="3"/>
      <c r="O135" s="3"/>
      <c r="P135" s="3"/>
      <c r="Q135" s="3"/>
      <c r="R135" s="3"/>
      <c r="S135" s="3"/>
      <c r="T135" s="3"/>
      <c r="U135" s="3"/>
      <c r="V135" s="3"/>
    </row>
    <row r="136" spans="1:22" ht="14.25" customHeight="1" x14ac:dyDescent="0.3">
      <c r="A136" s="1"/>
      <c r="B136" s="1"/>
      <c r="C136" s="3"/>
      <c r="D136" s="3"/>
      <c r="E136" s="3"/>
      <c r="F136" s="3"/>
      <c r="G136" s="3"/>
      <c r="H136" s="3"/>
      <c r="I136" s="3"/>
      <c r="J136" s="3"/>
      <c r="K136" s="3"/>
      <c r="L136" s="3"/>
      <c r="M136" s="3"/>
      <c r="N136" s="3"/>
      <c r="O136" s="3"/>
      <c r="P136" s="3"/>
      <c r="Q136" s="3"/>
      <c r="R136" s="3"/>
      <c r="S136" s="3"/>
      <c r="T136" s="3"/>
      <c r="U136" s="3"/>
      <c r="V136" s="3"/>
    </row>
    <row r="137" spans="1:22" ht="14.25" customHeight="1" x14ac:dyDescent="0.3">
      <c r="A137" s="1"/>
      <c r="B137" s="1"/>
      <c r="C137" s="3"/>
      <c r="D137" s="3"/>
      <c r="E137" s="3"/>
      <c r="F137" s="3"/>
      <c r="G137" s="3"/>
      <c r="H137" s="3"/>
      <c r="I137" s="3"/>
      <c r="J137" s="3"/>
      <c r="K137" s="3"/>
      <c r="L137" s="3"/>
      <c r="M137" s="3"/>
      <c r="N137" s="3"/>
      <c r="O137" s="3"/>
      <c r="P137" s="3"/>
      <c r="Q137" s="3"/>
      <c r="R137" s="3"/>
      <c r="S137" s="3"/>
      <c r="T137" s="3"/>
      <c r="U137" s="3"/>
      <c r="V137" s="3"/>
    </row>
    <row r="138" spans="1:22" ht="14.25" customHeight="1" x14ac:dyDescent="0.3">
      <c r="A138" s="1"/>
      <c r="B138" s="1"/>
      <c r="C138" s="3"/>
      <c r="D138" s="3"/>
      <c r="E138" s="3"/>
      <c r="F138" s="3"/>
      <c r="G138" s="3"/>
      <c r="H138" s="3"/>
      <c r="I138" s="3"/>
      <c r="J138" s="3"/>
      <c r="K138" s="3"/>
      <c r="L138" s="3"/>
      <c r="M138" s="3"/>
      <c r="N138" s="3"/>
      <c r="O138" s="3"/>
      <c r="P138" s="3"/>
      <c r="Q138" s="3"/>
      <c r="R138" s="3"/>
      <c r="S138" s="3"/>
      <c r="T138" s="3"/>
      <c r="U138" s="3"/>
      <c r="V138" s="3"/>
    </row>
    <row r="139" spans="1:22" ht="14.25" customHeight="1" x14ac:dyDescent="0.3">
      <c r="A139" s="1"/>
      <c r="B139" s="1"/>
      <c r="C139" s="3"/>
      <c r="D139" s="3"/>
      <c r="E139" s="3"/>
      <c r="F139" s="3"/>
      <c r="G139" s="3"/>
      <c r="H139" s="3"/>
      <c r="I139" s="3"/>
      <c r="J139" s="3"/>
      <c r="K139" s="3"/>
      <c r="L139" s="3"/>
      <c r="M139" s="3"/>
      <c r="N139" s="3"/>
      <c r="O139" s="3"/>
      <c r="P139" s="3"/>
      <c r="Q139" s="3"/>
      <c r="R139" s="3"/>
      <c r="S139" s="3"/>
      <c r="T139" s="3"/>
      <c r="U139" s="3"/>
      <c r="V139" s="3"/>
    </row>
    <row r="140" spans="1:22" ht="14.25" customHeight="1" x14ac:dyDescent="0.3">
      <c r="A140" s="1"/>
      <c r="B140" s="1"/>
      <c r="C140" s="3"/>
      <c r="D140" s="3"/>
      <c r="E140" s="3"/>
      <c r="F140" s="3"/>
      <c r="G140" s="3"/>
      <c r="H140" s="3"/>
      <c r="I140" s="3"/>
      <c r="J140" s="3"/>
      <c r="K140" s="3"/>
      <c r="L140" s="3"/>
      <c r="M140" s="3"/>
      <c r="N140" s="3"/>
      <c r="O140" s="3"/>
      <c r="P140" s="3"/>
      <c r="Q140" s="3"/>
      <c r="R140" s="3"/>
      <c r="S140" s="3"/>
      <c r="T140" s="3"/>
      <c r="U140" s="3"/>
      <c r="V140" s="3"/>
    </row>
    <row r="141" spans="1:22" ht="14.25" customHeight="1" x14ac:dyDescent="0.3">
      <c r="A141" s="1"/>
      <c r="B141" s="1"/>
      <c r="C141" s="3"/>
      <c r="D141" s="3"/>
      <c r="E141" s="3"/>
      <c r="F141" s="3"/>
      <c r="G141" s="3"/>
      <c r="H141" s="3"/>
      <c r="I141" s="3"/>
      <c r="J141" s="3"/>
      <c r="K141" s="3"/>
      <c r="L141" s="3"/>
      <c r="M141" s="3"/>
      <c r="N141" s="3"/>
      <c r="O141" s="3"/>
      <c r="P141" s="3"/>
      <c r="Q141" s="3"/>
      <c r="R141" s="3"/>
      <c r="S141" s="3"/>
      <c r="T141" s="3"/>
      <c r="U141" s="3"/>
      <c r="V141" s="3"/>
    </row>
    <row r="142" spans="1:22" ht="14.25" customHeight="1" x14ac:dyDescent="0.3">
      <c r="A142" s="1"/>
      <c r="B142" s="1"/>
      <c r="C142" s="3"/>
      <c r="D142" s="3"/>
      <c r="E142" s="3"/>
      <c r="F142" s="3"/>
      <c r="G142" s="3"/>
      <c r="H142" s="3"/>
      <c r="I142" s="3"/>
      <c r="J142" s="3"/>
      <c r="K142" s="3"/>
      <c r="L142" s="3"/>
      <c r="M142" s="3"/>
      <c r="N142" s="3"/>
      <c r="O142" s="3"/>
      <c r="P142" s="3"/>
      <c r="Q142" s="3"/>
      <c r="R142" s="3"/>
      <c r="S142" s="3"/>
      <c r="T142" s="3"/>
      <c r="U142" s="3"/>
      <c r="V142" s="3"/>
    </row>
    <row r="143" spans="1:22" ht="14.25" customHeight="1" x14ac:dyDescent="0.3">
      <c r="A143" s="1"/>
      <c r="B143" s="1"/>
      <c r="C143" s="3"/>
      <c r="D143" s="3"/>
      <c r="E143" s="3"/>
      <c r="F143" s="3"/>
      <c r="G143" s="3"/>
      <c r="H143" s="3"/>
      <c r="I143" s="3"/>
      <c r="J143" s="3"/>
      <c r="K143" s="3"/>
      <c r="L143" s="3"/>
      <c r="M143" s="3"/>
      <c r="N143" s="3"/>
      <c r="O143" s="3"/>
      <c r="P143" s="3"/>
      <c r="Q143" s="3"/>
      <c r="R143" s="3"/>
      <c r="S143" s="3"/>
      <c r="T143" s="3"/>
      <c r="U143" s="3"/>
      <c r="V143" s="3"/>
    </row>
    <row r="144" spans="1:22" ht="14.25" customHeight="1" x14ac:dyDescent="0.3">
      <c r="A144" s="1"/>
      <c r="B144" s="1"/>
      <c r="C144" s="3"/>
      <c r="D144" s="3"/>
      <c r="E144" s="3"/>
      <c r="F144" s="3"/>
      <c r="G144" s="3"/>
      <c r="H144" s="3"/>
      <c r="I144" s="3"/>
      <c r="J144" s="3"/>
      <c r="K144" s="3"/>
      <c r="L144" s="3"/>
      <c r="M144" s="3"/>
      <c r="N144" s="3"/>
      <c r="O144" s="3"/>
      <c r="P144" s="3"/>
      <c r="Q144" s="3"/>
      <c r="R144" s="3"/>
      <c r="S144" s="3"/>
      <c r="T144" s="3"/>
      <c r="U144" s="3"/>
      <c r="V144" s="3"/>
    </row>
    <row r="145" spans="1:22" ht="14.25" customHeight="1" x14ac:dyDescent="0.3">
      <c r="A145" s="1"/>
      <c r="B145" s="1"/>
      <c r="C145" s="3"/>
      <c r="D145" s="3"/>
      <c r="E145" s="3"/>
      <c r="F145" s="3"/>
      <c r="G145" s="3"/>
      <c r="H145" s="3"/>
      <c r="I145" s="3"/>
      <c r="J145" s="3"/>
      <c r="K145" s="3"/>
      <c r="L145" s="3"/>
      <c r="M145" s="3"/>
      <c r="N145" s="3"/>
      <c r="O145" s="3"/>
      <c r="P145" s="3"/>
      <c r="Q145" s="3"/>
      <c r="R145" s="3"/>
      <c r="S145" s="3"/>
      <c r="T145" s="3"/>
      <c r="U145" s="3"/>
      <c r="V145" s="3"/>
    </row>
    <row r="146" spans="1:22" ht="14.25" customHeight="1" x14ac:dyDescent="0.3">
      <c r="A146" s="1"/>
      <c r="B146" s="1"/>
      <c r="C146" s="3"/>
      <c r="D146" s="3"/>
      <c r="E146" s="3"/>
      <c r="F146" s="3"/>
      <c r="G146" s="3"/>
      <c r="H146" s="3"/>
      <c r="I146" s="3"/>
      <c r="J146" s="3"/>
      <c r="K146" s="3"/>
      <c r="L146" s="3"/>
      <c r="M146" s="3"/>
      <c r="N146" s="3"/>
      <c r="O146" s="3"/>
      <c r="P146" s="3"/>
      <c r="Q146" s="3"/>
      <c r="R146" s="3"/>
      <c r="S146" s="3"/>
      <c r="T146" s="3"/>
      <c r="U146" s="3"/>
      <c r="V146" s="3"/>
    </row>
    <row r="147" spans="1:22" ht="14.25" customHeight="1" x14ac:dyDescent="0.3">
      <c r="A147" s="1"/>
      <c r="B147" s="1"/>
      <c r="C147" s="3"/>
      <c r="D147" s="3"/>
      <c r="E147" s="3"/>
      <c r="F147" s="3"/>
      <c r="G147" s="3"/>
      <c r="H147" s="3"/>
      <c r="I147" s="3"/>
      <c r="J147" s="3"/>
      <c r="K147" s="3"/>
      <c r="L147" s="3"/>
      <c r="M147" s="3"/>
      <c r="N147" s="3"/>
      <c r="O147" s="3"/>
      <c r="P147" s="3"/>
      <c r="Q147" s="3"/>
      <c r="R147" s="3"/>
      <c r="S147" s="3"/>
      <c r="T147" s="3"/>
      <c r="U147" s="3"/>
      <c r="V147" s="3"/>
    </row>
    <row r="148" spans="1:22" ht="14.25" customHeight="1" x14ac:dyDescent="0.3">
      <c r="A148" s="1"/>
      <c r="B148" s="1"/>
      <c r="C148" s="3"/>
      <c r="D148" s="3"/>
      <c r="E148" s="3"/>
      <c r="F148" s="3"/>
      <c r="G148" s="3"/>
      <c r="H148" s="3"/>
      <c r="I148" s="3"/>
      <c r="J148" s="3"/>
      <c r="K148" s="3"/>
      <c r="L148" s="3"/>
      <c r="M148" s="3"/>
      <c r="N148" s="3"/>
      <c r="O148" s="3"/>
      <c r="P148" s="3"/>
      <c r="Q148" s="3"/>
      <c r="R148" s="3"/>
      <c r="S148" s="3"/>
      <c r="T148" s="3"/>
      <c r="U148" s="3"/>
      <c r="V148" s="3"/>
    </row>
    <row r="149" spans="1:22" ht="14.25" customHeight="1" x14ac:dyDescent="0.3">
      <c r="A149" s="1"/>
      <c r="B149" s="1"/>
      <c r="C149" s="3"/>
      <c r="D149" s="3"/>
      <c r="E149" s="3"/>
      <c r="F149" s="3"/>
      <c r="G149" s="3"/>
      <c r="H149" s="3"/>
      <c r="I149" s="3"/>
      <c r="J149" s="3"/>
      <c r="K149" s="3"/>
      <c r="L149" s="3"/>
      <c r="M149" s="3"/>
      <c r="N149" s="3"/>
      <c r="O149" s="3"/>
      <c r="P149" s="3"/>
      <c r="Q149" s="3"/>
      <c r="R149" s="3"/>
      <c r="S149" s="3"/>
      <c r="T149" s="3"/>
      <c r="U149" s="3"/>
      <c r="V149" s="3"/>
    </row>
    <row r="150" spans="1:22" ht="14.25" customHeight="1" x14ac:dyDescent="0.3">
      <c r="A150" s="1"/>
      <c r="B150" s="1"/>
      <c r="C150" s="3"/>
      <c r="D150" s="3"/>
      <c r="E150" s="3"/>
      <c r="F150" s="3"/>
      <c r="G150" s="3"/>
      <c r="H150" s="3"/>
      <c r="I150" s="3"/>
      <c r="J150" s="3"/>
      <c r="K150" s="3"/>
      <c r="L150" s="3"/>
      <c r="M150" s="3"/>
      <c r="N150" s="3"/>
      <c r="O150" s="3"/>
      <c r="P150" s="3"/>
      <c r="Q150" s="3"/>
      <c r="R150" s="3"/>
      <c r="S150" s="3"/>
      <c r="T150" s="3"/>
      <c r="U150" s="3"/>
      <c r="V150" s="3"/>
    </row>
    <row r="151" spans="1:22" ht="14.25" customHeight="1" x14ac:dyDescent="0.3">
      <c r="A151" s="1"/>
      <c r="B151" s="1"/>
      <c r="C151" s="3"/>
      <c r="D151" s="3"/>
      <c r="E151" s="3"/>
      <c r="F151" s="3"/>
      <c r="G151" s="3"/>
      <c r="H151" s="3"/>
      <c r="I151" s="3"/>
      <c r="J151" s="3"/>
      <c r="K151" s="3"/>
      <c r="L151" s="3"/>
      <c r="M151" s="3"/>
      <c r="N151" s="3"/>
      <c r="O151" s="3"/>
      <c r="P151" s="3"/>
      <c r="Q151" s="3"/>
      <c r="R151" s="3"/>
      <c r="S151" s="3"/>
      <c r="T151" s="3"/>
      <c r="U151" s="3"/>
      <c r="V151" s="3"/>
    </row>
    <row r="152" spans="1:22" ht="14.25" customHeight="1" x14ac:dyDescent="0.3">
      <c r="A152" s="1"/>
      <c r="B152" s="1"/>
      <c r="C152" s="3"/>
      <c r="D152" s="3"/>
      <c r="E152" s="3"/>
      <c r="F152" s="3"/>
      <c r="G152" s="3"/>
      <c r="H152" s="3"/>
      <c r="I152" s="3"/>
      <c r="J152" s="3"/>
      <c r="K152" s="3"/>
      <c r="L152" s="3"/>
      <c r="M152" s="3"/>
      <c r="N152" s="3"/>
      <c r="O152" s="3"/>
      <c r="P152" s="3"/>
      <c r="Q152" s="3"/>
      <c r="R152" s="3"/>
      <c r="S152" s="3"/>
      <c r="T152" s="3"/>
      <c r="U152" s="3"/>
      <c r="V152" s="3"/>
    </row>
    <row r="153" spans="1:22" ht="14.25" customHeight="1" x14ac:dyDescent="0.3">
      <c r="A153" s="1"/>
      <c r="B153" s="1"/>
      <c r="C153" s="3"/>
      <c r="D153" s="3"/>
      <c r="E153" s="3"/>
      <c r="F153" s="3"/>
      <c r="G153" s="3"/>
      <c r="H153" s="3"/>
      <c r="I153" s="3"/>
      <c r="J153" s="3"/>
      <c r="K153" s="3"/>
      <c r="L153" s="3"/>
      <c r="M153" s="3"/>
      <c r="N153" s="3"/>
      <c r="O153" s="3"/>
      <c r="P153" s="3"/>
      <c r="Q153" s="3"/>
      <c r="R153" s="3"/>
      <c r="S153" s="3"/>
      <c r="T153" s="3"/>
      <c r="U153" s="3"/>
      <c r="V153" s="3"/>
    </row>
    <row r="154" spans="1:22" ht="14.25" customHeight="1" x14ac:dyDescent="0.3">
      <c r="A154" s="1"/>
      <c r="B154" s="1"/>
      <c r="C154" s="3"/>
      <c r="D154" s="3"/>
      <c r="E154" s="3"/>
      <c r="F154" s="3"/>
      <c r="G154" s="3"/>
      <c r="H154" s="3"/>
      <c r="I154" s="3"/>
      <c r="J154" s="3"/>
      <c r="K154" s="3"/>
      <c r="L154" s="3"/>
      <c r="M154" s="3"/>
      <c r="N154" s="3"/>
      <c r="O154" s="3"/>
      <c r="P154" s="3"/>
      <c r="Q154" s="3"/>
      <c r="R154" s="3"/>
      <c r="S154" s="3"/>
      <c r="T154" s="3"/>
      <c r="U154" s="3"/>
      <c r="V154" s="3"/>
    </row>
    <row r="155" spans="1:22" ht="14.25" customHeight="1" x14ac:dyDescent="0.3">
      <c r="A155" s="1"/>
      <c r="B155" s="1"/>
      <c r="C155" s="3"/>
      <c r="D155" s="3"/>
      <c r="E155" s="3"/>
      <c r="F155" s="3"/>
      <c r="G155" s="3"/>
      <c r="H155" s="3"/>
      <c r="I155" s="3"/>
      <c r="J155" s="3"/>
      <c r="K155" s="3"/>
      <c r="L155" s="3"/>
      <c r="M155" s="3"/>
      <c r="N155" s="3"/>
      <c r="O155" s="3"/>
      <c r="P155" s="3"/>
      <c r="Q155" s="3"/>
      <c r="R155" s="3"/>
      <c r="S155" s="3"/>
      <c r="T155" s="3"/>
      <c r="U155" s="3"/>
      <c r="V155" s="3"/>
    </row>
    <row r="156" spans="1:22" ht="14.25" customHeight="1" x14ac:dyDescent="0.3">
      <c r="A156" s="1"/>
      <c r="B156" s="1"/>
      <c r="C156" s="3"/>
      <c r="D156" s="3"/>
      <c r="E156" s="3"/>
      <c r="F156" s="3"/>
      <c r="G156" s="3"/>
      <c r="H156" s="3"/>
      <c r="I156" s="3"/>
      <c r="J156" s="3"/>
      <c r="K156" s="3"/>
      <c r="L156" s="3"/>
      <c r="M156" s="3"/>
      <c r="N156" s="3"/>
      <c r="O156" s="3"/>
      <c r="P156" s="3"/>
      <c r="Q156" s="3"/>
      <c r="R156" s="3"/>
      <c r="S156" s="3"/>
      <c r="T156" s="3"/>
      <c r="U156" s="3"/>
      <c r="V156" s="3"/>
    </row>
    <row r="157" spans="1:22" ht="14.25" customHeight="1" x14ac:dyDescent="0.3">
      <c r="A157" s="1"/>
      <c r="B157" s="1"/>
      <c r="C157" s="3"/>
      <c r="D157" s="3"/>
      <c r="E157" s="3"/>
      <c r="F157" s="3"/>
      <c r="G157" s="3"/>
      <c r="H157" s="3"/>
      <c r="I157" s="3"/>
      <c r="J157" s="3"/>
      <c r="K157" s="3"/>
      <c r="L157" s="3"/>
      <c r="M157" s="3"/>
      <c r="N157" s="3"/>
      <c r="O157" s="3"/>
      <c r="P157" s="3"/>
      <c r="Q157" s="3"/>
      <c r="R157" s="3"/>
      <c r="S157" s="3"/>
      <c r="T157" s="3"/>
      <c r="U157" s="3"/>
      <c r="V157" s="3"/>
    </row>
    <row r="158" spans="1:22" ht="14.25" customHeight="1" x14ac:dyDescent="0.3">
      <c r="A158" s="1"/>
      <c r="B158" s="1"/>
      <c r="C158" s="3"/>
      <c r="D158" s="3"/>
      <c r="E158" s="3"/>
      <c r="F158" s="3"/>
      <c r="G158" s="3"/>
      <c r="H158" s="3"/>
      <c r="I158" s="3"/>
      <c r="J158" s="3"/>
      <c r="K158" s="3"/>
      <c r="L158" s="3"/>
      <c r="M158" s="3"/>
      <c r="N158" s="3"/>
      <c r="O158" s="3"/>
      <c r="P158" s="3"/>
      <c r="Q158" s="3"/>
      <c r="R158" s="3"/>
      <c r="S158" s="3"/>
      <c r="T158" s="3"/>
      <c r="U158" s="3"/>
      <c r="V158" s="3"/>
    </row>
    <row r="159" spans="1:22" ht="14.25" customHeight="1" x14ac:dyDescent="0.3">
      <c r="A159" s="1"/>
      <c r="B159" s="1"/>
      <c r="C159" s="3"/>
      <c r="D159" s="3"/>
      <c r="E159" s="3"/>
      <c r="F159" s="3"/>
      <c r="G159" s="3"/>
      <c r="H159" s="3"/>
      <c r="I159" s="3"/>
      <c r="J159" s="3"/>
      <c r="K159" s="3"/>
      <c r="L159" s="3"/>
      <c r="M159" s="3"/>
      <c r="N159" s="3"/>
      <c r="O159" s="3"/>
      <c r="P159" s="3"/>
      <c r="Q159" s="3"/>
      <c r="R159" s="3"/>
      <c r="S159" s="3"/>
      <c r="T159" s="3"/>
      <c r="U159" s="3"/>
      <c r="V159" s="3"/>
    </row>
    <row r="160" spans="1:22" ht="14.25" customHeight="1" x14ac:dyDescent="0.3">
      <c r="A160" s="1"/>
      <c r="B160" s="1"/>
      <c r="C160" s="3"/>
      <c r="D160" s="3"/>
      <c r="E160" s="3"/>
      <c r="F160" s="3"/>
      <c r="G160" s="3"/>
      <c r="H160" s="3"/>
      <c r="I160" s="3"/>
      <c r="J160" s="3"/>
      <c r="K160" s="3"/>
      <c r="L160" s="3"/>
      <c r="M160" s="3"/>
      <c r="N160" s="3"/>
      <c r="O160" s="3"/>
      <c r="P160" s="3"/>
      <c r="Q160" s="3"/>
      <c r="R160" s="3"/>
      <c r="S160" s="3"/>
      <c r="T160" s="3"/>
      <c r="U160" s="3"/>
      <c r="V160" s="3"/>
    </row>
    <row r="161" spans="1:22" ht="14.25" customHeight="1" x14ac:dyDescent="0.3">
      <c r="A161" s="1"/>
      <c r="B161" s="1"/>
      <c r="C161" s="3"/>
      <c r="D161" s="3"/>
      <c r="E161" s="3"/>
      <c r="F161" s="3"/>
      <c r="G161" s="3"/>
      <c r="H161" s="3"/>
      <c r="I161" s="3"/>
      <c r="J161" s="3"/>
      <c r="K161" s="3"/>
      <c r="L161" s="3"/>
      <c r="M161" s="3"/>
      <c r="N161" s="3"/>
      <c r="O161" s="3"/>
      <c r="P161" s="3"/>
      <c r="Q161" s="3"/>
      <c r="R161" s="3"/>
      <c r="S161" s="3"/>
      <c r="T161" s="3"/>
      <c r="U161" s="3"/>
      <c r="V161" s="3"/>
    </row>
    <row r="162" spans="1:22" ht="14.25" customHeight="1" x14ac:dyDescent="0.3">
      <c r="A162" s="1"/>
      <c r="B162" s="1"/>
      <c r="C162" s="3"/>
      <c r="D162" s="3"/>
      <c r="E162" s="3"/>
      <c r="F162" s="3"/>
      <c r="G162" s="3"/>
      <c r="H162" s="3"/>
      <c r="I162" s="3"/>
      <c r="J162" s="3"/>
      <c r="K162" s="3"/>
      <c r="L162" s="3"/>
      <c r="M162" s="3"/>
      <c r="N162" s="3"/>
      <c r="O162" s="3"/>
      <c r="P162" s="3"/>
      <c r="Q162" s="3"/>
      <c r="R162" s="3"/>
      <c r="S162" s="3"/>
      <c r="T162" s="3"/>
      <c r="U162" s="3"/>
      <c r="V162" s="3"/>
    </row>
    <row r="163" spans="1:22" ht="14.25" customHeight="1" x14ac:dyDescent="0.3">
      <c r="A163" s="1"/>
      <c r="B163" s="1"/>
      <c r="C163" s="3"/>
      <c r="D163" s="3"/>
      <c r="E163" s="3"/>
      <c r="F163" s="3"/>
      <c r="G163" s="3"/>
      <c r="H163" s="3"/>
      <c r="I163" s="3"/>
      <c r="J163" s="3"/>
      <c r="K163" s="3"/>
      <c r="L163" s="3"/>
      <c r="M163" s="3"/>
      <c r="N163" s="3"/>
      <c r="O163" s="3"/>
      <c r="P163" s="3"/>
      <c r="Q163" s="3"/>
      <c r="R163" s="3"/>
      <c r="S163" s="3"/>
      <c r="T163" s="3"/>
      <c r="U163" s="3"/>
      <c r="V163" s="3"/>
    </row>
    <row r="164" spans="1:22" ht="14.25" customHeight="1" x14ac:dyDescent="0.3">
      <c r="A164" s="1"/>
      <c r="B164" s="1"/>
      <c r="C164" s="3"/>
      <c r="D164" s="3"/>
      <c r="E164" s="3"/>
      <c r="F164" s="3"/>
      <c r="G164" s="3"/>
      <c r="H164" s="3"/>
      <c r="I164" s="3"/>
      <c r="J164" s="3"/>
      <c r="K164" s="3"/>
      <c r="L164" s="3"/>
      <c r="M164" s="3"/>
      <c r="N164" s="3"/>
      <c r="O164" s="3"/>
      <c r="P164" s="3"/>
      <c r="Q164" s="3"/>
      <c r="R164" s="3"/>
      <c r="S164" s="3"/>
      <c r="T164" s="3"/>
      <c r="U164" s="3"/>
      <c r="V164" s="3"/>
    </row>
    <row r="165" spans="1:22" ht="14.25" customHeight="1" x14ac:dyDescent="0.3">
      <c r="A165" s="1"/>
      <c r="B165" s="1"/>
      <c r="C165" s="3"/>
      <c r="D165" s="3"/>
      <c r="E165" s="3"/>
      <c r="F165" s="3"/>
      <c r="G165" s="3"/>
      <c r="H165" s="3"/>
      <c r="I165" s="3"/>
      <c r="J165" s="3"/>
      <c r="K165" s="3"/>
      <c r="L165" s="3"/>
      <c r="M165" s="3"/>
      <c r="N165" s="3"/>
      <c r="O165" s="3"/>
      <c r="P165" s="3"/>
      <c r="Q165" s="3"/>
      <c r="R165" s="3"/>
      <c r="S165" s="3"/>
      <c r="T165" s="3"/>
      <c r="U165" s="3"/>
      <c r="V165" s="3"/>
    </row>
    <row r="166" spans="1:22" ht="14.25" customHeight="1" x14ac:dyDescent="0.3">
      <c r="A166" s="1"/>
      <c r="B166" s="1"/>
      <c r="C166" s="3"/>
      <c r="D166" s="3"/>
      <c r="E166" s="3"/>
      <c r="F166" s="3"/>
      <c r="G166" s="3"/>
      <c r="H166" s="3"/>
      <c r="I166" s="3"/>
      <c r="J166" s="3"/>
      <c r="K166" s="3"/>
      <c r="L166" s="3"/>
      <c r="M166" s="3"/>
      <c r="N166" s="3"/>
      <c r="O166" s="3"/>
      <c r="P166" s="3"/>
      <c r="Q166" s="3"/>
      <c r="R166" s="3"/>
      <c r="S166" s="3"/>
      <c r="T166" s="3"/>
      <c r="U166" s="3"/>
      <c r="V166" s="3"/>
    </row>
    <row r="167" spans="1:22" ht="14.25" customHeight="1" x14ac:dyDescent="0.3">
      <c r="A167" s="1"/>
      <c r="B167" s="1"/>
      <c r="C167" s="3"/>
      <c r="D167" s="3"/>
      <c r="E167" s="3"/>
      <c r="F167" s="3"/>
      <c r="G167" s="3"/>
      <c r="H167" s="3"/>
      <c r="I167" s="3"/>
      <c r="J167" s="3"/>
      <c r="K167" s="3"/>
      <c r="L167" s="3"/>
      <c r="M167" s="3"/>
      <c r="N167" s="3"/>
      <c r="O167" s="3"/>
      <c r="P167" s="3"/>
      <c r="Q167" s="3"/>
      <c r="R167" s="3"/>
      <c r="S167" s="3"/>
      <c r="T167" s="3"/>
      <c r="U167" s="3"/>
      <c r="V167" s="3"/>
    </row>
    <row r="168" spans="1:22" ht="14.25" customHeight="1" x14ac:dyDescent="0.3">
      <c r="A168" s="1"/>
      <c r="B168" s="1"/>
      <c r="C168" s="3"/>
      <c r="D168" s="3"/>
      <c r="E168" s="3"/>
      <c r="F168" s="3"/>
      <c r="G168" s="3"/>
      <c r="H168" s="3"/>
      <c r="I168" s="3"/>
      <c r="J168" s="3"/>
      <c r="K168" s="3"/>
      <c r="L168" s="3"/>
      <c r="M168" s="3"/>
      <c r="N168" s="3"/>
      <c r="O168" s="3"/>
      <c r="P168" s="3"/>
      <c r="Q168" s="3"/>
      <c r="R168" s="3"/>
      <c r="S168" s="3"/>
      <c r="T168" s="3"/>
      <c r="U168" s="3"/>
      <c r="V168" s="3"/>
    </row>
    <row r="169" spans="1:22" ht="14.25" customHeight="1" x14ac:dyDescent="0.3">
      <c r="A169" s="1"/>
      <c r="B169" s="1"/>
      <c r="C169" s="3"/>
      <c r="D169" s="3"/>
      <c r="E169" s="3"/>
      <c r="F169" s="3"/>
      <c r="G169" s="3"/>
      <c r="H169" s="3"/>
      <c r="I169" s="3"/>
      <c r="J169" s="3"/>
      <c r="K169" s="3"/>
      <c r="L169" s="3"/>
      <c r="M169" s="3"/>
      <c r="N169" s="3"/>
      <c r="O169" s="3"/>
      <c r="P169" s="3"/>
      <c r="Q169" s="3"/>
      <c r="R169" s="3"/>
      <c r="S169" s="3"/>
      <c r="T169" s="3"/>
      <c r="U169" s="3"/>
      <c r="V169" s="3"/>
    </row>
    <row r="170" spans="1:22" ht="14.25" customHeight="1" x14ac:dyDescent="0.3">
      <c r="A170" s="1"/>
      <c r="B170" s="1"/>
      <c r="C170" s="3"/>
      <c r="D170" s="3"/>
      <c r="E170" s="3"/>
      <c r="F170" s="3"/>
      <c r="G170" s="3"/>
      <c r="H170" s="3"/>
      <c r="I170" s="3"/>
      <c r="J170" s="3"/>
      <c r="K170" s="3"/>
      <c r="L170" s="3"/>
      <c r="M170" s="3"/>
      <c r="N170" s="3"/>
      <c r="O170" s="3"/>
      <c r="P170" s="3"/>
      <c r="Q170" s="3"/>
      <c r="R170" s="3"/>
      <c r="S170" s="3"/>
      <c r="T170" s="3"/>
      <c r="U170" s="3"/>
      <c r="V170" s="3"/>
    </row>
    <row r="171" spans="1:22" ht="14.25" customHeight="1" x14ac:dyDescent="0.3">
      <c r="A171" s="1"/>
      <c r="B171" s="1"/>
      <c r="C171" s="3"/>
      <c r="D171" s="3"/>
      <c r="E171" s="3"/>
      <c r="F171" s="3"/>
      <c r="G171" s="3"/>
      <c r="H171" s="3"/>
      <c r="I171" s="3"/>
      <c r="J171" s="3"/>
      <c r="K171" s="3"/>
      <c r="L171" s="3"/>
      <c r="M171" s="3"/>
      <c r="N171" s="3"/>
      <c r="O171" s="3"/>
      <c r="P171" s="3"/>
      <c r="Q171" s="3"/>
      <c r="R171" s="3"/>
      <c r="S171" s="3"/>
      <c r="T171" s="3"/>
      <c r="U171" s="3"/>
      <c r="V171" s="3"/>
    </row>
    <row r="172" spans="1:22" ht="14.25" customHeight="1" x14ac:dyDescent="0.3">
      <c r="A172" s="1"/>
      <c r="B172" s="1"/>
      <c r="C172" s="3"/>
      <c r="D172" s="3"/>
      <c r="E172" s="3"/>
      <c r="F172" s="3"/>
      <c r="G172" s="3"/>
      <c r="H172" s="3"/>
      <c r="I172" s="3"/>
      <c r="J172" s="3"/>
      <c r="K172" s="3"/>
      <c r="L172" s="3"/>
      <c r="M172" s="3"/>
      <c r="N172" s="3"/>
      <c r="O172" s="3"/>
      <c r="P172" s="3"/>
      <c r="Q172" s="3"/>
      <c r="R172" s="3"/>
      <c r="S172" s="3"/>
      <c r="T172" s="3"/>
      <c r="U172" s="3"/>
      <c r="V172" s="3"/>
    </row>
    <row r="173" spans="1:22" ht="14.25" customHeight="1" x14ac:dyDescent="0.3">
      <c r="A173" s="1"/>
      <c r="B173" s="1"/>
      <c r="C173" s="3"/>
      <c r="D173" s="3"/>
      <c r="E173" s="3"/>
      <c r="F173" s="3"/>
      <c r="G173" s="3"/>
      <c r="H173" s="3"/>
      <c r="I173" s="3"/>
      <c r="J173" s="3"/>
      <c r="K173" s="3"/>
      <c r="L173" s="3"/>
      <c r="M173" s="3"/>
      <c r="N173" s="3"/>
      <c r="O173" s="3"/>
      <c r="P173" s="3"/>
      <c r="Q173" s="3"/>
      <c r="R173" s="3"/>
      <c r="S173" s="3"/>
      <c r="T173" s="3"/>
      <c r="U173" s="3"/>
      <c r="V173" s="3"/>
    </row>
    <row r="174" spans="1:22" ht="14.25" customHeight="1" x14ac:dyDescent="0.3">
      <c r="A174" s="1"/>
      <c r="B174" s="1"/>
      <c r="C174" s="3"/>
      <c r="D174" s="3"/>
      <c r="E174" s="3"/>
      <c r="F174" s="3"/>
      <c r="G174" s="3"/>
      <c r="H174" s="3"/>
      <c r="I174" s="3"/>
      <c r="J174" s="3"/>
      <c r="K174" s="3"/>
      <c r="L174" s="3"/>
      <c r="M174" s="3"/>
      <c r="N174" s="3"/>
      <c r="O174" s="3"/>
      <c r="P174" s="3"/>
      <c r="Q174" s="3"/>
      <c r="R174" s="3"/>
      <c r="S174" s="3"/>
      <c r="T174" s="3"/>
      <c r="U174" s="3"/>
      <c r="V174" s="3"/>
    </row>
    <row r="175" spans="1:22" ht="14.25" customHeight="1" x14ac:dyDescent="0.3">
      <c r="A175" s="1"/>
      <c r="B175" s="1"/>
      <c r="C175" s="3"/>
      <c r="D175" s="3"/>
      <c r="E175" s="3"/>
      <c r="F175" s="3"/>
      <c r="G175" s="3"/>
      <c r="H175" s="3"/>
      <c r="I175" s="3"/>
      <c r="J175" s="3"/>
      <c r="K175" s="3"/>
      <c r="L175" s="3"/>
      <c r="M175" s="3"/>
      <c r="N175" s="3"/>
      <c r="O175" s="3"/>
      <c r="P175" s="3"/>
      <c r="Q175" s="3"/>
      <c r="R175" s="3"/>
      <c r="S175" s="3"/>
      <c r="T175" s="3"/>
      <c r="U175" s="3"/>
      <c r="V175" s="3"/>
    </row>
    <row r="176" spans="1:22" ht="14.25" customHeight="1" x14ac:dyDescent="0.3">
      <c r="A176" s="1"/>
      <c r="B176" s="1"/>
      <c r="C176" s="3"/>
      <c r="D176" s="3"/>
      <c r="E176" s="3"/>
      <c r="F176" s="3"/>
      <c r="G176" s="3"/>
      <c r="H176" s="3"/>
      <c r="I176" s="3"/>
      <c r="J176" s="3"/>
      <c r="K176" s="3"/>
      <c r="L176" s="3"/>
      <c r="M176" s="3"/>
      <c r="N176" s="3"/>
      <c r="O176" s="3"/>
      <c r="P176" s="3"/>
      <c r="Q176" s="3"/>
      <c r="R176" s="3"/>
      <c r="S176" s="3"/>
      <c r="T176" s="3"/>
      <c r="U176" s="3"/>
      <c r="V176" s="3"/>
    </row>
    <row r="177" spans="1:22" ht="14.25" customHeight="1" x14ac:dyDescent="0.3">
      <c r="A177" s="1"/>
      <c r="B177" s="1"/>
      <c r="C177" s="3"/>
      <c r="D177" s="3"/>
      <c r="E177" s="3"/>
      <c r="F177" s="3"/>
      <c r="G177" s="3"/>
      <c r="H177" s="3"/>
      <c r="I177" s="3"/>
      <c r="J177" s="3"/>
      <c r="K177" s="3"/>
      <c r="L177" s="3"/>
      <c r="M177" s="3"/>
      <c r="N177" s="3"/>
      <c r="O177" s="3"/>
      <c r="P177" s="3"/>
      <c r="Q177" s="3"/>
      <c r="R177" s="3"/>
      <c r="S177" s="3"/>
      <c r="T177" s="3"/>
      <c r="U177" s="3"/>
      <c r="V177" s="3"/>
    </row>
    <row r="178" spans="1:22" ht="14.25" customHeight="1" x14ac:dyDescent="0.3">
      <c r="A178" s="1"/>
      <c r="B178" s="1"/>
      <c r="C178" s="3"/>
      <c r="D178" s="3"/>
      <c r="E178" s="3"/>
      <c r="F178" s="3"/>
      <c r="G178" s="3"/>
      <c r="H178" s="3"/>
      <c r="I178" s="3"/>
      <c r="J178" s="3"/>
      <c r="K178" s="3"/>
      <c r="L178" s="3"/>
      <c r="M178" s="3"/>
      <c r="N178" s="3"/>
      <c r="O178" s="3"/>
      <c r="P178" s="3"/>
      <c r="Q178" s="3"/>
      <c r="R178" s="3"/>
      <c r="S178" s="3"/>
      <c r="T178" s="3"/>
      <c r="U178" s="3"/>
      <c r="V178" s="3"/>
    </row>
    <row r="179" spans="1:22" ht="14.25" customHeight="1" x14ac:dyDescent="0.3">
      <c r="A179" s="1"/>
      <c r="B179" s="1"/>
      <c r="C179" s="3"/>
      <c r="D179" s="3"/>
      <c r="E179" s="3"/>
      <c r="F179" s="3"/>
      <c r="G179" s="3"/>
      <c r="H179" s="3"/>
      <c r="I179" s="3"/>
      <c r="J179" s="3"/>
      <c r="K179" s="3"/>
      <c r="L179" s="3"/>
      <c r="M179" s="3"/>
      <c r="N179" s="3"/>
      <c r="O179" s="3"/>
      <c r="P179" s="3"/>
      <c r="Q179" s="3"/>
      <c r="R179" s="3"/>
      <c r="S179" s="3"/>
      <c r="T179" s="3"/>
      <c r="U179" s="3"/>
      <c r="V179" s="3"/>
    </row>
    <row r="180" spans="1:22" ht="14.25" customHeight="1" x14ac:dyDescent="0.3">
      <c r="A180" s="1"/>
      <c r="B180" s="1"/>
      <c r="C180" s="3"/>
      <c r="D180" s="3"/>
      <c r="E180" s="3"/>
      <c r="F180" s="3"/>
      <c r="G180" s="3"/>
      <c r="H180" s="3"/>
      <c r="I180" s="3"/>
      <c r="J180" s="3"/>
      <c r="K180" s="3"/>
      <c r="L180" s="3"/>
      <c r="M180" s="3"/>
      <c r="N180" s="3"/>
      <c r="O180" s="3"/>
      <c r="P180" s="3"/>
      <c r="Q180" s="3"/>
      <c r="R180" s="3"/>
      <c r="S180" s="3"/>
      <c r="T180" s="3"/>
      <c r="U180" s="3"/>
      <c r="V180" s="3"/>
    </row>
    <row r="181" spans="1:22" ht="14.25" customHeight="1" x14ac:dyDescent="0.3">
      <c r="A181" s="1"/>
      <c r="B181" s="1"/>
      <c r="C181" s="3"/>
      <c r="D181" s="3"/>
      <c r="E181" s="3"/>
      <c r="F181" s="3"/>
      <c r="G181" s="3"/>
      <c r="H181" s="3"/>
      <c r="I181" s="3"/>
      <c r="J181" s="3"/>
      <c r="K181" s="3"/>
      <c r="L181" s="3"/>
      <c r="M181" s="3"/>
      <c r="N181" s="3"/>
      <c r="O181" s="3"/>
      <c r="P181" s="3"/>
      <c r="Q181" s="3"/>
      <c r="R181" s="3"/>
      <c r="S181" s="3"/>
      <c r="T181" s="3"/>
      <c r="U181" s="3"/>
      <c r="V181" s="3"/>
    </row>
    <row r="182" spans="1:22" ht="14.25" customHeight="1" x14ac:dyDescent="0.3">
      <c r="A182" s="1"/>
      <c r="B182" s="1"/>
      <c r="C182" s="3"/>
      <c r="D182" s="3"/>
      <c r="E182" s="3"/>
      <c r="F182" s="3"/>
      <c r="G182" s="3"/>
      <c r="H182" s="3"/>
      <c r="I182" s="3"/>
      <c r="J182" s="3"/>
      <c r="K182" s="3"/>
      <c r="L182" s="3"/>
      <c r="M182" s="3"/>
      <c r="N182" s="3"/>
      <c r="O182" s="3"/>
      <c r="P182" s="3"/>
      <c r="Q182" s="3"/>
      <c r="R182" s="3"/>
      <c r="S182" s="3"/>
      <c r="T182" s="3"/>
      <c r="U182" s="3"/>
      <c r="V182" s="3"/>
    </row>
    <row r="183" spans="1:22" ht="14.25" customHeight="1" x14ac:dyDescent="0.3">
      <c r="A183" s="1"/>
      <c r="B183" s="1"/>
      <c r="C183" s="3"/>
      <c r="D183" s="3"/>
      <c r="E183" s="3"/>
      <c r="F183" s="3"/>
      <c r="G183" s="3"/>
      <c r="H183" s="3"/>
      <c r="I183" s="3"/>
      <c r="J183" s="3"/>
      <c r="K183" s="3"/>
      <c r="L183" s="3"/>
      <c r="M183" s="3"/>
      <c r="N183" s="3"/>
      <c r="O183" s="3"/>
      <c r="P183" s="3"/>
      <c r="Q183" s="3"/>
      <c r="R183" s="3"/>
      <c r="S183" s="3"/>
      <c r="T183" s="3"/>
      <c r="U183" s="3"/>
      <c r="V183" s="3"/>
    </row>
    <row r="184" spans="1:22" ht="14.25" customHeight="1" x14ac:dyDescent="0.3">
      <c r="A184" s="1"/>
      <c r="B184" s="1"/>
      <c r="C184" s="3"/>
      <c r="D184" s="3"/>
      <c r="E184" s="3"/>
      <c r="F184" s="3"/>
      <c r="G184" s="3"/>
      <c r="H184" s="3"/>
      <c r="I184" s="3"/>
      <c r="J184" s="3"/>
      <c r="K184" s="3"/>
      <c r="L184" s="3"/>
      <c r="M184" s="3"/>
      <c r="N184" s="3"/>
      <c r="O184" s="3"/>
      <c r="P184" s="3"/>
      <c r="Q184" s="3"/>
      <c r="R184" s="3"/>
      <c r="S184" s="3"/>
      <c r="T184" s="3"/>
      <c r="U184" s="3"/>
      <c r="V184" s="3"/>
    </row>
    <row r="185" spans="1:22" ht="14.25" customHeight="1" x14ac:dyDescent="0.3">
      <c r="A185" s="1"/>
      <c r="B185" s="1"/>
      <c r="C185" s="3"/>
      <c r="D185" s="3"/>
      <c r="E185" s="3"/>
      <c r="F185" s="3"/>
      <c r="G185" s="3"/>
      <c r="H185" s="3"/>
      <c r="I185" s="3"/>
      <c r="J185" s="3"/>
      <c r="K185" s="3"/>
      <c r="L185" s="3"/>
      <c r="M185" s="3"/>
      <c r="N185" s="3"/>
      <c r="O185" s="3"/>
      <c r="P185" s="3"/>
      <c r="Q185" s="3"/>
      <c r="R185" s="3"/>
      <c r="S185" s="3"/>
      <c r="T185" s="3"/>
      <c r="U185" s="3"/>
      <c r="V185" s="3"/>
    </row>
    <row r="186" spans="1:22" ht="14.25" customHeight="1" x14ac:dyDescent="0.3">
      <c r="A186" s="1"/>
      <c r="B186" s="1"/>
      <c r="C186" s="3"/>
      <c r="D186" s="3"/>
      <c r="E186" s="3"/>
      <c r="F186" s="3"/>
      <c r="G186" s="3"/>
      <c r="H186" s="3"/>
      <c r="I186" s="3"/>
      <c r="J186" s="3"/>
      <c r="K186" s="3"/>
      <c r="L186" s="3"/>
      <c r="M186" s="3"/>
      <c r="N186" s="3"/>
      <c r="O186" s="3"/>
      <c r="P186" s="3"/>
      <c r="Q186" s="3"/>
      <c r="R186" s="3"/>
      <c r="S186" s="3"/>
      <c r="T186" s="3"/>
      <c r="U186" s="3"/>
      <c r="V186" s="3"/>
    </row>
    <row r="187" spans="1:22" ht="14.25" customHeight="1" x14ac:dyDescent="0.3">
      <c r="A187" s="1"/>
      <c r="B187" s="1"/>
      <c r="C187" s="3"/>
      <c r="D187" s="3"/>
      <c r="E187" s="3"/>
      <c r="F187" s="3"/>
      <c r="G187" s="3"/>
      <c r="H187" s="3"/>
      <c r="I187" s="3"/>
      <c r="J187" s="3"/>
      <c r="K187" s="3"/>
      <c r="L187" s="3"/>
      <c r="M187" s="3"/>
      <c r="N187" s="3"/>
      <c r="O187" s="3"/>
      <c r="P187" s="3"/>
      <c r="Q187" s="3"/>
      <c r="R187" s="3"/>
      <c r="S187" s="3"/>
      <c r="T187" s="3"/>
      <c r="U187" s="3"/>
      <c r="V187" s="3"/>
    </row>
    <row r="188" spans="1:22" ht="14.25" customHeight="1" x14ac:dyDescent="0.3">
      <c r="A188" s="1"/>
      <c r="B188" s="1"/>
      <c r="C188" s="3"/>
      <c r="D188" s="3"/>
      <c r="E188" s="3"/>
      <c r="F188" s="3"/>
      <c r="G188" s="3"/>
      <c r="H188" s="3"/>
      <c r="I188" s="3"/>
      <c r="J188" s="3"/>
      <c r="K188" s="3"/>
      <c r="L188" s="3"/>
      <c r="M188" s="3"/>
      <c r="N188" s="3"/>
      <c r="O188" s="3"/>
      <c r="P188" s="3"/>
      <c r="Q188" s="3"/>
      <c r="R188" s="3"/>
      <c r="S188" s="3"/>
      <c r="T188" s="3"/>
      <c r="U188" s="3"/>
      <c r="V188" s="3"/>
    </row>
    <row r="189" spans="1:22" ht="14.25" customHeight="1" x14ac:dyDescent="0.3">
      <c r="A189" s="1"/>
      <c r="B189" s="1"/>
      <c r="C189" s="3"/>
      <c r="D189" s="3"/>
      <c r="E189" s="3"/>
      <c r="F189" s="3"/>
      <c r="G189" s="3"/>
      <c r="H189" s="3"/>
      <c r="I189" s="3"/>
      <c r="J189" s="3"/>
      <c r="K189" s="3"/>
      <c r="L189" s="3"/>
      <c r="M189" s="3"/>
      <c r="N189" s="3"/>
      <c r="O189" s="3"/>
      <c r="P189" s="3"/>
      <c r="Q189" s="3"/>
      <c r="R189" s="3"/>
      <c r="S189" s="3"/>
      <c r="T189" s="3"/>
      <c r="U189" s="3"/>
      <c r="V189" s="3"/>
    </row>
    <row r="190" spans="1:22" ht="14.25" customHeight="1" x14ac:dyDescent="0.3">
      <c r="A190" s="1"/>
      <c r="B190" s="1"/>
      <c r="C190" s="3"/>
      <c r="D190" s="3"/>
      <c r="E190" s="3"/>
      <c r="F190" s="3"/>
      <c r="G190" s="3"/>
      <c r="H190" s="3"/>
      <c r="I190" s="3"/>
      <c r="J190" s="3"/>
      <c r="K190" s="3"/>
      <c r="L190" s="3"/>
      <c r="M190" s="3"/>
      <c r="N190" s="3"/>
      <c r="O190" s="3"/>
      <c r="P190" s="3"/>
      <c r="Q190" s="3"/>
      <c r="R190" s="3"/>
      <c r="S190" s="3"/>
      <c r="T190" s="3"/>
      <c r="U190" s="3"/>
      <c r="V190" s="3"/>
    </row>
    <row r="191" spans="1:22" ht="14.25" customHeight="1" x14ac:dyDescent="0.3">
      <c r="A191" s="1"/>
      <c r="B191" s="1"/>
      <c r="C191" s="3"/>
      <c r="D191" s="3"/>
      <c r="E191" s="3"/>
      <c r="F191" s="3"/>
      <c r="G191" s="3"/>
      <c r="H191" s="3"/>
      <c r="I191" s="3"/>
      <c r="J191" s="3"/>
      <c r="K191" s="3"/>
      <c r="L191" s="3"/>
      <c r="M191" s="3"/>
      <c r="N191" s="3"/>
      <c r="O191" s="3"/>
      <c r="P191" s="3"/>
      <c r="Q191" s="3"/>
      <c r="R191" s="3"/>
      <c r="S191" s="3"/>
      <c r="T191" s="3"/>
      <c r="U191" s="3"/>
      <c r="V191" s="3"/>
    </row>
    <row r="192" spans="1:22" ht="14.25" customHeight="1" x14ac:dyDescent="0.3">
      <c r="A192" s="1"/>
      <c r="B192" s="1"/>
      <c r="C192" s="3"/>
      <c r="D192" s="3"/>
      <c r="E192" s="3"/>
      <c r="F192" s="3"/>
      <c r="G192" s="3"/>
      <c r="H192" s="3"/>
      <c r="I192" s="3"/>
      <c r="J192" s="3"/>
      <c r="K192" s="3"/>
      <c r="L192" s="3"/>
      <c r="M192" s="3"/>
      <c r="N192" s="3"/>
      <c r="O192" s="3"/>
      <c r="P192" s="3"/>
      <c r="Q192" s="3"/>
      <c r="R192" s="3"/>
      <c r="S192" s="3"/>
      <c r="T192" s="3"/>
      <c r="U192" s="3"/>
      <c r="V192" s="3"/>
    </row>
    <row r="193" spans="1:22" ht="14.25" customHeight="1" x14ac:dyDescent="0.3">
      <c r="A193" s="1"/>
      <c r="B193" s="1"/>
      <c r="C193" s="3"/>
      <c r="D193" s="3"/>
      <c r="E193" s="3"/>
      <c r="F193" s="3"/>
      <c r="G193" s="3"/>
      <c r="H193" s="3"/>
      <c r="I193" s="3"/>
      <c r="J193" s="3"/>
      <c r="K193" s="3"/>
      <c r="L193" s="3"/>
      <c r="M193" s="3"/>
      <c r="N193" s="3"/>
      <c r="O193" s="3"/>
      <c r="P193" s="3"/>
      <c r="Q193" s="3"/>
      <c r="R193" s="3"/>
      <c r="S193" s="3"/>
      <c r="T193" s="3"/>
      <c r="U193" s="3"/>
      <c r="V193" s="3"/>
    </row>
    <row r="194" spans="1:22" ht="14.25" customHeight="1" x14ac:dyDescent="0.3">
      <c r="A194" s="1"/>
      <c r="B194" s="1"/>
      <c r="C194" s="3"/>
      <c r="D194" s="3"/>
      <c r="E194" s="3"/>
      <c r="F194" s="3"/>
      <c r="G194" s="3"/>
      <c r="H194" s="3"/>
      <c r="I194" s="3"/>
      <c r="J194" s="3"/>
      <c r="K194" s="3"/>
      <c r="L194" s="3"/>
      <c r="M194" s="3"/>
      <c r="N194" s="3"/>
      <c r="O194" s="3"/>
      <c r="P194" s="3"/>
      <c r="Q194" s="3"/>
      <c r="R194" s="3"/>
      <c r="S194" s="3"/>
      <c r="T194" s="3"/>
      <c r="U194" s="3"/>
      <c r="V194" s="3"/>
    </row>
    <row r="195" spans="1:22" ht="14.25" customHeight="1" x14ac:dyDescent="0.3">
      <c r="A195" s="1"/>
      <c r="B195" s="1"/>
      <c r="C195" s="3"/>
      <c r="D195" s="3"/>
      <c r="E195" s="3"/>
      <c r="F195" s="3"/>
      <c r="G195" s="3"/>
      <c r="H195" s="3"/>
      <c r="I195" s="3"/>
      <c r="J195" s="3"/>
      <c r="K195" s="3"/>
      <c r="L195" s="3"/>
      <c r="M195" s="3"/>
      <c r="N195" s="3"/>
      <c r="O195" s="3"/>
      <c r="P195" s="3"/>
      <c r="Q195" s="3"/>
      <c r="R195" s="3"/>
      <c r="S195" s="3"/>
      <c r="T195" s="3"/>
      <c r="U195" s="3"/>
      <c r="V195" s="3"/>
    </row>
    <row r="196" spans="1:22" ht="14.25" customHeight="1" x14ac:dyDescent="0.3">
      <c r="A196" s="1"/>
      <c r="B196" s="1"/>
      <c r="C196" s="3"/>
      <c r="D196" s="3"/>
      <c r="E196" s="3"/>
      <c r="F196" s="3"/>
      <c r="G196" s="3"/>
      <c r="H196" s="3"/>
      <c r="I196" s="3"/>
      <c r="J196" s="3"/>
      <c r="K196" s="3"/>
      <c r="L196" s="3"/>
      <c r="M196" s="3"/>
      <c r="N196" s="3"/>
      <c r="O196" s="3"/>
      <c r="P196" s="3"/>
      <c r="Q196" s="3"/>
      <c r="R196" s="3"/>
      <c r="S196" s="3"/>
      <c r="T196" s="3"/>
      <c r="U196" s="3"/>
      <c r="V196" s="3"/>
    </row>
    <row r="197" spans="1:22" ht="14.25" customHeight="1" x14ac:dyDescent="0.3">
      <c r="A197" s="1"/>
      <c r="B197" s="1"/>
      <c r="C197" s="3"/>
      <c r="D197" s="3"/>
      <c r="E197" s="3"/>
      <c r="F197" s="3"/>
      <c r="G197" s="3"/>
      <c r="H197" s="3"/>
      <c r="I197" s="3"/>
      <c r="J197" s="3"/>
      <c r="K197" s="3"/>
      <c r="L197" s="3"/>
      <c r="M197" s="3"/>
      <c r="N197" s="3"/>
      <c r="O197" s="3"/>
      <c r="P197" s="3"/>
      <c r="Q197" s="3"/>
      <c r="R197" s="3"/>
      <c r="S197" s="3"/>
      <c r="T197" s="3"/>
      <c r="U197" s="3"/>
      <c r="V197" s="3"/>
    </row>
    <row r="198" spans="1:22" ht="14.25" customHeight="1" x14ac:dyDescent="0.3">
      <c r="A198" s="1"/>
      <c r="B198" s="1"/>
      <c r="C198" s="3"/>
      <c r="D198" s="3"/>
      <c r="E198" s="3"/>
      <c r="F198" s="3"/>
      <c r="G198" s="3"/>
      <c r="H198" s="3"/>
      <c r="I198" s="3"/>
      <c r="J198" s="3"/>
      <c r="K198" s="3"/>
      <c r="L198" s="3"/>
      <c r="M198" s="3"/>
      <c r="N198" s="3"/>
      <c r="O198" s="3"/>
      <c r="P198" s="3"/>
      <c r="Q198" s="3"/>
      <c r="R198" s="3"/>
      <c r="S198" s="3"/>
      <c r="T198" s="3"/>
      <c r="U198" s="3"/>
      <c r="V198" s="3"/>
    </row>
    <row r="199" spans="1:22" ht="14.25" customHeight="1" x14ac:dyDescent="0.3">
      <c r="A199" s="1"/>
      <c r="B199" s="1"/>
      <c r="C199" s="3"/>
      <c r="D199" s="3"/>
      <c r="E199" s="3"/>
      <c r="F199" s="3"/>
      <c r="G199" s="3"/>
      <c r="H199" s="3"/>
      <c r="I199" s="3"/>
      <c r="J199" s="3"/>
      <c r="K199" s="3"/>
      <c r="L199" s="3"/>
      <c r="M199" s="3"/>
      <c r="N199" s="3"/>
      <c r="O199" s="3"/>
      <c r="P199" s="3"/>
      <c r="Q199" s="3"/>
      <c r="R199" s="3"/>
      <c r="S199" s="3"/>
      <c r="T199" s="3"/>
      <c r="U199" s="3"/>
      <c r="V199" s="3"/>
    </row>
    <row r="200" spans="1:22" ht="14.25" customHeight="1" x14ac:dyDescent="0.3">
      <c r="A200" s="1"/>
      <c r="B200" s="1"/>
      <c r="C200" s="3"/>
      <c r="D200" s="3"/>
      <c r="E200" s="3"/>
      <c r="F200" s="3"/>
      <c r="G200" s="3"/>
      <c r="H200" s="3"/>
      <c r="I200" s="3"/>
      <c r="J200" s="3"/>
      <c r="K200" s="3"/>
      <c r="L200" s="3"/>
      <c r="M200" s="3"/>
      <c r="N200" s="3"/>
      <c r="O200" s="3"/>
      <c r="P200" s="3"/>
      <c r="Q200" s="3"/>
      <c r="R200" s="3"/>
      <c r="S200" s="3"/>
      <c r="T200" s="3"/>
      <c r="U200" s="3"/>
      <c r="V200" s="3"/>
    </row>
    <row r="201" spans="1:22" ht="14.25" customHeight="1" x14ac:dyDescent="0.3">
      <c r="A201" s="1"/>
      <c r="B201" s="1"/>
      <c r="C201" s="3"/>
      <c r="D201" s="3"/>
      <c r="E201" s="3"/>
      <c r="F201" s="3"/>
      <c r="G201" s="3"/>
      <c r="H201" s="3"/>
      <c r="I201" s="3"/>
      <c r="J201" s="3"/>
      <c r="K201" s="3"/>
      <c r="L201" s="3"/>
      <c r="M201" s="3"/>
      <c r="N201" s="3"/>
      <c r="O201" s="3"/>
      <c r="P201" s="3"/>
      <c r="Q201" s="3"/>
      <c r="R201" s="3"/>
      <c r="S201" s="3"/>
      <c r="T201" s="3"/>
      <c r="U201" s="3"/>
      <c r="V201" s="3"/>
    </row>
    <row r="202" spans="1:22" ht="14.25" customHeight="1" x14ac:dyDescent="0.3">
      <c r="A202" s="1"/>
      <c r="B202" s="1"/>
      <c r="C202" s="3"/>
      <c r="D202" s="3"/>
      <c r="E202" s="3"/>
      <c r="F202" s="3"/>
      <c r="G202" s="3"/>
      <c r="H202" s="3"/>
      <c r="I202" s="3"/>
      <c r="J202" s="3"/>
      <c r="K202" s="3"/>
      <c r="L202" s="3"/>
      <c r="M202" s="3"/>
      <c r="N202" s="3"/>
      <c r="O202" s="3"/>
      <c r="P202" s="3"/>
      <c r="Q202" s="3"/>
      <c r="R202" s="3"/>
      <c r="S202" s="3"/>
      <c r="T202" s="3"/>
      <c r="U202" s="3"/>
      <c r="V202" s="3"/>
    </row>
    <row r="203" spans="1:22" ht="14.25" customHeight="1" x14ac:dyDescent="0.3">
      <c r="A203" s="1"/>
      <c r="B203" s="1"/>
      <c r="C203" s="3"/>
      <c r="D203" s="3"/>
      <c r="E203" s="3"/>
      <c r="F203" s="3"/>
      <c r="G203" s="3"/>
      <c r="H203" s="3"/>
      <c r="I203" s="3"/>
      <c r="J203" s="3"/>
      <c r="K203" s="3"/>
      <c r="L203" s="3"/>
      <c r="M203" s="3"/>
      <c r="N203" s="3"/>
      <c r="O203" s="3"/>
      <c r="P203" s="3"/>
      <c r="Q203" s="3"/>
      <c r="R203" s="3"/>
      <c r="S203" s="3"/>
      <c r="T203" s="3"/>
      <c r="U203" s="3"/>
      <c r="V203" s="3"/>
    </row>
    <row r="204" spans="1:22" ht="14.25" customHeight="1" x14ac:dyDescent="0.3">
      <c r="A204" s="1"/>
      <c r="B204" s="1"/>
      <c r="C204" s="3"/>
      <c r="D204" s="3"/>
      <c r="E204" s="3"/>
      <c r="F204" s="3"/>
      <c r="G204" s="3"/>
      <c r="H204" s="3"/>
      <c r="I204" s="3"/>
      <c r="J204" s="3"/>
      <c r="K204" s="3"/>
      <c r="L204" s="3"/>
      <c r="M204" s="3"/>
      <c r="N204" s="3"/>
      <c r="O204" s="3"/>
      <c r="P204" s="3"/>
      <c r="Q204" s="3"/>
      <c r="R204" s="3"/>
      <c r="S204" s="3"/>
      <c r="T204" s="3"/>
      <c r="U204" s="3"/>
      <c r="V204" s="3"/>
    </row>
    <row r="205" spans="1:22" ht="14.25" customHeight="1" x14ac:dyDescent="0.3">
      <c r="A205" s="1"/>
      <c r="B205" s="1"/>
      <c r="C205" s="3"/>
      <c r="D205" s="3"/>
      <c r="E205" s="3"/>
      <c r="F205" s="3"/>
      <c r="G205" s="3"/>
      <c r="H205" s="3"/>
      <c r="I205" s="3"/>
      <c r="J205" s="3"/>
      <c r="K205" s="3"/>
      <c r="L205" s="3"/>
      <c r="M205" s="3"/>
      <c r="N205" s="3"/>
      <c r="O205" s="3"/>
      <c r="P205" s="3"/>
      <c r="Q205" s="3"/>
      <c r="R205" s="3"/>
      <c r="S205" s="3"/>
      <c r="T205" s="3"/>
      <c r="U205" s="3"/>
      <c r="V205" s="3"/>
    </row>
    <row r="206" spans="1:22" ht="14.25" customHeight="1" x14ac:dyDescent="0.3">
      <c r="A206" s="1"/>
      <c r="B206" s="1"/>
      <c r="C206" s="3"/>
      <c r="D206" s="3"/>
      <c r="E206" s="3"/>
      <c r="F206" s="3"/>
      <c r="G206" s="3"/>
      <c r="H206" s="3"/>
      <c r="I206" s="3"/>
      <c r="J206" s="3"/>
      <c r="K206" s="3"/>
      <c r="L206" s="3"/>
      <c r="M206" s="3"/>
      <c r="N206" s="3"/>
      <c r="O206" s="3"/>
      <c r="P206" s="3"/>
      <c r="Q206" s="3"/>
      <c r="R206" s="3"/>
      <c r="S206" s="3"/>
      <c r="T206" s="3"/>
      <c r="U206" s="3"/>
      <c r="V206" s="3"/>
    </row>
    <row r="207" spans="1:22" ht="14.25" customHeight="1" x14ac:dyDescent="0.3">
      <c r="A207" s="1"/>
      <c r="B207" s="1"/>
      <c r="C207" s="3"/>
      <c r="D207" s="3"/>
      <c r="E207" s="3"/>
      <c r="F207" s="3"/>
      <c r="G207" s="3"/>
      <c r="H207" s="3"/>
      <c r="I207" s="3"/>
      <c r="J207" s="3"/>
      <c r="K207" s="3"/>
      <c r="L207" s="3"/>
      <c r="M207" s="3"/>
      <c r="N207" s="3"/>
      <c r="O207" s="3"/>
      <c r="P207" s="3"/>
      <c r="Q207" s="3"/>
      <c r="R207" s="3"/>
      <c r="S207" s="3"/>
      <c r="T207" s="3"/>
      <c r="U207" s="3"/>
      <c r="V207" s="3"/>
    </row>
    <row r="208" spans="1:22" ht="14.25" customHeight="1" x14ac:dyDescent="0.3">
      <c r="A208" s="1"/>
      <c r="B208" s="1"/>
      <c r="C208" s="3"/>
      <c r="D208" s="3"/>
      <c r="E208" s="3"/>
      <c r="F208" s="3"/>
      <c r="G208" s="3"/>
      <c r="H208" s="3"/>
      <c r="I208" s="3"/>
      <c r="J208" s="3"/>
      <c r="K208" s="3"/>
      <c r="L208" s="3"/>
      <c r="M208" s="3"/>
      <c r="N208" s="3"/>
      <c r="O208" s="3"/>
      <c r="P208" s="3"/>
      <c r="Q208" s="3"/>
      <c r="R208" s="3"/>
      <c r="S208" s="3"/>
      <c r="T208" s="3"/>
      <c r="U208" s="3"/>
      <c r="V208" s="3"/>
    </row>
    <row r="209" spans="1:22" ht="14.25" customHeight="1" x14ac:dyDescent="0.3">
      <c r="A209" s="1"/>
      <c r="B209" s="1"/>
      <c r="C209" s="3"/>
      <c r="D209" s="3"/>
      <c r="E209" s="3"/>
      <c r="F209" s="3"/>
      <c r="G209" s="3"/>
      <c r="H209" s="3"/>
      <c r="I209" s="3"/>
      <c r="J209" s="3"/>
      <c r="K209" s="3"/>
      <c r="L209" s="3"/>
      <c r="M209" s="3"/>
      <c r="N209" s="3"/>
      <c r="O209" s="3"/>
      <c r="P209" s="3"/>
      <c r="Q209" s="3"/>
      <c r="R209" s="3"/>
      <c r="S209" s="3"/>
      <c r="T209" s="3"/>
      <c r="U209" s="3"/>
      <c r="V209" s="3"/>
    </row>
    <row r="210" spans="1:22" ht="14.25" customHeight="1" x14ac:dyDescent="0.3">
      <c r="A210" s="1"/>
      <c r="B210" s="1"/>
      <c r="C210" s="3"/>
      <c r="D210" s="3"/>
      <c r="E210" s="3"/>
      <c r="F210" s="3"/>
      <c r="G210" s="3"/>
      <c r="H210" s="3"/>
      <c r="I210" s="3"/>
      <c r="J210" s="3"/>
      <c r="K210" s="3"/>
      <c r="L210" s="3"/>
      <c r="M210" s="3"/>
      <c r="N210" s="3"/>
      <c r="O210" s="3"/>
      <c r="P210" s="3"/>
      <c r="Q210" s="3"/>
      <c r="R210" s="3"/>
      <c r="S210" s="3"/>
      <c r="T210" s="3"/>
      <c r="U210" s="3"/>
      <c r="V210" s="3"/>
    </row>
    <row r="211" spans="1:22" ht="14.25" customHeight="1" x14ac:dyDescent="0.3">
      <c r="A211" s="1"/>
      <c r="B211" s="1"/>
      <c r="C211" s="3"/>
      <c r="D211" s="3"/>
      <c r="E211" s="3"/>
      <c r="F211" s="3"/>
      <c r="G211" s="3"/>
      <c r="H211" s="3"/>
      <c r="I211" s="3"/>
      <c r="J211" s="3"/>
      <c r="K211" s="3"/>
      <c r="L211" s="3"/>
      <c r="M211" s="3"/>
      <c r="N211" s="3"/>
      <c r="O211" s="3"/>
      <c r="P211" s="3"/>
      <c r="Q211" s="3"/>
      <c r="R211" s="3"/>
      <c r="S211" s="3"/>
      <c r="T211" s="3"/>
      <c r="U211" s="3"/>
      <c r="V211" s="3"/>
    </row>
    <row r="212" spans="1:22" ht="14.25" customHeight="1" x14ac:dyDescent="0.3">
      <c r="A212" s="1"/>
      <c r="B212" s="1"/>
      <c r="C212" s="3"/>
      <c r="D212" s="3"/>
      <c r="E212" s="3"/>
      <c r="F212" s="3"/>
      <c r="G212" s="3"/>
      <c r="H212" s="3"/>
      <c r="I212" s="3"/>
      <c r="J212" s="3"/>
      <c r="K212" s="3"/>
      <c r="L212" s="3"/>
      <c r="M212" s="3"/>
      <c r="N212" s="3"/>
      <c r="O212" s="3"/>
      <c r="P212" s="3"/>
      <c r="Q212" s="3"/>
      <c r="R212" s="3"/>
      <c r="S212" s="3"/>
      <c r="T212" s="3"/>
      <c r="U212" s="3"/>
      <c r="V212" s="3"/>
    </row>
    <row r="213" spans="1:22" ht="14.25" customHeight="1" x14ac:dyDescent="0.3">
      <c r="A213" s="1"/>
      <c r="B213" s="1"/>
      <c r="C213" s="3"/>
      <c r="D213" s="3"/>
      <c r="E213" s="3"/>
      <c r="F213" s="3"/>
      <c r="G213" s="3"/>
      <c r="H213" s="3"/>
      <c r="I213" s="3"/>
      <c r="J213" s="3"/>
      <c r="K213" s="3"/>
      <c r="L213" s="3"/>
      <c r="M213" s="3"/>
      <c r="N213" s="3"/>
      <c r="O213" s="3"/>
      <c r="P213" s="3"/>
      <c r="Q213" s="3"/>
      <c r="R213" s="3"/>
      <c r="S213" s="3"/>
      <c r="T213" s="3"/>
      <c r="U213" s="3"/>
      <c r="V213" s="3"/>
    </row>
    <row r="214" spans="1:22" ht="14.25" customHeight="1" x14ac:dyDescent="0.3">
      <c r="A214" s="1"/>
      <c r="B214" s="1"/>
      <c r="C214" s="3"/>
      <c r="D214" s="3"/>
      <c r="E214" s="3"/>
      <c r="F214" s="3"/>
      <c r="G214" s="3"/>
      <c r="H214" s="3"/>
      <c r="I214" s="3"/>
      <c r="J214" s="3"/>
      <c r="K214" s="3"/>
      <c r="L214" s="3"/>
      <c r="M214" s="3"/>
      <c r="N214" s="3"/>
      <c r="O214" s="3"/>
      <c r="P214" s="3"/>
      <c r="Q214" s="3"/>
      <c r="R214" s="3"/>
      <c r="S214" s="3"/>
      <c r="T214" s="3"/>
      <c r="U214" s="3"/>
      <c r="V214" s="3"/>
    </row>
    <row r="215" spans="1:22" ht="14.25" customHeight="1" x14ac:dyDescent="0.3">
      <c r="A215" s="1"/>
      <c r="B215" s="1"/>
      <c r="C215" s="3"/>
      <c r="D215" s="3"/>
      <c r="E215" s="3"/>
      <c r="F215" s="3"/>
      <c r="G215" s="3"/>
      <c r="H215" s="3"/>
      <c r="I215" s="3"/>
      <c r="J215" s="3"/>
      <c r="K215" s="3"/>
      <c r="L215" s="3"/>
      <c r="M215" s="3"/>
      <c r="N215" s="3"/>
      <c r="O215" s="3"/>
      <c r="P215" s="3"/>
      <c r="Q215" s="3"/>
      <c r="R215" s="3"/>
      <c r="S215" s="3"/>
      <c r="T215" s="3"/>
      <c r="U215" s="3"/>
      <c r="V215" s="3"/>
    </row>
    <row r="216" spans="1:22" ht="14.25" customHeight="1" x14ac:dyDescent="0.3">
      <c r="A216" s="1"/>
      <c r="B216" s="1"/>
      <c r="C216" s="3"/>
      <c r="D216" s="3"/>
      <c r="E216" s="3"/>
      <c r="F216" s="3"/>
      <c r="G216" s="3"/>
      <c r="H216" s="3"/>
      <c r="I216" s="3"/>
      <c r="J216" s="3"/>
      <c r="K216" s="3"/>
      <c r="L216" s="3"/>
      <c r="M216" s="3"/>
      <c r="N216" s="3"/>
      <c r="O216" s="3"/>
      <c r="P216" s="3"/>
      <c r="Q216" s="3"/>
      <c r="R216" s="3"/>
      <c r="S216" s="3"/>
      <c r="T216" s="3"/>
      <c r="U216" s="3"/>
      <c r="V216" s="3"/>
    </row>
    <row r="217" spans="1:22" ht="14.25" customHeight="1" x14ac:dyDescent="0.3">
      <c r="A217" s="1"/>
      <c r="B217" s="1"/>
      <c r="C217" s="3"/>
      <c r="D217" s="3"/>
      <c r="E217" s="3"/>
      <c r="F217" s="3"/>
      <c r="G217" s="3"/>
      <c r="H217" s="3"/>
      <c r="I217" s="3"/>
      <c r="J217" s="3"/>
      <c r="K217" s="3"/>
      <c r="L217" s="3"/>
      <c r="M217" s="3"/>
      <c r="N217" s="3"/>
      <c r="O217" s="3"/>
      <c r="P217" s="3"/>
      <c r="Q217" s="3"/>
      <c r="R217" s="3"/>
      <c r="S217" s="3"/>
      <c r="T217" s="3"/>
      <c r="U217" s="3"/>
      <c r="V217" s="3"/>
    </row>
    <row r="218" spans="1:22" ht="14.25" customHeight="1" x14ac:dyDescent="0.3">
      <c r="A218" s="1"/>
      <c r="B218" s="1"/>
      <c r="C218" s="3"/>
      <c r="D218" s="3"/>
      <c r="E218" s="3"/>
      <c r="F218" s="3"/>
      <c r="G218" s="3"/>
      <c r="H218" s="3"/>
      <c r="I218" s="3"/>
      <c r="J218" s="3"/>
      <c r="K218" s="3"/>
      <c r="L218" s="3"/>
      <c r="M218" s="3"/>
      <c r="N218" s="3"/>
      <c r="O218" s="3"/>
      <c r="P218" s="3"/>
      <c r="Q218" s="3"/>
      <c r="R218" s="3"/>
      <c r="S218" s="3"/>
      <c r="T218" s="3"/>
      <c r="U218" s="3"/>
      <c r="V218" s="3"/>
    </row>
    <row r="219" spans="1:22" ht="14.25" customHeight="1" x14ac:dyDescent="0.3">
      <c r="A219" s="1"/>
      <c r="B219" s="1"/>
      <c r="C219" s="3"/>
      <c r="D219" s="3"/>
      <c r="E219" s="3"/>
      <c r="F219" s="3"/>
      <c r="G219" s="3"/>
      <c r="H219" s="3"/>
      <c r="I219" s="3"/>
      <c r="J219" s="3"/>
      <c r="K219" s="3"/>
      <c r="L219" s="3"/>
      <c r="M219" s="3"/>
      <c r="N219" s="3"/>
      <c r="O219" s="3"/>
      <c r="P219" s="3"/>
      <c r="Q219" s="3"/>
      <c r="R219" s="3"/>
      <c r="S219" s="3"/>
      <c r="T219" s="3"/>
      <c r="U219" s="3"/>
      <c r="V219" s="3"/>
    </row>
    <row r="220" spans="1:22" ht="14.25" customHeight="1" x14ac:dyDescent="0.3">
      <c r="A220" s="1"/>
      <c r="B220" s="1"/>
      <c r="C220" s="3"/>
      <c r="D220" s="3"/>
      <c r="E220" s="3"/>
      <c r="F220" s="3"/>
      <c r="G220" s="3"/>
      <c r="H220" s="3"/>
      <c r="I220" s="3"/>
      <c r="J220" s="3"/>
      <c r="K220" s="3"/>
      <c r="L220" s="3"/>
      <c r="M220" s="3"/>
      <c r="N220" s="3"/>
      <c r="O220" s="3"/>
      <c r="P220" s="3"/>
      <c r="Q220" s="3"/>
      <c r="R220" s="3"/>
      <c r="S220" s="3"/>
      <c r="T220" s="3"/>
      <c r="U220" s="3"/>
      <c r="V220" s="3"/>
    </row>
    <row r="221" spans="1:22" ht="15.75" customHeight="1" x14ac:dyDescent="0.25"/>
    <row r="222" spans="1:22" ht="15.75" customHeight="1" x14ac:dyDescent="0.25"/>
    <row r="223" spans="1:22" ht="15.75" customHeight="1" x14ac:dyDescent="0.25"/>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99"/>
  <sheetViews>
    <sheetView workbookViewId="0"/>
  </sheetViews>
  <sheetFormatPr defaultColWidth="12.59765625" defaultRowHeight="15" customHeight="1" x14ac:dyDescent="0.3"/>
  <cols>
    <col min="1" max="1" width="49.5" style="38" customWidth="1"/>
    <col min="2" max="6" width="8.59765625" style="38" customWidth="1"/>
    <col min="7" max="16384" width="12.59765625" style="38"/>
  </cols>
  <sheetData>
    <row r="1" spans="1:1" ht="13.5" customHeight="1" x14ac:dyDescent="0.3">
      <c r="A1" s="5" t="s">
        <v>5332</v>
      </c>
    </row>
    <row r="2" spans="1:1" ht="13.5" customHeight="1" x14ac:dyDescent="0.3">
      <c r="A2" s="3" t="s">
        <v>5330</v>
      </c>
    </row>
    <row r="3" spans="1:1" ht="13.5" customHeight="1" x14ac:dyDescent="0.3">
      <c r="A3" s="3" t="s">
        <v>5331</v>
      </c>
    </row>
    <row r="4" spans="1:1" ht="13.5" customHeight="1" x14ac:dyDescent="0.3">
      <c r="A4" s="42"/>
    </row>
    <row r="5" spans="1:1" ht="13.5" customHeight="1" x14ac:dyDescent="0.3"/>
    <row r="6" spans="1:1" ht="13.5" customHeight="1" x14ac:dyDescent="0.3">
      <c r="A6" s="40"/>
    </row>
    <row r="8" spans="1:1" ht="13.5" customHeight="1" x14ac:dyDescent="0.3"/>
    <row r="9" spans="1:1" ht="13.5" customHeight="1" x14ac:dyDescent="0.3"/>
    <row r="10" spans="1:1" ht="13.5" customHeight="1" x14ac:dyDescent="0.3"/>
    <row r="11" spans="1:1" ht="13.5" customHeight="1" x14ac:dyDescent="0.3"/>
    <row r="12" spans="1:1" ht="13.5" customHeight="1" x14ac:dyDescent="0.3"/>
    <row r="13" spans="1:1" ht="13.5" customHeight="1" x14ac:dyDescent="0.3"/>
    <row r="14" spans="1:1" ht="13.5" customHeight="1" x14ac:dyDescent="0.3"/>
    <row r="15" spans="1:1" ht="13.5" customHeight="1" x14ac:dyDescent="0.3"/>
    <row r="16" spans="1:1" ht="13.5" customHeight="1" x14ac:dyDescent="0.3"/>
    <row r="17" s="38" customFormat="1" ht="13.5" customHeight="1" x14ac:dyDescent="0.3"/>
    <row r="18" s="38" customFormat="1" ht="13.5" customHeight="1" x14ac:dyDescent="0.3"/>
    <row r="19" s="38" customFormat="1" ht="13.5" customHeight="1" x14ac:dyDescent="0.3"/>
    <row r="20" s="38" customFormat="1" ht="13.5" customHeight="1" x14ac:dyDescent="0.3"/>
    <row r="21" s="38" customFormat="1" ht="13.5" customHeight="1" x14ac:dyDescent="0.3"/>
    <row r="22" s="38" customFormat="1" ht="13.5" customHeight="1" x14ac:dyDescent="0.3"/>
    <row r="23" s="38" customFormat="1" ht="13.5" customHeight="1" x14ac:dyDescent="0.3"/>
    <row r="24" s="38" customFormat="1" ht="13.5" customHeight="1" x14ac:dyDescent="0.3"/>
    <row r="25" s="38" customFormat="1" ht="13.5" customHeight="1" x14ac:dyDescent="0.3"/>
    <row r="26" s="38" customFormat="1" ht="13.5" customHeight="1" x14ac:dyDescent="0.3"/>
    <row r="27" s="38" customFormat="1" ht="13.5" customHeight="1" x14ac:dyDescent="0.3"/>
    <row r="28" s="38" customFormat="1" ht="13.5" customHeight="1" x14ac:dyDescent="0.3"/>
    <row r="29" s="38" customFormat="1" ht="13.5" customHeight="1" x14ac:dyDescent="0.3"/>
    <row r="30" s="38" customFormat="1" ht="13.5" customHeight="1" x14ac:dyDescent="0.3"/>
    <row r="31" s="38" customFormat="1" ht="13.5" customHeight="1" x14ac:dyDescent="0.3"/>
    <row r="32" s="38" customFormat="1" ht="13.5" customHeight="1" x14ac:dyDescent="0.3"/>
    <row r="33" s="38" customFormat="1" ht="13.5" customHeight="1" x14ac:dyDescent="0.3"/>
    <row r="34" s="38" customFormat="1" ht="13.5" customHeight="1" x14ac:dyDescent="0.3"/>
    <row r="35" s="38" customFormat="1" ht="13.5" customHeight="1" x14ac:dyDescent="0.3"/>
    <row r="36" s="38" customFormat="1" ht="13.5" customHeight="1" x14ac:dyDescent="0.3"/>
    <row r="37" s="38" customFormat="1" ht="13.5" customHeight="1" x14ac:dyDescent="0.3"/>
    <row r="38" s="38" customFormat="1" ht="13.5" customHeight="1" x14ac:dyDescent="0.3"/>
    <row r="39" s="38" customFormat="1" ht="13.5" customHeight="1" x14ac:dyDescent="0.3"/>
    <row r="40" s="38" customFormat="1" ht="13.5" customHeight="1" x14ac:dyDescent="0.3"/>
    <row r="41" s="38" customFormat="1" ht="13.5" customHeight="1" x14ac:dyDescent="0.3"/>
    <row r="42" s="38" customFormat="1" ht="13.5" customHeight="1" x14ac:dyDescent="0.3"/>
    <row r="43" s="38" customFormat="1" ht="13.5" customHeight="1" x14ac:dyDescent="0.3"/>
    <row r="44" s="38" customFormat="1" ht="13.5" customHeight="1" x14ac:dyDescent="0.3"/>
    <row r="45" s="38" customFormat="1" ht="13.5" customHeight="1" x14ac:dyDescent="0.3"/>
    <row r="46" s="38" customFormat="1" ht="13.5" customHeight="1" x14ac:dyDescent="0.3"/>
    <row r="47" s="38" customFormat="1" ht="13.5" customHeight="1" x14ac:dyDescent="0.3"/>
    <row r="48" s="38" customFormat="1" ht="13.5" customHeight="1" x14ac:dyDescent="0.3"/>
    <row r="49" s="38" customFormat="1" ht="13.5" customHeight="1" x14ac:dyDescent="0.3"/>
    <row r="50" s="38" customFormat="1" ht="13.5" customHeight="1" x14ac:dyDescent="0.3"/>
    <row r="51" s="38" customFormat="1" ht="13.5" customHeight="1" x14ac:dyDescent="0.3"/>
    <row r="52" s="38" customFormat="1" ht="13.5" customHeight="1" x14ac:dyDescent="0.3"/>
    <row r="53" s="38" customFormat="1" ht="13.5" customHeight="1" x14ac:dyDescent="0.3"/>
    <row r="54" s="38" customFormat="1" ht="13.5" customHeight="1" x14ac:dyDescent="0.3"/>
    <row r="55" s="38" customFormat="1" ht="13.5" customHeight="1" x14ac:dyDescent="0.3"/>
    <row r="56" s="38" customFormat="1" ht="13.5" customHeight="1" x14ac:dyDescent="0.3"/>
    <row r="57" s="38" customFormat="1" ht="13.5" customHeight="1" x14ac:dyDescent="0.3"/>
    <row r="58" s="38" customFormat="1" ht="13.5" customHeight="1" x14ac:dyDescent="0.3"/>
    <row r="59" s="38" customFormat="1" ht="13.5" customHeight="1" x14ac:dyDescent="0.3"/>
    <row r="60" s="38" customFormat="1" ht="13.5" customHeight="1" x14ac:dyDescent="0.3"/>
    <row r="61" s="38" customFormat="1" ht="13.5" customHeight="1" x14ac:dyDescent="0.3"/>
    <row r="62" s="38" customFormat="1" ht="13.5" customHeight="1" x14ac:dyDescent="0.3"/>
    <row r="63" s="38" customFormat="1" ht="13.5" customHeight="1" x14ac:dyDescent="0.3"/>
    <row r="64" s="38" customFormat="1" ht="13.5" customHeight="1" x14ac:dyDescent="0.3"/>
    <row r="65" s="38" customFormat="1" ht="13.5" customHeight="1" x14ac:dyDescent="0.3"/>
    <row r="66" s="38" customFormat="1" ht="13.5" customHeight="1" x14ac:dyDescent="0.3"/>
    <row r="67" s="38" customFormat="1" ht="13.5" customHeight="1" x14ac:dyDescent="0.3"/>
    <row r="68" s="38" customFormat="1" ht="13.5" customHeight="1" x14ac:dyDescent="0.3"/>
    <row r="69" s="38" customFormat="1" ht="13.5" customHeight="1" x14ac:dyDescent="0.3"/>
    <row r="70" s="38" customFormat="1" ht="13.5" customHeight="1" x14ac:dyDescent="0.3"/>
    <row r="71" s="38" customFormat="1" ht="13.5" customHeight="1" x14ac:dyDescent="0.3"/>
    <row r="72" s="38" customFormat="1" ht="13.5" customHeight="1" x14ac:dyDescent="0.3"/>
    <row r="73" s="38" customFormat="1" ht="13.5" customHeight="1" x14ac:dyDescent="0.3"/>
    <row r="74" s="38" customFormat="1" ht="13.5" customHeight="1" x14ac:dyDescent="0.3"/>
    <row r="75" s="38" customFormat="1" ht="13.5" customHeight="1" x14ac:dyDescent="0.3"/>
    <row r="76" s="38" customFormat="1" ht="13.5" customHeight="1" x14ac:dyDescent="0.3"/>
    <row r="77" s="38" customFormat="1" ht="13.5" customHeight="1" x14ac:dyDescent="0.3"/>
    <row r="78" s="38" customFormat="1" ht="13.5" customHeight="1" x14ac:dyDescent="0.3"/>
    <row r="79" s="38" customFormat="1" ht="13.5" customHeight="1" x14ac:dyDescent="0.3"/>
    <row r="80" s="38" customFormat="1" ht="13.5" customHeight="1" x14ac:dyDescent="0.3"/>
    <row r="81" s="38" customFormat="1" ht="13.5" customHeight="1" x14ac:dyDescent="0.3"/>
    <row r="82" s="38" customFormat="1" ht="13.5" customHeight="1" x14ac:dyDescent="0.3"/>
    <row r="83" s="38" customFormat="1" ht="13.5" customHeight="1" x14ac:dyDescent="0.3"/>
    <row r="84" s="38" customFormat="1" ht="13.5" customHeight="1" x14ac:dyDescent="0.3"/>
    <row r="85" s="38" customFormat="1" ht="13.5" customHeight="1" x14ac:dyDescent="0.3"/>
    <row r="86" s="38" customFormat="1" ht="13.5" customHeight="1" x14ac:dyDescent="0.3"/>
    <row r="87" s="38" customFormat="1" ht="13.5" customHeight="1" x14ac:dyDescent="0.3"/>
    <row r="88" s="38" customFormat="1" ht="13.5" customHeight="1" x14ac:dyDescent="0.3"/>
    <row r="89" s="38" customFormat="1" ht="13.5" customHeight="1" x14ac:dyDescent="0.3"/>
    <row r="90" s="38" customFormat="1" ht="13.5" customHeight="1" x14ac:dyDescent="0.3"/>
    <row r="91" s="38" customFormat="1" ht="13.5" customHeight="1" x14ac:dyDescent="0.3"/>
    <row r="92" s="38" customFormat="1" ht="13.5" customHeight="1" x14ac:dyDescent="0.3"/>
    <row r="93" s="38" customFormat="1" ht="13.5" customHeight="1" x14ac:dyDescent="0.3"/>
    <row r="94" s="38" customFormat="1" ht="13.5" customHeight="1" x14ac:dyDescent="0.3"/>
    <row r="95" s="38" customFormat="1" ht="13.5" customHeight="1" x14ac:dyDescent="0.3"/>
    <row r="96" s="38" customFormat="1" ht="13.5" customHeight="1" x14ac:dyDescent="0.3"/>
    <row r="97" s="38" customFormat="1" ht="13.5" customHeight="1" x14ac:dyDescent="0.3"/>
    <row r="98" s="38" customFormat="1" ht="13.5" customHeight="1" x14ac:dyDescent="0.3"/>
    <row r="99" s="38" customFormat="1" ht="13.5" customHeight="1" x14ac:dyDescent="0.3"/>
    <row r="100" s="38" customFormat="1" ht="13.5" customHeight="1" x14ac:dyDescent="0.3"/>
    <row r="101" s="38" customFormat="1" ht="13.5" customHeight="1" x14ac:dyDescent="0.3"/>
    <row r="102" s="38" customFormat="1" ht="13.5" customHeight="1" x14ac:dyDescent="0.3"/>
    <row r="103" s="38" customFormat="1" ht="13.5" customHeight="1" x14ac:dyDescent="0.3"/>
    <row r="104" s="38" customFormat="1" ht="13.5" customHeight="1" x14ac:dyDescent="0.3"/>
    <row r="105" s="38" customFormat="1" ht="13.5" customHeight="1" x14ac:dyDescent="0.3"/>
    <row r="106" s="38" customFormat="1" ht="13.5" customHeight="1" x14ac:dyDescent="0.3"/>
    <row r="107" s="38" customFormat="1" ht="13.5" customHeight="1" x14ac:dyDescent="0.3"/>
    <row r="108" s="38" customFormat="1" ht="13.5" customHeight="1" x14ac:dyDescent="0.3"/>
    <row r="109" s="38" customFormat="1" ht="13.5" customHeight="1" x14ac:dyDescent="0.3"/>
    <row r="110" s="38" customFormat="1" ht="13.5" customHeight="1" x14ac:dyDescent="0.3"/>
    <row r="111" s="38" customFormat="1" ht="13.5" customHeight="1" x14ac:dyDescent="0.3"/>
    <row r="112" s="38" customFormat="1" ht="13.5" customHeight="1" x14ac:dyDescent="0.3"/>
    <row r="113" s="38" customFormat="1" ht="13.5" customHeight="1" x14ac:dyDescent="0.3"/>
    <row r="114" s="38" customFormat="1" ht="13.5" customHeight="1" x14ac:dyDescent="0.3"/>
    <row r="115" s="38" customFormat="1" ht="13.5" customHeight="1" x14ac:dyDescent="0.3"/>
    <row r="116" s="38" customFormat="1" ht="13.5" customHeight="1" x14ac:dyDescent="0.3"/>
    <row r="117" s="38" customFormat="1" ht="13.5" customHeight="1" x14ac:dyDescent="0.3"/>
    <row r="118" s="38" customFormat="1" ht="13.5" customHeight="1" x14ac:dyDescent="0.3"/>
    <row r="119" s="38" customFormat="1" ht="13.5" customHeight="1" x14ac:dyDescent="0.3"/>
    <row r="120" s="38" customFormat="1" ht="13.5" customHeight="1" x14ac:dyDescent="0.3"/>
    <row r="121" s="38" customFormat="1" ht="13.5" customHeight="1" x14ac:dyDescent="0.3"/>
    <row r="122" s="38" customFormat="1" ht="13.5" customHeight="1" x14ac:dyDescent="0.3"/>
    <row r="123" s="38" customFormat="1" ht="13.5" customHeight="1" x14ac:dyDescent="0.3"/>
    <row r="124" s="38" customFormat="1" ht="13.5" customHeight="1" x14ac:dyDescent="0.3"/>
    <row r="125" s="38" customFormat="1" ht="13.5" customHeight="1" x14ac:dyDescent="0.3"/>
    <row r="126" s="38" customFormat="1" ht="13.5" customHeight="1" x14ac:dyDescent="0.3"/>
    <row r="127" s="38" customFormat="1" ht="13.5" customHeight="1" x14ac:dyDescent="0.3"/>
    <row r="128" s="38" customFormat="1" ht="13.5" customHeight="1" x14ac:dyDescent="0.3"/>
    <row r="129" s="38" customFormat="1" ht="13.5" customHeight="1" x14ac:dyDescent="0.3"/>
    <row r="130" s="38" customFormat="1" ht="13.5" customHeight="1" x14ac:dyDescent="0.3"/>
    <row r="131" s="38" customFormat="1" ht="13.5" customHeight="1" x14ac:dyDescent="0.3"/>
    <row r="132" s="38" customFormat="1" ht="13.5" customHeight="1" x14ac:dyDescent="0.3"/>
    <row r="133" s="38" customFormat="1" ht="13.5" customHeight="1" x14ac:dyDescent="0.3"/>
    <row r="134" s="38" customFormat="1" ht="13.5" customHeight="1" x14ac:dyDescent="0.3"/>
    <row r="135" s="38" customFormat="1" ht="13.5" customHeight="1" x14ac:dyDescent="0.3"/>
    <row r="136" s="38" customFormat="1" ht="13.5" customHeight="1" x14ac:dyDescent="0.3"/>
    <row r="137" s="38" customFormat="1" ht="13.5" customHeight="1" x14ac:dyDescent="0.3"/>
    <row r="138" s="38" customFormat="1" ht="13.5" customHeight="1" x14ac:dyDescent="0.3"/>
    <row r="139" s="38" customFormat="1" ht="13.5" customHeight="1" x14ac:dyDescent="0.3"/>
    <row r="140" s="38" customFormat="1" ht="13.5" customHeight="1" x14ac:dyDescent="0.3"/>
    <row r="141" s="38" customFormat="1" ht="13.5" customHeight="1" x14ac:dyDescent="0.3"/>
    <row r="142" s="38" customFormat="1" ht="13.5" customHeight="1" x14ac:dyDescent="0.3"/>
    <row r="143" s="38" customFormat="1" ht="13.5" customHeight="1" x14ac:dyDescent="0.3"/>
    <row r="144" s="38" customFormat="1" ht="13.5" customHeight="1" x14ac:dyDescent="0.3"/>
    <row r="145" s="38" customFormat="1" ht="13.5" customHeight="1" x14ac:dyDescent="0.3"/>
    <row r="146" s="38" customFormat="1" ht="13.5" customHeight="1" x14ac:dyDescent="0.3"/>
    <row r="147" s="38" customFormat="1" ht="13.5" customHeight="1" x14ac:dyDescent="0.3"/>
    <row r="148" s="38" customFormat="1" ht="13.5" customHeight="1" x14ac:dyDescent="0.3"/>
    <row r="149" s="38" customFormat="1" ht="13.5" customHeight="1" x14ac:dyDescent="0.3"/>
    <row r="150" s="38" customFormat="1" ht="13.5" customHeight="1" x14ac:dyDescent="0.3"/>
    <row r="151" s="38" customFormat="1" ht="13.5" customHeight="1" x14ac:dyDescent="0.3"/>
    <row r="152" s="38" customFormat="1" ht="13.5" customHeight="1" x14ac:dyDescent="0.3"/>
    <row r="153" s="38" customFormat="1" ht="13.5" customHeight="1" x14ac:dyDescent="0.3"/>
    <row r="154" s="38" customFormat="1" ht="13.5" customHeight="1" x14ac:dyDescent="0.3"/>
    <row r="155" s="38" customFormat="1" ht="13.5" customHeight="1" x14ac:dyDescent="0.3"/>
    <row r="156" s="38" customFormat="1" ht="13.5" customHeight="1" x14ac:dyDescent="0.3"/>
    <row r="157" s="38" customFormat="1" ht="13.5" customHeight="1" x14ac:dyDescent="0.3"/>
    <row r="158" s="38" customFormat="1" ht="13.5" customHeight="1" x14ac:dyDescent="0.3"/>
    <row r="159" s="38" customFormat="1" ht="13.5" customHeight="1" x14ac:dyDescent="0.3"/>
    <row r="160" s="38" customFormat="1" ht="13.5" customHeight="1" x14ac:dyDescent="0.3"/>
    <row r="161" s="38" customFormat="1" ht="13.5" customHeight="1" x14ac:dyDescent="0.3"/>
    <row r="162" s="38" customFormat="1" ht="13.5" customHeight="1" x14ac:dyDescent="0.3"/>
    <row r="163" s="38" customFormat="1" ht="13.5" customHeight="1" x14ac:dyDescent="0.3"/>
    <row r="164" s="38" customFormat="1" ht="13.5" customHeight="1" x14ac:dyDescent="0.3"/>
    <row r="165" s="38" customFormat="1" ht="13.5" customHeight="1" x14ac:dyDescent="0.3"/>
    <row r="166" s="38" customFormat="1" ht="13.5" customHeight="1" x14ac:dyDescent="0.3"/>
    <row r="167" s="38" customFormat="1" ht="13.5" customHeight="1" x14ac:dyDescent="0.3"/>
    <row r="168" s="38" customFormat="1" ht="13.5" customHeight="1" x14ac:dyDescent="0.3"/>
    <row r="169" s="38" customFormat="1" ht="13.5" customHeight="1" x14ac:dyDescent="0.3"/>
    <row r="170" s="38" customFormat="1" ht="13.5" customHeight="1" x14ac:dyDescent="0.3"/>
    <row r="171" s="38" customFormat="1" ht="13.5" customHeight="1" x14ac:dyDescent="0.3"/>
    <row r="172" s="38" customFormat="1" ht="13.5" customHeight="1" x14ac:dyDescent="0.3"/>
    <row r="173" s="38" customFormat="1" ht="13.5" customHeight="1" x14ac:dyDescent="0.3"/>
    <row r="174" s="38" customFormat="1" ht="13.5" customHeight="1" x14ac:dyDescent="0.3"/>
    <row r="175" s="38" customFormat="1" ht="13.5" customHeight="1" x14ac:dyDescent="0.3"/>
    <row r="176" s="38" customFormat="1" ht="13.5" customHeight="1" x14ac:dyDescent="0.3"/>
    <row r="177" s="38" customFormat="1" ht="13.5" customHeight="1" x14ac:dyDescent="0.3"/>
    <row r="178" s="38" customFormat="1" ht="13.5" customHeight="1" x14ac:dyDescent="0.3"/>
    <row r="179" s="38" customFormat="1" ht="13.5" customHeight="1" x14ac:dyDescent="0.3"/>
    <row r="180" s="38" customFormat="1" ht="13.5" customHeight="1" x14ac:dyDescent="0.3"/>
    <row r="181" s="38" customFormat="1" ht="13.5" customHeight="1" x14ac:dyDescent="0.3"/>
    <row r="182" s="38" customFormat="1" ht="13.5" customHeight="1" x14ac:dyDescent="0.3"/>
    <row r="183" s="38" customFormat="1" ht="13.5" customHeight="1" x14ac:dyDescent="0.3"/>
    <row r="184" s="38" customFormat="1" ht="13.5" customHeight="1" x14ac:dyDescent="0.3"/>
    <row r="185" s="38" customFormat="1" ht="13.5" customHeight="1" x14ac:dyDescent="0.3"/>
    <row r="186" s="38" customFormat="1" ht="13.5" customHeight="1" x14ac:dyDescent="0.3"/>
    <row r="187" s="38" customFormat="1" ht="13.5" customHeight="1" x14ac:dyDescent="0.3"/>
    <row r="188" s="38" customFormat="1" ht="13.5" customHeight="1" x14ac:dyDescent="0.3"/>
    <row r="189" s="38" customFormat="1" ht="13.5" customHeight="1" x14ac:dyDescent="0.3"/>
    <row r="190" s="38" customFormat="1" ht="13.5" customHeight="1" x14ac:dyDescent="0.3"/>
    <row r="191" s="38" customFormat="1" ht="13.5" customHeight="1" x14ac:dyDescent="0.3"/>
    <row r="192" s="38" customFormat="1" ht="13.5" customHeight="1" x14ac:dyDescent="0.3"/>
    <row r="193" s="38" customFormat="1" ht="13.5" customHeight="1" x14ac:dyDescent="0.3"/>
    <row r="194" s="38" customFormat="1" ht="13.5" customHeight="1" x14ac:dyDescent="0.3"/>
    <row r="195" s="38" customFormat="1" ht="13.5" customHeight="1" x14ac:dyDescent="0.3"/>
    <row r="196" s="38" customFormat="1" ht="13.5" customHeight="1" x14ac:dyDescent="0.3"/>
    <row r="197" s="38" customFormat="1" ht="13.5" customHeight="1" x14ac:dyDescent="0.3"/>
    <row r="198" s="38" customFormat="1" ht="13.5" customHeight="1" x14ac:dyDescent="0.3"/>
    <row r="199" s="38" customFormat="1" ht="13.5" customHeight="1" x14ac:dyDescent="0.3"/>
    <row r="200" s="38" customFormat="1" ht="13.5" customHeight="1" x14ac:dyDescent="0.3"/>
    <row r="201" s="38" customFormat="1" ht="13.5" customHeight="1" x14ac:dyDescent="0.3"/>
    <row r="202" s="38" customFormat="1" ht="13.5" customHeight="1" x14ac:dyDescent="0.3"/>
    <row r="203" s="38" customFormat="1" ht="13.5" customHeight="1" x14ac:dyDescent="0.3"/>
    <row r="204" s="38" customFormat="1" ht="13.5" customHeight="1" x14ac:dyDescent="0.3"/>
    <row r="205" s="38" customFormat="1" ht="13.5" customHeight="1" x14ac:dyDescent="0.3"/>
    <row r="206" s="38" customFormat="1" ht="13.5" customHeight="1" x14ac:dyDescent="0.3"/>
    <row r="207" s="38" customFormat="1" ht="13.5" customHeight="1" x14ac:dyDescent="0.3"/>
    <row r="208" s="38" customFormat="1" ht="13.5" customHeight="1" x14ac:dyDescent="0.3"/>
    <row r="209" s="38" customFormat="1" ht="13.5" customHeight="1" x14ac:dyDescent="0.3"/>
    <row r="210" s="38" customFormat="1" ht="13.5" customHeight="1" x14ac:dyDescent="0.3"/>
    <row r="211" s="38" customFormat="1" ht="13.5" customHeight="1" x14ac:dyDescent="0.3"/>
    <row r="212" s="38" customFormat="1" ht="13.5" customHeight="1" x14ac:dyDescent="0.3"/>
    <row r="213" s="38" customFormat="1" ht="13.5" customHeight="1" x14ac:dyDescent="0.3"/>
    <row r="214" s="38" customFormat="1" ht="13.5" customHeight="1" x14ac:dyDescent="0.3"/>
    <row r="215" s="38" customFormat="1" ht="13.5" customHeight="1" x14ac:dyDescent="0.3"/>
    <row r="216" s="38" customFormat="1" ht="13.5" customHeight="1" x14ac:dyDescent="0.3"/>
    <row r="217" s="38" customFormat="1" ht="13.5" customHeight="1" x14ac:dyDescent="0.3"/>
    <row r="218" s="38" customFormat="1" ht="13.5" customHeight="1" x14ac:dyDescent="0.3"/>
    <row r="219" s="38" customFormat="1" ht="13.5" customHeight="1" x14ac:dyDescent="0.3"/>
    <row r="220" s="38" customFormat="1" ht="15.75" customHeight="1" x14ac:dyDescent="0.3"/>
    <row r="221" s="38" customFormat="1" ht="15.75" customHeight="1" x14ac:dyDescent="0.3"/>
    <row r="222" s="38" customFormat="1" ht="15.75" customHeight="1" x14ac:dyDescent="0.3"/>
    <row r="223" s="38" customFormat="1" ht="15.75" customHeight="1" x14ac:dyDescent="0.3"/>
    <row r="224" s="38" customFormat="1" ht="15.75" customHeight="1" x14ac:dyDescent="0.3"/>
    <row r="225" s="38" customFormat="1" ht="15.75" customHeight="1" x14ac:dyDescent="0.3"/>
    <row r="226" s="38" customFormat="1" ht="15.75" customHeight="1" x14ac:dyDescent="0.3"/>
    <row r="227" s="38" customFormat="1" ht="15.75" customHeight="1" x14ac:dyDescent="0.3"/>
    <row r="228" s="38" customFormat="1" ht="15.75" customHeight="1" x14ac:dyDescent="0.3"/>
    <row r="229" s="38" customFormat="1" ht="15.75" customHeight="1" x14ac:dyDescent="0.3"/>
    <row r="230" s="38" customFormat="1" ht="15.75" customHeight="1" x14ac:dyDescent="0.3"/>
    <row r="231" s="38" customFormat="1" ht="15.75" customHeight="1" x14ac:dyDescent="0.3"/>
    <row r="232" s="38" customFormat="1" ht="15.75" customHeight="1" x14ac:dyDescent="0.3"/>
    <row r="233" s="38" customFormat="1" ht="15.75" customHeight="1" x14ac:dyDescent="0.3"/>
    <row r="234" s="38" customFormat="1" ht="15.75" customHeight="1" x14ac:dyDescent="0.3"/>
    <row r="235" s="38" customFormat="1" ht="15.75" customHeight="1" x14ac:dyDescent="0.3"/>
    <row r="236" s="38" customFormat="1" ht="15.75" customHeight="1" x14ac:dyDescent="0.3"/>
    <row r="237" s="38" customFormat="1" ht="15.75" customHeight="1" x14ac:dyDescent="0.3"/>
    <row r="238" s="38" customFormat="1" ht="15.75" customHeight="1" x14ac:dyDescent="0.3"/>
    <row r="239" s="38" customFormat="1" ht="15.75" customHeight="1" x14ac:dyDescent="0.3"/>
    <row r="240" s="38" customFormat="1" ht="15.75" customHeight="1" x14ac:dyDescent="0.3"/>
    <row r="241" s="38" customFormat="1" ht="15.75" customHeight="1" x14ac:dyDescent="0.3"/>
    <row r="242" s="38" customFormat="1" ht="15.75" customHeight="1" x14ac:dyDescent="0.3"/>
    <row r="243" s="38" customFormat="1" ht="15.75" customHeight="1" x14ac:dyDescent="0.3"/>
    <row r="244" s="38" customFormat="1" ht="15.75" customHeight="1" x14ac:dyDescent="0.3"/>
    <row r="245" s="38" customFormat="1" ht="15.75" customHeight="1" x14ac:dyDescent="0.3"/>
    <row r="246" s="38" customFormat="1" ht="15.75" customHeight="1" x14ac:dyDescent="0.3"/>
    <row r="247" s="38" customFormat="1" ht="15.75" customHeight="1" x14ac:dyDescent="0.3"/>
    <row r="248" s="38" customFormat="1" ht="15.75" customHeight="1" x14ac:dyDescent="0.3"/>
    <row r="249" s="38" customFormat="1" ht="15.75" customHeight="1" x14ac:dyDescent="0.3"/>
    <row r="250" s="38" customFormat="1" ht="15.75" customHeight="1" x14ac:dyDescent="0.3"/>
    <row r="251" s="38" customFormat="1" ht="15.75" customHeight="1" x14ac:dyDescent="0.3"/>
    <row r="252" s="38" customFormat="1" ht="15.75" customHeight="1" x14ac:dyDescent="0.3"/>
    <row r="253" s="38" customFormat="1" ht="15.75" customHeight="1" x14ac:dyDescent="0.3"/>
    <row r="254" s="38" customFormat="1" ht="15.75" customHeight="1" x14ac:dyDescent="0.3"/>
    <row r="255" s="38" customFormat="1" ht="15.75" customHeight="1" x14ac:dyDescent="0.3"/>
    <row r="256" s="38" customFormat="1" ht="15.75" customHeight="1" x14ac:dyDescent="0.3"/>
    <row r="257" s="38" customFormat="1" ht="15.75" customHeight="1" x14ac:dyDescent="0.3"/>
    <row r="258" s="38" customFormat="1" ht="15.75" customHeight="1" x14ac:dyDescent="0.3"/>
    <row r="259" s="38" customFormat="1" ht="15.75" customHeight="1" x14ac:dyDescent="0.3"/>
    <row r="260" s="38" customFormat="1" ht="15.75" customHeight="1" x14ac:dyDescent="0.3"/>
    <row r="261" s="38" customFormat="1" ht="15.75" customHeight="1" x14ac:dyDescent="0.3"/>
    <row r="262" s="38" customFormat="1" ht="15.75" customHeight="1" x14ac:dyDescent="0.3"/>
    <row r="263" s="38" customFormat="1" ht="15.75" customHeight="1" x14ac:dyDescent="0.3"/>
    <row r="264" s="38" customFormat="1" ht="15.75" customHeight="1" x14ac:dyDescent="0.3"/>
    <row r="265" s="38" customFormat="1" ht="15.75" customHeight="1" x14ac:dyDescent="0.3"/>
    <row r="266" s="38" customFormat="1" ht="15.75" customHeight="1" x14ac:dyDescent="0.3"/>
    <row r="267" s="38" customFormat="1" ht="15.75" customHeight="1" x14ac:dyDescent="0.3"/>
    <row r="268" s="38" customFormat="1" ht="15.75" customHeight="1" x14ac:dyDescent="0.3"/>
    <row r="269" s="38" customFormat="1" ht="15.75" customHeight="1" x14ac:dyDescent="0.3"/>
    <row r="270" s="38" customFormat="1" ht="15.75" customHeight="1" x14ac:dyDescent="0.3"/>
    <row r="271" s="38" customFormat="1" ht="15.75" customHeight="1" x14ac:dyDescent="0.3"/>
    <row r="272" s="38" customFormat="1" ht="15.75" customHeight="1" x14ac:dyDescent="0.3"/>
    <row r="273" s="38" customFormat="1" ht="15.75" customHeight="1" x14ac:dyDescent="0.3"/>
    <row r="274" s="38" customFormat="1" ht="15.75" customHeight="1" x14ac:dyDescent="0.3"/>
    <row r="275" s="38" customFormat="1" ht="15.75" customHeight="1" x14ac:dyDescent="0.3"/>
    <row r="276" s="38" customFormat="1" ht="15.75" customHeight="1" x14ac:dyDescent="0.3"/>
    <row r="277" s="38" customFormat="1" ht="15.75" customHeight="1" x14ac:dyDescent="0.3"/>
    <row r="278" s="38" customFormat="1" ht="15.75" customHeight="1" x14ac:dyDescent="0.3"/>
    <row r="279" s="38" customFormat="1" ht="15.75" customHeight="1" x14ac:dyDescent="0.3"/>
    <row r="280" s="38" customFormat="1" ht="15.75" customHeight="1" x14ac:dyDescent="0.3"/>
    <row r="281" s="38" customFormat="1" ht="15.75" customHeight="1" x14ac:dyDescent="0.3"/>
    <row r="282" s="38" customFormat="1" ht="15.75" customHeight="1" x14ac:dyDescent="0.3"/>
    <row r="283" s="38" customFormat="1" ht="15.75" customHeight="1" x14ac:dyDescent="0.3"/>
    <row r="284" s="38" customFormat="1" ht="15.75" customHeight="1" x14ac:dyDescent="0.3"/>
    <row r="285" s="38" customFormat="1" ht="15.75" customHeight="1" x14ac:dyDescent="0.3"/>
    <row r="286" s="38" customFormat="1" ht="15.75" customHeight="1" x14ac:dyDescent="0.3"/>
    <row r="287" s="38" customFormat="1" ht="15.75" customHeight="1" x14ac:dyDescent="0.3"/>
    <row r="288" s="38" customFormat="1" ht="15.75" customHeight="1" x14ac:dyDescent="0.3"/>
    <row r="289" s="38" customFormat="1" ht="15.75" customHeight="1" x14ac:dyDescent="0.3"/>
    <row r="290" s="38" customFormat="1" ht="15.75" customHeight="1" x14ac:dyDescent="0.3"/>
    <row r="291" s="38" customFormat="1" ht="15.75" customHeight="1" x14ac:dyDescent="0.3"/>
    <row r="292" s="38" customFormat="1" ht="15.75" customHeight="1" x14ac:dyDescent="0.3"/>
    <row r="293" s="38" customFormat="1" ht="15.75" customHeight="1" x14ac:dyDescent="0.3"/>
    <row r="294" s="38" customFormat="1" ht="15.75" customHeight="1" x14ac:dyDescent="0.3"/>
    <row r="295" s="38" customFormat="1" ht="15.75" customHeight="1" x14ac:dyDescent="0.3"/>
    <row r="296" s="38" customFormat="1" ht="15.75" customHeight="1" x14ac:dyDescent="0.3"/>
    <row r="297" s="38" customFormat="1" ht="15.75" customHeight="1" x14ac:dyDescent="0.3"/>
    <row r="298" s="38" customFormat="1" ht="15.75" customHeight="1" x14ac:dyDescent="0.3"/>
    <row r="299" s="38" customFormat="1" ht="15.75" customHeight="1" x14ac:dyDescent="0.3"/>
    <row r="300" s="38" customFormat="1" ht="15.75" customHeight="1" x14ac:dyDescent="0.3"/>
    <row r="301" s="38" customFormat="1" ht="15.75" customHeight="1" x14ac:dyDescent="0.3"/>
    <row r="302" s="38" customFormat="1" ht="15.75" customHeight="1" x14ac:dyDescent="0.3"/>
    <row r="303" s="38" customFormat="1" ht="15.75" customHeight="1" x14ac:dyDescent="0.3"/>
    <row r="304" s="38" customFormat="1" ht="15.75" customHeight="1" x14ac:dyDescent="0.3"/>
    <row r="305" s="38" customFormat="1" ht="15.75" customHeight="1" x14ac:dyDescent="0.3"/>
    <row r="306" s="38" customFormat="1" ht="15.75" customHeight="1" x14ac:dyDescent="0.3"/>
    <row r="307" s="38" customFormat="1" ht="15.75" customHeight="1" x14ac:dyDescent="0.3"/>
    <row r="308" s="38" customFormat="1" ht="15.75" customHeight="1" x14ac:dyDescent="0.3"/>
    <row r="309" s="38" customFormat="1" ht="15.75" customHeight="1" x14ac:dyDescent="0.3"/>
    <row r="310" s="38" customFormat="1" ht="15.75" customHeight="1" x14ac:dyDescent="0.3"/>
    <row r="311" s="38" customFormat="1" ht="15.75" customHeight="1" x14ac:dyDescent="0.3"/>
    <row r="312" s="38" customFormat="1" ht="15.75" customHeight="1" x14ac:dyDescent="0.3"/>
    <row r="313" s="38" customFormat="1" ht="15.75" customHeight="1" x14ac:dyDescent="0.3"/>
    <row r="314" s="38" customFormat="1" ht="15.75" customHeight="1" x14ac:dyDescent="0.3"/>
    <row r="315" s="38" customFormat="1" ht="15.75" customHeight="1" x14ac:dyDescent="0.3"/>
    <row r="316" s="38" customFormat="1" ht="15.75" customHeight="1" x14ac:dyDescent="0.3"/>
    <row r="317" s="38" customFormat="1" ht="15.75" customHeight="1" x14ac:dyDescent="0.3"/>
    <row r="318" s="38" customFormat="1" ht="15.75" customHeight="1" x14ac:dyDescent="0.3"/>
    <row r="319" s="38" customFormat="1" ht="15.75" customHeight="1" x14ac:dyDescent="0.3"/>
    <row r="320" s="38" customFormat="1" ht="15.75" customHeight="1" x14ac:dyDescent="0.3"/>
    <row r="321" s="38" customFormat="1" ht="15.75" customHeight="1" x14ac:dyDescent="0.3"/>
    <row r="322" s="38" customFormat="1" ht="15.75" customHeight="1" x14ac:dyDescent="0.3"/>
    <row r="323" s="38" customFormat="1" ht="15.75" customHeight="1" x14ac:dyDescent="0.3"/>
    <row r="324" s="38" customFormat="1" ht="15.75" customHeight="1" x14ac:dyDescent="0.3"/>
    <row r="325" s="38" customFormat="1" ht="15.75" customHeight="1" x14ac:dyDescent="0.3"/>
    <row r="326" s="38" customFormat="1" ht="15.75" customHeight="1" x14ac:dyDescent="0.3"/>
    <row r="327" s="38" customFormat="1" ht="15.75" customHeight="1" x14ac:dyDescent="0.3"/>
    <row r="328" s="38" customFormat="1" ht="15.75" customHeight="1" x14ac:dyDescent="0.3"/>
    <row r="329" s="38" customFormat="1" ht="15.75" customHeight="1" x14ac:dyDescent="0.3"/>
    <row r="330" s="38" customFormat="1" ht="15.75" customHeight="1" x14ac:dyDescent="0.3"/>
    <row r="331" s="38" customFormat="1" ht="15.75" customHeight="1" x14ac:dyDescent="0.3"/>
    <row r="332" s="38" customFormat="1" ht="15.75" customHeight="1" x14ac:dyDescent="0.3"/>
    <row r="333" s="38" customFormat="1" ht="15.75" customHeight="1" x14ac:dyDescent="0.3"/>
    <row r="334" s="38" customFormat="1" ht="15.75" customHeight="1" x14ac:dyDescent="0.3"/>
    <row r="335" s="38" customFormat="1" ht="15.75" customHeight="1" x14ac:dyDescent="0.3"/>
    <row r="336" s="38" customFormat="1" ht="15.75" customHeight="1" x14ac:dyDescent="0.3"/>
    <row r="337" s="38" customFormat="1" ht="15.75" customHeight="1" x14ac:dyDescent="0.3"/>
    <row r="338" s="38" customFormat="1" ht="15.75" customHeight="1" x14ac:dyDescent="0.3"/>
    <row r="339" s="38" customFormat="1" ht="15.75" customHeight="1" x14ac:dyDescent="0.3"/>
    <row r="340" s="38" customFormat="1" ht="15.75" customHeight="1" x14ac:dyDescent="0.3"/>
    <row r="341" s="38" customFormat="1" ht="15.75" customHeight="1" x14ac:dyDescent="0.3"/>
    <row r="342" s="38" customFormat="1" ht="15.75" customHeight="1" x14ac:dyDescent="0.3"/>
    <row r="343" s="38" customFormat="1" ht="15.75" customHeight="1" x14ac:dyDescent="0.3"/>
    <row r="344" s="38" customFormat="1" ht="15.75" customHeight="1" x14ac:dyDescent="0.3"/>
    <row r="345" s="38" customFormat="1" ht="15.75" customHeight="1" x14ac:dyDescent="0.3"/>
    <row r="346" s="38" customFormat="1" ht="15.75" customHeight="1" x14ac:dyDescent="0.3"/>
    <row r="347" s="38" customFormat="1" ht="15.75" customHeight="1" x14ac:dyDescent="0.3"/>
    <row r="348" s="38" customFormat="1" ht="15.75" customHeight="1" x14ac:dyDescent="0.3"/>
    <row r="349" s="38" customFormat="1" ht="15.75" customHeight="1" x14ac:dyDescent="0.3"/>
    <row r="350" s="38" customFormat="1" ht="15.75" customHeight="1" x14ac:dyDescent="0.3"/>
    <row r="351" s="38" customFormat="1" ht="15.75" customHeight="1" x14ac:dyDescent="0.3"/>
    <row r="352" s="38" customFormat="1" ht="15.75" customHeight="1" x14ac:dyDescent="0.3"/>
    <row r="353" s="38" customFormat="1" ht="15.75" customHeight="1" x14ac:dyDescent="0.3"/>
    <row r="354" s="38" customFormat="1" ht="15.75" customHeight="1" x14ac:dyDescent="0.3"/>
    <row r="355" s="38" customFormat="1" ht="15.75" customHeight="1" x14ac:dyDescent="0.3"/>
    <row r="356" s="38" customFormat="1" ht="15.75" customHeight="1" x14ac:dyDescent="0.3"/>
    <row r="357" s="38" customFormat="1" ht="15.75" customHeight="1" x14ac:dyDescent="0.3"/>
    <row r="358" s="38" customFormat="1" ht="15.75" customHeight="1" x14ac:dyDescent="0.3"/>
    <row r="359" s="38" customFormat="1" ht="15.75" customHeight="1" x14ac:dyDescent="0.3"/>
    <row r="360" s="38" customFormat="1" ht="15.75" customHeight="1" x14ac:dyDescent="0.3"/>
    <row r="361" s="38" customFormat="1" ht="15.75" customHeight="1" x14ac:dyDescent="0.3"/>
    <row r="362" s="38" customFormat="1" ht="15.75" customHeight="1" x14ac:dyDescent="0.3"/>
    <row r="363" s="38" customFormat="1" ht="15.75" customHeight="1" x14ac:dyDescent="0.3"/>
    <row r="364" s="38" customFormat="1" ht="15.75" customHeight="1" x14ac:dyDescent="0.3"/>
    <row r="365" s="38" customFormat="1" ht="15.75" customHeight="1" x14ac:dyDescent="0.3"/>
    <row r="366" s="38" customFormat="1" ht="15.75" customHeight="1" x14ac:dyDescent="0.3"/>
    <row r="367" s="38" customFormat="1" ht="15.75" customHeight="1" x14ac:dyDescent="0.3"/>
    <row r="368" s="38" customFormat="1" ht="15.75" customHeight="1" x14ac:dyDescent="0.3"/>
    <row r="369" s="38" customFormat="1" ht="15.75" customHeight="1" x14ac:dyDescent="0.3"/>
    <row r="370" s="38" customFormat="1" ht="15.75" customHeight="1" x14ac:dyDescent="0.3"/>
    <row r="371" s="38" customFormat="1" ht="15.75" customHeight="1" x14ac:dyDescent="0.3"/>
    <row r="372" s="38" customFormat="1" ht="15.75" customHeight="1" x14ac:dyDescent="0.3"/>
    <row r="373" s="38" customFormat="1" ht="15.75" customHeight="1" x14ac:dyDescent="0.3"/>
    <row r="374" s="38" customFormat="1" ht="15.75" customHeight="1" x14ac:dyDescent="0.3"/>
    <row r="375" s="38" customFormat="1" ht="15.75" customHeight="1" x14ac:dyDescent="0.3"/>
    <row r="376" s="38" customFormat="1" ht="15.75" customHeight="1" x14ac:dyDescent="0.3"/>
    <row r="377" s="38" customFormat="1" ht="15.75" customHeight="1" x14ac:dyDescent="0.3"/>
    <row r="378" s="38" customFormat="1" ht="15.75" customHeight="1" x14ac:dyDescent="0.3"/>
    <row r="379" s="38" customFormat="1" ht="15.75" customHeight="1" x14ac:dyDescent="0.3"/>
    <row r="380" s="38" customFormat="1" ht="15.75" customHeight="1" x14ac:dyDescent="0.3"/>
    <row r="381" s="38" customFormat="1" ht="15.75" customHeight="1" x14ac:dyDescent="0.3"/>
    <row r="382" s="38" customFormat="1" ht="15.75" customHeight="1" x14ac:dyDescent="0.3"/>
    <row r="383" s="38" customFormat="1" ht="15.75" customHeight="1" x14ac:dyDescent="0.3"/>
    <row r="384" s="38" customFormat="1" ht="15.75" customHeight="1" x14ac:dyDescent="0.3"/>
    <row r="385" s="38" customFormat="1" ht="15.75" customHeight="1" x14ac:dyDescent="0.3"/>
    <row r="386" s="38" customFormat="1" ht="15.75" customHeight="1" x14ac:dyDescent="0.3"/>
    <row r="387" s="38" customFormat="1" ht="15.75" customHeight="1" x14ac:dyDescent="0.3"/>
    <row r="388" s="38" customFormat="1" ht="15.75" customHeight="1" x14ac:dyDescent="0.3"/>
    <row r="389" s="38" customFormat="1" ht="15.75" customHeight="1" x14ac:dyDescent="0.3"/>
    <row r="390" s="38" customFormat="1" ht="15.75" customHeight="1" x14ac:dyDescent="0.3"/>
    <row r="391" s="38" customFormat="1" ht="15.75" customHeight="1" x14ac:dyDescent="0.3"/>
    <row r="392" s="38" customFormat="1" ht="15.75" customHeight="1" x14ac:dyDescent="0.3"/>
    <row r="393" s="38" customFormat="1" ht="15.75" customHeight="1" x14ac:dyDescent="0.3"/>
    <row r="394" s="38" customFormat="1" ht="15.75" customHeight="1" x14ac:dyDescent="0.3"/>
    <row r="395" s="38" customFormat="1" ht="15.75" customHeight="1" x14ac:dyDescent="0.3"/>
    <row r="396" s="38" customFormat="1" ht="15.75" customHeight="1" x14ac:dyDescent="0.3"/>
    <row r="397" s="38" customFormat="1" ht="15.75" customHeight="1" x14ac:dyDescent="0.3"/>
    <row r="398" s="38" customFormat="1" ht="15.75" customHeight="1" x14ac:dyDescent="0.3"/>
    <row r="399" s="38" customFormat="1" ht="15.75" customHeight="1" x14ac:dyDescent="0.3"/>
    <row r="400" s="38" customFormat="1" ht="15.75" customHeight="1" x14ac:dyDescent="0.3"/>
    <row r="401" s="38" customFormat="1" ht="15.75" customHeight="1" x14ac:dyDescent="0.3"/>
    <row r="402" s="38" customFormat="1" ht="15.75" customHeight="1" x14ac:dyDescent="0.3"/>
    <row r="403" s="38" customFormat="1" ht="15.75" customHeight="1" x14ac:dyDescent="0.3"/>
    <row r="404" s="38" customFormat="1" ht="15.75" customHeight="1" x14ac:dyDescent="0.3"/>
    <row r="405" s="38" customFormat="1" ht="15.75" customHeight="1" x14ac:dyDescent="0.3"/>
    <row r="406" s="38" customFormat="1" ht="15.75" customHeight="1" x14ac:dyDescent="0.3"/>
    <row r="407" s="38" customFormat="1" ht="15.75" customHeight="1" x14ac:dyDescent="0.3"/>
    <row r="408" s="38" customFormat="1" ht="15.75" customHeight="1" x14ac:dyDescent="0.3"/>
    <row r="409" s="38" customFormat="1" ht="15.75" customHeight="1" x14ac:dyDescent="0.3"/>
    <row r="410" s="38" customFormat="1" ht="15.75" customHeight="1" x14ac:dyDescent="0.3"/>
    <row r="411" s="38" customFormat="1" ht="15.75" customHeight="1" x14ac:dyDescent="0.3"/>
    <row r="412" s="38" customFormat="1" ht="15.75" customHeight="1" x14ac:dyDescent="0.3"/>
    <row r="413" s="38" customFormat="1" ht="15.75" customHeight="1" x14ac:dyDescent="0.3"/>
    <row r="414" s="38" customFormat="1" ht="15.75" customHeight="1" x14ac:dyDescent="0.3"/>
    <row r="415" s="38" customFormat="1" ht="15.75" customHeight="1" x14ac:dyDescent="0.3"/>
    <row r="416" s="38" customFormat="1" ht="15.75" customHeight="1" x14ac:dyDescent="0.3"/>
    <row r="417" s="38" customFormat="1" ht="15.75" customHeight="1" x14ac:dyDescent="0.3"/>
    <row r="418" s="38" customFormat="1" ht="15.75" customHeight="1" x14ac:dyDescent="0.3"/>
    <row r="419" s="38" customFormat="1" ht="15.75" customHeight="1" x14ac:dyDescent="0.3"/>
    <row r="420" s="38" customFormat="1" ht="15.75" customHeight="1" x14ac:dyDescent="0.3"/>
    <row r="421" s="38" customFormat="1" ht="15.75" customHeight="1" x14ac:dyDescent="0.3"/>
    <row r="422" s="38" customFormat="1" ht="15.75" customHeight="1" x14ac:dyDescent="0.3"/>
    <row r="423" s="38" customFormat="1" ht="15.75" customHeight="1" x14ac:dyDescent="0.3"/>
    <row r="424" s="38" customFormat="1" ht="15.75" customHeight="1" x14ac:dyDescent="0.3"/>
    <row r="425" s="38" customFormat="1" ht="15.75" customHeight="1" x14ac:dyDescent="0.3"/>
    <row r="426" s="38" customFormat="1" ht="15.75" customHeight="1" x14ac:dyDescent="0.3"/>
    <row r="427" s="38" customFormat="1" ht="15.75" customHeight="1" x14ac:dyDescent="0.3"/>
    <row r="428" s="38" customFormat="1" ht="15.75" customHeight="1" x14ac:dyDescent="0.3"/>
    <row r="429" s="38" customFormat="1" ht="15.75" customHeight="1" x14ac:dyDescent="0.3"/>
    <row r="430" s="38" customFormat="1" ht="15.75" customHeight="1" x14ac:dyDescent="0.3"/>
    <row r="431" s="38" customFormat="1" ht="15.75" customHeight="1" x14ac:dyDescent="0.3"/>
    <row r="432" s="38" customFormat="1" ht="15.75" customHeight="1" x14ac:dyDescent="0.3"/>
    <row r="433" s="38" customFormat="1" ht="15.75" customHeight="1" x14ac:dyDescent="0.3"/>
    <row r="434" s="38" customFormat="1" ht="15.75" customHeight="1" x14ac:dyDescent="0.3"/>
    <row r="435" s="38" customFormat="1" ht="15.75" customHeight="1" x14ac:dyDescent="0.3"/>
    <row r="436" s="38" customFormat="1" ht="15.75" customHeight="1" x14ac:dyDescent="0.3"/>
    <row r="437" s="38" customFormat="1" ht="15.75" customHeight="1" x14ac:dyDescent="0.3"/>
    <row r="438" s="38" customFormat="1" ht="15.75" customHeight="1" x14ac:dyDescent="0.3"/>
    <row r="439" s="38" customFormat="1" ht="15.75" customHeight="1" x14ac:dyDescent="0.3"/>
    <row r="440" s="38" customFormat="1" ht="15.75" customHeight="1" x14ac:dyDescent="0.3"/>
    <row r="441" s="38" customFormat="1" ht="15.75" customHeight="1" x14ac:dyDescent="0.3"/>
    <row r="442" s="38" customFormat="1" ht="15.75" customHeight="1" x14ac:dyDescent="0.3"/>
    <row r="443" s="38" customFormat="1" ht="15.75" customHeight="1" x14ac:dyDescent="0.3"/>
    <row r="444" s="38" customFormat="1" ht="15.75" customHeight="1" x14ac:dyDescent="0.3"/>
    <row r="445" s="38" customFormat="1" ht="15.75" customHeight="1" x14ac:dyDescent="0.3"/>
    <row r="446" s="38" customFormat="1" ht="15.75" customHeight="1" x14ac:dyDescent="0.3"/>
    <row r="447" s="38" customFormat="1" ht="15.75" customHeight="1" x14ac:dyDescent="0.3"/>
    <row r="448" s="38" customFormat="1" ht="15.75" customHeight="1" x14ac:dyDescent="0.3"/>
    <row r="449" s="38" customFormat="1" ht="15.75" customHeight="1" x14ac:dyDescent="0.3"/>
    <row r="450" s="38" customFormat="1" ht="15.75" customHeight="1" x14ac:dyDescent="0.3"/>
    <row r="451" s="38" customFormat="1" ht="15.75" customHeight="1" x14ac:dyDescent="0.3"/>
    <row r="452" s="38" customFormat="1" ht="15.75" customHeight="1" x14ac:dyDescent="0.3"/>
    <row r="453" s="38" customFormat="1" ht="15.75" customHeight="1" x14ac:dyDescent="0.3"/>
    <row r="454" s="38" customFormat="1" ht="15.75" customHeight="1" x14ac:dyDescent="0.3"/>
    <row r="455" s="38" customFormat="1" ht="15.75" customHeight="1" x14ac:dyDescent="0.3"/>
    <row r="456" s="38" customFormat="1" ht="15.75" customHeight="1" x14ac:dyDescent="0.3"/>
    <row r="457" s="38" customFormat="1" ht="15.75" customHeight="1" x14ac:dyDescent="0.3"/>
    <row r="458" s="38" customFormat="1" ht="15.75" customHeight="1" x14ac:dyDescent="0.3"/>
    <row r="459" s="38" customFormat="1" ht="15.75" customHeight="1" x14ac:dyDescent="0.3"/>
    <row r="460" s="38" customFormat="1" ht="15.75" customHeight="1" x14ac:dyDescent="0.3"/>
    <row r="461" s="38" customFormat="1" ht="15.75" customHeight="1" x14ac:dyDescent="0.3"/>
    <row r="462" s="38" customFormat="1" ht="15.75" customHeight="1" x14ac:dyDescent="0.3"/>
    <row r="463" s="38" customFormat="1" ht="15.75" customHeight="1" x14ac:dyDescent="0.3"/>
    <row r="464" s="38" customFormat="1" ht="15.75" customHeight="1" x14ac:dyDescent="0.3"/>
    <row r="465" s="38" customFormat="1" ht="15.75" customHeight="1" x14ac:dyDescent="0.3"/>
    <row r="466" s="38" customFormat="1" ht="15.75" customHeight="1" x14ac:dyDescent="0.3"/>
    <row r="467" s="38" customFormat="1" ht="15.75" customHeight="1" x14ac:dyDescent="0.3"/>
    <row r="468" s="38" customFormat="1" ht="15.75" customHeight="1" x14ac:dyDescent="0.3"/>
    <row r="469" s="38" customFormat="1" ht="15.75" customHeight="1" x14ac:dyDescent="0.3"/>
    <row r="470" s="38" customFormat="1" ht="15.75" customHeight="1" x14ac:dyDescent="0.3"/>
    <row r="471" s="38" customFormat="1" ht="15.75" customHeight="1" x14ac:dyDescent="0.3"/>
    <row r="472" s="38" customFormat="1" ht="15.75" customHeight="1" x14ac:dyDescent="0.3"/>
    <row r="473" s="38" customFormat="1" ht="15.75" customHeight="1" x14ac:dyDescent="0.3"/>
    <row r="474" s="38" customFormat="1" ht="15.75" customHeight="1" x14ac:dyDescent="0.3"/>
    <row r="475" s="38" customFormat="1" ht="15.75" customHeight="1" x14ac:dyDescent="0.3"/>
    <row r="476" s="38" customFormat="1" ht="15.75" customHeight="1" x14ac:dyDescent="0.3"/>
    <row r="477" s="38" customFormat="1" ht="15.75" customHeight="1" x14ac:dyDescent="0.3"/>
    <row r="478" s="38" customFormat="1" ht="15.75" customHeight="1" x14ac:dyDescent="0.3"/>
    <row r="479" s="38" customFormat="1" ht="15.75" customHeight="1" x14ac:dyDescent="0.3"/>
    <row r="480" s="38" customFormat="1" ht="15.75" customHeight="1" x14ac:dyDescent="0.3"/>
    <row r="481" s="38" customFormat="1" ht="15.75" customHeight="1" x14ac:dyDescent="0.3"/>
    <row r="482" s="38" customFormat="1" ht="15.75" customHeight="1" x14ac:dyDescent="0.3"/>
    <row r="483" s="38" customFormat="1" ht="15.75" customHeight="1" x14ac:dyDescent="0.3"/>
    <row r="484" s="38" customFormat="1" ht="15.75" customHeight="1" x14ac:dyDescent="0.3"/>
    <row r="485" s="38" customFormat="1" ht="15.75" customHeight="1" x14ac:dyDescent="0.3"/>
    <row r="486" s="38" customFormat="1" ht="15.75" customHeight="1" x14ac:dyDescent="0.3"/>
    <row r="487" s="38" customFormat="1" ht="15.75" customHeight="1" x14ac:dyDescent="0.3"/>
    <row r="488" s="38" customFormat="1" ht="15.75" customHeight="1" x14ac:dyDescent="0.3"/>
    <row r="489" s="38" customFormat="1" ht="15.75" customHeight="1" x14ac:dyDescent="0.3"/>
    <row r="490" s="38" customFormat="1" ht="15.75" customHeight="1" x14ac:dyDescent="0.3"/>
    <row r="491" s="38" customFormat="1" ht="15.75" customHeight="1" x14ac:dyDescent="0.3"/>
    <row r="492" s="38" customFormat="1" ht="15.75" customHeight="1" x14ac:dyDescent="0.3"/>
    <row r="493" s="38" customFormat="1" ht="15.75" customHeight="1" x14ac:dyDescent="0.3"/>
    <row r="494" s="38" customFormat="1" ht="15.75" customHeight="1" x14ac:dyDescent="0.3"/>
    <row r="495" s="38" customFormat="1" ht="15.75" customHeight="1" x14ac:dyDescent="0.3"/>
    <row r="496" s="38" customFormat="1" ht="15.75" customHeight="1" x14ac:dyDescent="0.3"/>
    <row r="497" s="38" customFormat="1" ht="15.75" customHeight="1" x14ac:dyDescent="0.3"/>
    <row r="498" s="38" customFormat="1" ht="15.75" customHeight="1" x14ac:dyDescent="0.3"/>
    <row r="499" s="38" customFormat="1" ht="15.75" customHeight="1" x14ac:dyDescent="0.3"/>
    <row r="500" s="38" customFormat="1" ht="15.75" customHeight="1" x14ac:dyDescent="0.3"/>
    <row r="501" s="38" customFormat="1" ht="15.75" customHeight="1" x14ac:dyDescent="0.3"/>
    <row r="502" s="38" customFormat="1" ht="15.75" customHeight="1" x14ac:dyDescent="0.3"/>
    <row r="503" s="38" customFormat="1" ht="15.75" customHeight="1" x14ac:dyDescent="0.3"/>
    <row r="504" s="38" customFormat="1" ht="15.75" customHeight="1" x14ac:dyDescent="0.3"/>
    <row r="505" s="38" customFormat="1" ht="15.75" customHeight="1" x14ac:dyDescent="0.3"/>
    <row r="506" s="38" customFormat="1" ht="15.75" customHeight="1" x14ac:dyDescent="0.3"/>
    <row r="507" s="38" customFormat="1" ht="15.75" customHeight="1" x14ac:dyDescent="0.3"/>
    <row r="508" s="38" customFormat="1" ht="15.75" customHeight="1" x14ac:dyDescent="0.3"/>
    <row r="509" s="38" customFormat="1" ht="15.75" customHeight="1" x14ac:dyDescent="0.3"/>
    <row r="510" s="38" customFormat="1" ht="15.75" customHeight="1" x14ac:dyDescent="0.3"/>
    <row r="511" s="38" customFormat="1" ht="15.75" customHeight="1" x14ac:dyDescent="0.3"/>
    <row r="512" s="38" customFormat="1" ht="15.75" customHeight="1" x14ac:dyDescent="0.3"/>
    <row r="513" s="38" customFormat="1" ht="15.75" customHeight="1" x14ac:dyDescent="0.3"/>
    <row r="514" s="38" customFormat="1" ht="15.75" customHeight="1" x14ac:dyDescent="0.3"/>
    <row r="515" s="38" customFormat="1" ht="15.75" customHeight="1" x14ac:dyDescent="0.3"/>
    <row r="516" s="38" customFormat="1" ht="15.75" customHeight="1" x14ac:dyDescent="0.3"/>
    <row r="517" s="38" customFormat="1" ht="15.75" customHeight="1" x14ac:dyDescent="0.3"/>
    <row r="518" s="38" customFormat="1" ht="15.75" customHeight="1" x14ac:dyDescent="0.3"/>
    <row r="519" s="38" customFormat="1" ht="15.75" customHeight="1" x14ac:dyDescent="0.3"/>
    <row r="520" s="38" customFormat="1" ht="15.75" customHeight="1" x14ac:dyDescent="0.3"/>
    <row r="521" s="38" customFormat="1" ht="15.75" customHeight="1" x14ac:dyDescent="0.3"/>
    <row r="522" s="38" customFormat="1" ht="15.75" customHeight="1" x14ac:dyDescent="0.3"/>
    <row r="523" s="38" customFormat="1" ht="15.75" customHeight="1" x14ac:dyDescent="0.3"/>
    <row r="524" s="38" customFormat="1" ht="15.75" customHeight="1" x14ac:dyDescent="0.3"/>
    <row r="525" s="38" customFormat="1" ht="15.75" customHeight="1" x14ac:dyDescent="0.3"/>
    <row r="526" s="38" customFormat="1" ht="15.75" customHeight="1" x14ac:dyDescent="0.3"/>
    <row r="527" s="38" customFormat="1" ht="15.75" customHeight="1" x14ac:dyDescent="0.3"/>
    <row r="528" s="38" customFormat="1" ht="15.75" customHeight="1" x14ac:dyDescent="0.3"/>
    <row r="529" s="38" customFormat="1" ht="15.75" customHeight="1" x14ac:dyDescent="0.3"/>
    <row r="530" s="38" customFormat="1" ht="15.75" customHeight="1" x14ac:dyDescent="0.3"/>
    <row r="531" s="38" customFormat="1" ht="15.75" customHeight="1" x14ac:dyDescent="0.3"/>
    <row r="532" s="38" customFormat="1" ht="15.75" customHeight="1" x14ac:dyDescent="0.3"/>
    <row r="533" s="38" customFormat="1" ht="15.75" customHeight="1" x14ac:dyDescent="0.3"/>
    <row r="534" s="38" customFormat="1" ht="15.75" customHeight="1" x14ac:dyDescent="0.3"/>
    <row r="535" s="38" customFormat="1" ht="15.75" customHeight="1" x14ac:dyDescent="0.3"/>
    <row r="536" s="38" customFormat="1" ht="15.75" customHeight="1" x14ac:dyDescent="0.3"/>
    <row r="537" s="38" customFormat="1" ht="15.75" customHeight="1" x14ac:dyDescent="0.3"/>
    <row r="538" s="38" customFormat="1" ht="15.75" customHeight="1" x14ac:dyDescent="0.3"/>
    <row r="539" s="38" customFormat="1" ht="15.75" customHeight="1" x14ac:dyDescent="0.3"/>
    <row r="540" s="38" customFormat="1" ht="15.75" customHeight="1" x14ac:dyDescent="0.3"/>
    <row r="541" s="38" customFormat="1" ht="15.75" customHeight="1" x14ac:dyDescent="0.3"/>
    <row r="542" s="38" customFormat="1" ht="15.75" customHeight="1" x14ac:dyDescent="0.3"/>
    <row r="543" s="38" customFormat="1" ht="15.75" customHeight="1" x14ac:dyDescent="0.3"/>
    <row r="544" s="38" customFormat="1" ht="15.75" customHeight="1" x14ac:dyDescent="0.3"/>
    <row r="545" s="38" customFormat="1" ht="15.75" customHeight="1" x14ac:dyDescent="0.3"/>
    <row r="546" s="38" customFormat="1" ht="15.75" customHeight="1" x14ac:dyDescent="0.3"/>
    <row r="547" s="38" customFormat="1" ht="15.75" customHeight="1" x14ac:dyDescent="0.3"/>
    <row r="548" s="38" customFormat="1" ht="15.75" customHeight="1" x14ac:dyDescent="0.3"/>
    <row r="549" s="38" customFormat="1" ht="15.75" customHeight="1" x14ac:dyDescent="0.3"/>
    <row r="550" s="38" customFormat="1" ht="15.75" customHeight="1" x14ac:dyDescent="0.3"/>
    <row r="551" s="38" customFormat="1" ht="15.75" customHeight="1" x14ac:dyDescent="0.3"/>
    <row r="552" s="38" customFormat="1" ht="15.75" customHeight="1" x14ac:dyDescent="0.3"/>
    <row r="553" s="38" customFormat="1" ht="15.75" customHeight="1" x14ac:dyDescent="0.3"/>
    <row r="554" s="38" customFormat="1" ht="15.75" customHeight="1" x14ac:dyDescent="0.3"/>
    <row r="555" s="38" customFormat="1" ht="15.75" customHeight="1" x14ac:dyDescent="0.3"/>
    <row r="556" s="38" customFormat="1" ht="15.75" customHeight="1" x14ac:dyDescent="0.3"/>
    <row r="557" s="38" customFormat="1" ht="15.75" customHeight="1" x14ac:dyDescent="0.3"/>
    <row r="558" s="38" customFormat="1" ht="15.75" customHeight="1" x14ac:dyDescent="0.3"/>
    <row r="559" s="38" customFormat="1" ht="15.75" customHeight="1" x14ac:dyDescent="0.3"/>
    <row r="560" s="38" customFormat="1" ht="15.75" customHeight="1" x14ac:dyDescent="0.3"/>
    <row r="561" s="38" customFormat="1" ht="15.75" customHeight="1" x14ac:dyDescent="0.3"/>
    <row r="562" s="38" customFormat="1" ht="15.75" customHeight="1" x14ac:dyDescent="0.3"/>
    <row r="563" s="38" customFormat="1" ht="15.75" customHeight="1" x14ac:dyDescent="0.3"/>
    <row r="564" s="38" customFormat="1" ht="15.75" customHeight="1" x14ac:dyDescent="0.3"/>
    <row r="565" s="38" customFormat="1" ht="15.75" customHeight="1" x14ac:dyDescent="0.3"/>
    <row r="566" s="38" customFormat="1" ht="15.75" customHeight="1" x14ac:dyDescent="0.3"/>
    <row r="567" s="38" customFormat="1" ht="15.75" customHeight="1" x14ac:dyDescent="0.3"/>
    <row r="568" s="38" customFormat="1" ht="15.75" customHeight="1" x14ac:dyDescent="0.3"/>
    <row r="569" s="38" customFormat="1" ht="15.75" customHeight="1" x14ac:dyDescent="0.3"/>
    <row r="570" s="38" customFormat="1" ht="15.75" customHeight="1" x14ac:dyDescent="0.3"/>
    <row r="571" s="38" customFormat="1" ht="15.75" customHeight="1" x14ac:dyDescent="0.3"/>
    <row r="572" s="38" customFormat="1" ht="15.75" customHeight="1" x14ac:dyDescent="0.3"/>
    <row r="573" s="38" customFormat="1" ht="15.75" customHeight="1" x14ac:dyDescent="0.3"/>
    <row r="574" s="38" customFormat="1" ht="15.75" customHeight="1" x14ac:dyDescent="0.3"/>
    <row r="575" s="38" customFormat="1" ht="15.75" customHeight="1" x14ac:dyDescent="0.3"/>
    <row r="576" s="38" customFormat="1" ht="15.75" customHeight="1" x14ac:dyDescent="0.3"/>
    <row r="577" s="38" customFormat="1" ht="15.75" customHeight="1" x14ac:dyDescent="0.3"/>
    <row r="578" s="38" customFormat="1" ht="15.75" customHeight="1" x14ac:dyDescent="0.3"/>
    <row r="579" s="38" customFormat="1" ht="15.75" customHeight="1" x14ac:dyDescent="0.3"/>
    <row r="580" s="38" customFormat="1" ht="15.75" customHeight="1" x14ac:dyDescent="0.3"/>
    <row r="581" s="38" customFormat="1" ht="15.75" customHeight="1" x14ac:dyDescent="0.3"/>
    <row r="582" s="38" customFormat="1" ht="15.75" customHeight="1" x14ac:dyDescent="0.3"/>
    <row r="583" s="38" customFormat="1" ht="15.75" customHeight="1" x14ac:dyDescent="0.3"/>
    <row r="584" s="38" customFormat="1" ht="15.75" customHeight="1" x14ac:dyDescent="0.3"/>
    <row r="585" s="38" customFormat="1" ht="15.75" customHeight="1" x14ac:dyDescent="0.3"/>
    <row r="586" s="38" customFormat="1" ht="15.75" customHeight="1" x14ac:dyDescent="0.3"/>
    <row r="587" s="38" customFormat="1" ht="15.75" customHeight="1" x14ac:dyDescent="0.3"/>
    <row r="588" s="38" customFormat="1" ht="15.75" customHeight="1" x14ac:dyDescent="0.3"/>
    <row r="589" s="38" customFormat="1" ht="15.75" customHeight="1" x14ac:dyDescent="0.3"/>
    <row r="590" s="38" customFormat="1" ht="15.75" customHeight="1" x14ac:dyDescent="0.3"/>
    <row r="591" s="38" customFormat="1" ht="15.75" customHeight="1" x14ac:dyDescent="0.3"/>
    <row r="592" s="38" customFormat="1" ht="15.75" customHeight="1" x14ac:dyDescent="0.3"/>
    <row r="593" s="38" customFormat="1" ht="15.75" customHeight="1" x14ac:dyDescent="0.3"/>
    <row r="594" s="38" customFormat="1" ht="15.75" customHeight="1" x14ac:dyDescent="0.3"/>
    <row r="595" s="38" customFormat="1" ht="15.75" customHeight="1" x14ac:dyDescent="0.3"/>
    <row r="596" s="38" customFormat="1" ht="15.75" customHeight="1" x14ac:dyDescent="0.3"/>
    <row r="597" s="38" customFormat="1" ht="15.75" customHeight="1" x14ac:dyDescent="0.3"/>
    <row r="598" s="38" customFormat="1" ht="15.75" customHeight="1" x14ac:dyDescent="0.3"/>
    <row r="599" s="38" customFormat="1" ht="15.75" customHeight="1" x14ac:dyDescent="0.3"/>
    <row r="600" s="38" customFormat="1" ht="15.75" customHeight="1" x14ac:dyDescent="0.3"/>
    <row r="601" s="38" customFormat="1" ht="15.75" customHeight="1" x14ac:dyDescent="0.3"/>
    <row r="602" s="38" customFormat="1" ht="15.75" customHeight="1" x14ac:dyDescent="0.3"/>
    <row r="603" s="38" customFormat="1" ht="15.75" customHeight="1" x14ac:dyDescent="0.3"/>
    <row r="604" s="38" customFormat="1" ht="15.75" customHeight="1" x14ac:dyDescent="0.3"/>
    <row r="605" s="38" customFormat="1" ht="15.75" customHeight="1" x14ac:dyDescent="0.3"/>
    <row r="606" s="38" customFormat="1" ht="15.75" customHeight="1" x14ac:dyDescent="0.3"/>
    <row r="607" s="38" customFormat="1" ht="15.75" customHeight="1" x14ac:dyDescent="0.3"/>
    <row r="608" s="38" customFormat="1" ht="15.75" customHeight="1" x14ac:dyDescent="0.3"/>
    <row r="609" s="38" customFormat="1" ht="15.75" customHeight="1" x14ac:dyDescent="0.3"/>
    <row r="610" s="38" customFormat="1" ht="15.75" customHeight="1" x14ac:dyDescent="0.3"/>
    <row r="611" s="38" customFormat="1" ht="15.75" customHeight="1" x14ac:dyDescent="0.3"/>
    <row r="612" s="38" customFormat="1" ht="15.75" customHeight="1" x14ac:dyDescent="0.3"/>
    <row r="613" s="38" customFormat="1" ht="15.75" customHeight="1" x14ac:dyDescent="0.3"/>
    <row r="614" s="38" customFormat="1" ht="15.75" customHeight="1" x14ac:dyDescent="0.3"/>
    <row r="615" s="38" customFormat="1" ht="15.75" customHeight="1" x14ac:dyDescent="0.3"/>
    <row r="616" s="38" customFormat="1" ht="15.75" customHeight="1" x14ac:dyDescent="0.3"/>
    <row r="617" s="38" customFormat="1" ht="15.75" customHeight="1" x14ac:dyDescent="0.3"/>
    <row r="618" s="38" customFormat="1" ht="15.75" customHeight="1" x14ac:dyDescent="0.3"/>
    <row r="619" s="38" customFormat="1" ht="15.75" customHeight="1" x14ac:dyDescent="0.3"/>
    <row r="620" s="38" customFormat="1" ht="15.75" customHeight="1" x14ac:dyDescent="0.3"/>
    <row r="621" s="38" customFormat="1" ht="15.75" customHeight="1" x14ac:dyDescent="0.3"/>
    <row r="622" s="38" customFormat="1" ht="15.75" customHeight="1" x14ac:dyDescent="0.3"/>
    <row r="623" s="38" customFormat="1" ht="15.75" customHeight="1" x14ac:dyDescent="0.3"/>
    <row r="624" s="38" customFormat="1" ht="15.75" customHeight="1" x14ac:dyDescent="0.3"/>
    <row r="625" s="38" customFormat="1" ht="15.75" customHeight="1" x14ac:dyDescent="0.3"/>
    <row r="626" s="38" customFormat="1" ht="15.75" customHeight="1" x14ac:dyDescent="0.3"/>
    <row r="627" s="38" customFormat="1" ht="15.75" customHeight="1" x14ac:dyDescent="0.3"/>
    <row r="628" s="38" customFormat="1" ht="15.75" customHeight="1" x14ac:dyDescent="0.3"/>
    <row r="629" s="38" customFormat="1" ht="15.75" customHeight="1" x14ac:dyDescent="0.3"/>
    <row r="630" s="38" customFormat="1" ht="15.75" customHeight="1" x14ac:dyDescent="0.3"/>
    <row r="631" s="38" customFormat="1" ht="15.75" customHeight="1" x14ac:dyDescent="0.3"/>
    <row r="632" s="38" customFormat="1" ht="15.75" customHeight="1" x14ac:dyDescent="0.3"/>
    <row r="633" s="38" customFormat="1" ht="15.75" customHeight="1" x14ac:dyDescent="0.3"/>
    <row r="634" s="38" customFormat="1" ht="15.75" customHeight="1" x14ac:dyDescent="0.3"/>
    <row r="635" s="38" customFormat="1" ht="15.75" customHeight="1" x14ac:dyDescent="0.3"/>
    <row r="636" s="38" customFormat="1" ht="15.75" customHeight="1" x14ac:dyDescent="0.3"/>
    <row r="637" s="38" customFormat="1" ht="15.75" customHeight="1" x14ac:dyDescent="0.3"/>
    <row r="638" s="38" customFormat="1" ht="15.75" customHeight="1" x14ac:dyDescent="0.3"/>
    <row r="639" s="38" customFormat="1" ht="15.75" customHeight="1" x14ac:dyDescent="0.3"/>
    <row r="640" s="38" customFormat="1" ht="15.75" customHeight="1" x14ac:dyDescent="0.3"/>
    <row r="641" s="38" customFormat="1" ht="15.75" customHeight="1" x14ac:dyDescent="0.3"/>
    <row r="642" s="38" customFormat="1" ht="15.75" customHeight="1" x14ac:dyDescent="0.3"/>
    <row r="643" s="38" customFormat="1" ht="15.75" customHeight="1" x14ac:dyDescent="0.3"/>
    <row r="644" s="38" customFormat="1" ht="15.75" customHeight="1" x14ac:dyDescent="0.3"/>
    <row r="645" s="38" customFormat="1" ht="15.75" customHeight="1" x14ac:dyDescent="0.3"/>
    <row r="646" s="38" customFormat="1" ht="15.75" customHeight="1" x14ac:dyDescent="0.3"/>
    <row r="647" s="38" customFormat="1" ht="15.75" customHeight="1" x14ac:dyDescent="0.3"/>
    <row r="648" s="38" customFormat="1" ht="15.75" customHeight="1" x14ac:dyDescent="0.3"/>
    <row r="649" s="38" customFormat="1" ht="15.75" customHeight="1" x14ac:dyDescent="0.3"/>
    <row r="650" s="38" customFormat="1" ht="15.75" customHeight="1" x14ac:dyDescent="0.3"/>
    <row r="651" s="38" customFormat="1" ht="15.75" customHeight="1" x14ac:dyDescent="0.3"/>
    <row r="652" s="38" customFormat="1" ht="15.75" customHeight="1" x14ac:dyDescent="0.3"/>
    <row r="653" s="38" customFormat="1" ht="15.75" customHeight="1" x14ac:dyDescent="0.3"/>
    <row r="654" s="38" customFormat="1" ht="15.75" customHeight="1" x14ac:dyDescent="0.3"/>
    <row r="655" s="38" customFormat="1" ht="15.75" customHeight="1" x14ac:dyDescent="0.3"/>
    <row r="656" s="38" customFormat="1" ht="15.75" customHeight="1" x14ac:dyDescent="0.3"/>
    <row r="657" s="38" customFormat="1" ht="15.75" customHeight="1" x14ac:dyDescent="0.3"/>
    <row r="658" s="38" customFormat="1" ht="15.75" customHeight="1" x14ac:dyDescent="0.3"/>
    <row r="659" s="38" customFormat="1" ht="15.75" customHeight="1" x14ac:dyDescent="0.3"/>
    <row r="660" s="38" customFormat="1" ht="15.75" customHeight="1" x14ac:dyDescent="0.3"/>
    <row r="661" s="38" customFormat="1" ht="15.75" customHeight="1" x14ac:dyDescent="0.3"/>
    <row r="662" s="38" customFormat="1" ht="15.75" customHeight="1" x14ac:dyDescent="0.3"/>
    <row r="663" s="38" customFormat="1" ht="15.75" customHeight="1" x14ac:dyDescent="0.3"/>
    <row r="664" s="38" customFormat="1" ht="15.75" customHeight="1" x14ac:dyDescent="0.3"/>
    <row r="665" s="38" customFormat="1" ht="15.75" customHeight="1" x14ac:dyDescent="0.3"/>
    <row r="666" s="38" customFormat="1" ht="15.75" customHeight="1" x14ac:dyDescent="0.3"/>
    <row r="667" s="38" customFormat="1" ht="15.75" customHeight="1" x14ac:dyDescent="0.3"/>
    <row r="668" s="38" customFormat="1" ht="15.75" customHeight="1" x14ac:dyDescent="0.3"/>
    <row r="669" s="38" customFormat="1" ht="15.75" customHeight="1" x14ac:dyDescent="0.3"/>
    <row r="670" s="38" customFormat="1" ht="15.75" customHeight="1" x14ac:dyDescent="0.3"/>
    <row r="671" s="38" customFormat="1" ht="15.75" customHeight="1" x14ac:dyDescent="0.3"/>
    <row r="672" s="38" customFormat="1" ht="15.75" customHeight="1" x14ac:dyDescent="0.3"/>
    <row r="673" s="38" customFormat="1" ht="15.75" customHeight="1" x14ac:dyDescent="0.3"/>
    <row r="674" s="38" customFormat="1" ht="15.75" customHeight="1" x14ac:dyDescent="0.3"/>
    <row r="675" s="38" customFormat="1" ht="15.75" customHeight="1" x14ac:dyDescent="0.3"/>
    <row r="676" s="38" customFormat="1" ht="15.75" customHeight="1" x14ac:dyDescent="0.3"/>
    <row r="677" s="38" customFormat="1" ht="15.75" customHeight="1" x14ac:dyDescent="0.3"/>
    <row r="678" s="38" customFormat="1" ht="15.75" customHeight="1" x14ac:dyDescent="0.3"/>
    <row r="679" s="38" customFormat="1" ht="15.75" customHeight="1" x14ac:dyDescent="0.3"/>
    <row r="680" s="38" customFormat="1" ht="15.75" customHeight="1" x14ac:dyDescent="0.3"/>
    <row r="681" s="38" customFormat="1" ht="15.75" customHeight="1" x14ac:dyDescent="0.3"/>
    <row r="682" s="38" customFormat="1" ht="15.75" customHeight="1" x14ac:dyDescent="0.3"/>
    <row r="683" s="38" customFormat="1" ht="15.75" customHeight="1" x14ac:dyDescent="0.3"/>
    <row r="684" s="38" customFormat="1" ht="15.75" customHeight="1" x14ac:dyDescent="0.3"/>
    <row r="685" s="38" customFormat="1" ht="15.75" customHeight="1" x14ac:dyDescent="0.3"/>
    <row r="686" s="38" customFormat="1" ht="15.75" customHeight="1" x14ac:dyDescent="0.3"/>
    <row r="687" s="38" customFormat="1" ht="15.75" customHeight="1" x14ac:dyDescent="0.3"/>
    <row r="688" s="38" customFormat="1" ht="15.75" customHeight="1" x14ac:dyDescent="0.3"/>
    <row r="689" s="38" customFormat="1" ht="15.75" customHeight="1" x14ac:dyDescent="0.3"/>
    <row r="690" s="38" customFormat="1" ht="15.75" customHeight="1" x14ac:dyDescent="0.3"/>
    <row r="691" s="38" customFormat="1" ht="15.75" customHeight="1" x14ac:dyDescent="0.3"/>
    <row r="692" s="38" customFormat="1" ht="15.75" customHeight="1" x14ac:dyDescent="0.3"/>
    <row r="693" s="38" customFormat="1" ht="15.75" customHeight="1" x14ac:dyDescent="0.3"/>
    <row r="694" s="38" customFormat="1" ht="15.75" customHeight="1" x14ac:dyDescent="0.3"/>
    <row r="695" s="38" customFormat="1" ht="15.75" customHeight="1" x14ac:dyDescent="0.3"/>
    <row r="696" s="38" customFormat="1" ht="15.75" customHeight="1" x14ac:dyDescent="0.3"/>
    <row r="697" s="38" customFormat="1" ht="15.75" customHeight="1" x14ac:dyDescent="0.3"/>
    <row r="698" s="38" customFormat="1" ht="15.75" customHeight="1" x14ac:dyDescent="0.3"/>
    <row r="699" s="38" customFormat="1" ht="15.75" customHeight="1" x14ac:dyDescent="0.3"/>
    <row r="700" s="38" customFormat="1" ht="15.75" customHeight="1" x14ac:dyDescent="0.3"/>
    <row r="701" s="38" customFormat="1" ht="15.75" customHeight="1" x14ac:dyDescent="0.3"/>
    <row r="702" s="38" customFormat="1" ht="15.75" customHeight="1" x14ac:dyDescent="0.3"/>
    <row r="703" s="38" customFormat="1" ht="15.75" customHeight="1" x14ac:dyDescent="0.3"/>
    <row r="704" s="38" customFormat="1" ht="15.75" customHeight="1" x14ac:dyDescent="0.3"/>
    <row r="705" s="38" customFormat="1" ht="15.75" customHeight="1" x14ac:dyDescent="0.3"/>
    <row r="706" s="38" customFormat="1" ht="15.75" customHeight="1" x14ac:dyDescent="0.3"/>
    <row r="707" s="38" customFormat="1" ht="15.75" customHeight="1" x14ac:dyDescent="0.3"/>
    <row r="708" s="38" customFormat="1" ht="15.75" customHeight="1" x14ac:dyDescent="0.3"/>
    <row r="709" s="38" customFormat="1" ht="15.75" customHeight="1" x14ac:dyDescent="0.3"/>
    <row r="710" s="38" customFormat="1" ht="15.75" customHeight="1" x14ac:dyDescent="0.3"/>
    <row r="711" s="38" customFormat="1" ht="15.75" customHeight="1" x14ac:dyDescent="0.3"/>
    <row r="712" s="38" customFormat="1" ht="15.75" customHeight="1" x14ac:dyDescent="0.3"/>
    <row r="713" s="38" customFormat="1" ht="15.75" customHeight="1" x14ac:dyDescent="0.3"/>
    <row r="714" s="38" customFormat="1" ht="15.75" customHeight="1" x14ac:dyDescent="0.3"/>
    <row r="715" s="38" customFormat="1" ht="15.75" customHeight="1" x14ac:dyDescent="0.3"/>
    <row r="716" s="38" customFormat="1" ht="15.75" customHeight="1" x14ac:dyDescent="0.3"/>
    <row r="717" s="38" customFormat="1" ht="15.75" customHeight="1" x14ac:dyDescent="0.3"/>
    <row r="718" s="38" customFormat="1" ht="15.75" customHeight="1" x14ac:dyDescent="0.3"/>
    <row r="719" s="38" customFormat="1" ht="15.75" customHeight="1" x14ac:dyDescent="0.3"/>
    <row r="720" s="38" customFormat="1" ht="15.75" customHeight="1" x14ac:dyDescent="0.3"/>
    <row r="721" s="38" customFormat="1" ht="15.75" customHeight="1" x14ac:dyDescent="0.3"/>
    <row r="722" s="38" customFormat="1" ht="15.75" customHeight="1" x14ac:dyDescent="0.3"/>
    <row r="723" s="38" customFormat="1" ht="15.75" customHeight="1" x14ac:dyDescent="0.3"/>
    <row r="724" s="38" customFormat="1" ht="15.75" customHeight="1" x14ac:dyDescent="0.3"/>
    <row r="725" s="38" customFormat="1" ht="15.75" customHeight="1" x14ac:dyDescent="0.3"/>
    <row r="726" s="38" customFormat="1" ht="15.75" customHeight="1" x14ac:dyDescent="0.3"/>
    <row r="727" s="38" customFormat="1" ht="15.75" customHeight="1" x14ac:dyDescent="0.3"/>
    <row r="728" s="38" customFormat="1" ht="15.75" customHeight="1" x14ac:dyDescent="0.3"/>
    <row r="729" s="38" customFormat="1" ht="15.75" customHeight="1" x14ac:dyDescent="0.3"/>
    <row r="730" s="38" customFormat="1" ht="15.75" customHeight="1" x14ac:dyDescent="0.3"/>
    <row r="731" s="38" customFormat="1" ht="15.75" customHeight="1" x14ac:dyDescent="0.3"/>
    <row r="732" s="38" customFormat="1" ht="15.75" customHeight="1" x14ac:dyDescent="0.3"/>
    <row r="733" s="38" customFormat="1" ht="15.75" customHeight="1" x14ac:dyDescent="0.3"/>
    <row r="734" s="38" customFormat="1" ht="15.75" customHeight="1" x14ac:dyDescent="0.3"/>
    <row r="735" s="38" customFormat="1" ht="15.75" customHeight="1" x14ac:dyDescent="0.3"/>
    <row r="736" s="38" customFormat="1" ht="15.75" customHeight="1" x14ac:dyDescent="0.3"/>
    <row r="737" s="38" customFormat="1" ht="15.75" customHeight="1" x14ac:dyDescent="0.3"/>
    <row r="738" s="38" customFormat="1" ht="15.75" customHeight="1" x14ac:dyDescent="0.3"/>
    <row r="739" s="38" customFormat="1" ht="15.75" customHeight="1" x14ac:dyDescent="0.3"/>
    <row r="740" s="38" customFormat="1" ht="15.75" customHeight="1" x14ac:dyDescent="0.3"/>
    <row r="741" s="38" customFormat="1" ht="15.75" customHeight="1" x14ac:dyDescent="0.3"/>
    <row r="742" s="38" customFormat="1" ht="15.75" customHeight="1" x14ac:dyDescent="0.3"/>
    <row r="743" s="38" customFormat="1" ht="15.75" customHeight="1" x14ac:dyDescent="0.3"/>
    <row r="744" s="38" customFormat="1" ht="15.75" customHeight="1" x14ac:dyDescent="0.3"/>
    <row r="745" s="38" customFormat="1" ht="15.75" customHeight="1" x14ac:dyDescent="0.3"/>
    <row r="746" s="38" customFormat="1" ht="15.75" customHeight="1" x14ac:dyDescent="0.3"/>
    <row r="747" s="38" customFormat="1" ht="15.75" customHeight="1" x14ac:dyDescent="0.3"/>
    <row r="748" s="38" customFormat="1" ht="15.75" customHeight="1" x14ac:dyDescent="0.3"/>
    <row r="749" s="38" customFormat="1" ht="15.75" customHeight="1" x14ac:dyDescent="0.3"/>
    <row r="750" s="38" customFormat="1" ht="15.75" customHeight="1" x14ac:dyDescent="0.3"/>
    <row r="751" s="38" customFormat="1" ht="15.75" customHeight="1" x14ac:dyDescent="0.3"/>
    <row r="752" s="38" customFormat="1" ht="15.75" customHeight="1" x14ac:dyDescent="0.3"/>
    <row r="753" s="38" customFormat="1" ht="15.75" customHeight="1" x14ac:dyDescent="0.3"/>
    <row r="754" s="38" customFormat="1" ht="15.75" customHeight="1" x14ac:dyDescent="0.3"/>
    <row r="755" s="38" customFormat="1" ht="15.75" customHeight="1" x14ac:dyDescent="0.3"/>
    <row r="756" s="38" customFormat="1" ht="15.75" customHeight="1" x14ac:dyDescent="0.3"/>
    <row r="757" s="38" customFormat="1" ht="15.75" customHeight="1" x14ac:dyDescent="0.3"/>
    <row r="758" s="38" customFormat="1" ht="15.75" customHeight="1" x14ac:dyDescent="0.3"/>
    <row r="759" s="38" customFormat="1" ht="15.75" customHeight="1" x14ac:dyDescent="0.3"/>
    <row r="760" s="38" customFormat="1" ht="15.75" customHeight="1" x14ac:dyDescent="0.3"/>
    <row r="761" s="38" customFormat="1" ht="15.75" customHeight="1" x14ac:dyDescent="0.3"/>
    <row r="762" s="38" customFormat="1" ht="15.75" customHeight="1" x14ac:dyDescent="0.3"/>
    <row r="763" s="38" customFormat="1" ht="15.75" customHeight="1" x14ac:dyDescent="0.3"/>
    <row r="764" s="38" customFormat="1" ht="15.75" customHeight="1" x14ac:dyDescent="0.3"/>
    <row r="765" s="38" customFormat="1" ht="15.75" customHeight="1" x14ac:dyDescent="0.3"/>
    <row r="766" s="38" customFormat="1" ht="15.75" customHeight="1" x14ac:dyDescent="0.3"/>
    <row r="767" s="38" customFormat="1" ht="15.75" customHeight="1" x14ac:dyDescent="0.3"/>
    <row r="768" s="38" customFormat="1" ht="15.75" customHeight="1" x14ac:dyDescent="0.3"/>
    <row r="769" s="38" customFormat="1" ht="15.75" customHeight="1" x14ac:dyDescent="0.3"/>
    <row r="770" s="38" customFormat="1" ht="15.75" customHeight="1" x14ac:dyDescent="0.3"/>
    <row r="771" s="38" customFormat="1" ht="15.75" customHeight="1" x14ac:dyDescent="0.3"/>
    <row r="772" s="38" customFormat="1" ht="15.75" customHeight="1" x14ac:dyDescent="0.3"/>
    <row r="773" s="38" customFormat="1" ht="15.75" customHeight="1" x14ac:dyDescent="0.3"/>
    <row r="774" s="38" customFormat="1" ht="15.75" customHeight="1" x14ac:dyDescent="0.3"/>
    <row r="775" s="38" customFormat="1" ht="15.75" customHeight="1" x14ac:dyDescent="0.3"/>
    <row r="776" s="38" customFormat="1" ht="15.75" customHeight="1" x14ac:dyDescent="0.3"/>
    <row r="777" s="38" customFormat="1" ht="15.75" customHeight="1" x14ac:dyDescent="0.3"/>
    <row r="778" s="38" customFormat="1" ht="15.75" customHeight="1" x14ac:dyDescent="0.3"/>
    <row r="779" s="38" customFormat="1" ht="15.75" customHeight="1" x14ac:dyDescent="0.3"/>
    <row r="780" s="38" customFormat="1" ht="15.75" customHeight="1" x14ac:dyDescent="0.3"/>
    <row r="781" s="38" customFormat="1" ht="15.75" customHeight="1" x14ac:dyDescent="0.3"/>
    <row r="782" s="38" customFormat="1" ht="15.75" customHeight="1" x14ac:dyDescent="0.3"/>
    <row r="783" s="38" customFormat="1" ht="15.75" customHeight="1" x14ac:dyDescent="0.3"/>
    <row r="784" s="38" customFormat="1" ht="15.75" customHeight="1" x14ac:dyDescent="0.3"/>
    <row r="785" s="38" customFormat="1" ht="15.75" customHeight="1" x14ac:dyDescent="0.3"/>
    <row r="786" s="38" customFormat="1" ht="15.75" customHeight="1" x14ac:dyDescent="0.3"/>
    <row r="787" s="38" customFormat="1" ht="15.75" customHeight="1" x14ac:dyDescent="0.3"/>
    <row r="788" s="38" customFormat="1" ht="15.75" customHeight="1" x14ac:dyDescent="0.3"/>
    <row r="789" s="38" customFormat="1" ht="15.75" customHeight="1" x14ac:dyDescent="0.3"/>
    <row r="790" s="38" customFormat="1" ht="15.75" customHeight="1" x14ac:dyDescent="0.3"/>
    <row r="791" s="38" customFormat="1" ht="15.75" customHeight="1" x14ac:dyDescent="0.3"/>
    <row r="792" s="38" customFormat="1" ht="15.75" customHeight="1" x14ac:dyDescent="0.3"/>
    <row r="793" s="38" customFormat="1" ht="15.75" customHeight="1" x14ac:dyDescent="0.3"/>
    <row r="794" s="38" customFormat="1" ht="15.75" customHeight="1" x14ac:dyDescent="0.3"/>
    <row r="795" s="38" customFormat="1" ht="15.75" customHeight="1" x14ac:dyDescent="0.3"/>
    <row r="796" s="38" customFormat="1" ht="15.75" customHeight="1" x14ac:dyDescent="0.3"/>
    <row r="797" s="38" customFormat="1" ht="15.75" customHeight="1" x14ac:dyDescent="0.3"/>
    <row r="798" s="38" customFormat="1" ht="15.75" customHeight="1" x14ac:dyDescent="0.3"/>
    <row r="799" s="38" customFormat="1" ht="15.75" customHeight="1" x14ac:dyDescent="0.3"/>
    <row r="800" s="38" customFormat="1" ht="15.75" customHeight="1" x14ac:dyDescent="0.3"/>
    <row r="801" s="38" customFormat="1" ht="15.75" customHeight="1" x14ac:dyDescent="0.3"/>
    <row r="802" s="38" customFormat="1" ht="15.75" customHeight="1" x14ac:dyDescent="0.3"/>
    <row r="803" s="38" customFormat="1" ht="15.75" customHeight="1" x14ac:dyDescent="0.3"/>
    <row r="804" s="38" customFormat="1" ht="15.75" customHeight="1" x14ac:dyDescent="0.3"/>
    <row r="805" s="38" customFormat="1" ht="15.75" customHeight="1" x14ac:dyDescent="0.3"/>
    <row r="806" s="38" customFormat="1" ht="15.75" customHeight="1" x14ac:dyDescent="0.3"/>
    <row r="807" s="38" customFormat="1" ht="15.75" customHeight="1" x14ac:dyDescent="0.3"/>
    <row r="808" s="38" customFormat="1" ht="15.75" customHeight="1" x14ac:dyDescent="0.3"/>
    <row r="809" s="38" customFormat="1" ht="15.75" customHeight="1" x14ac:dyDescent="0.3"/>
    <row r="810" s="38" customFormat="1" ht="15.75" customHeight="1" x14ac:dyDescent="0.3"/>
    <row r="811" s="38" customFormat="1" ht="15.75" customHeight="1" x14ac:dyDescent="0.3"/>
    <row r="812" s="38" customFormat="1" ht="15.75" customHeight="1" x14ac:dyDescent="0.3"/>
    <row r="813" s="38" customFormat="1" ht="15.75" customHeight="1" x14ac:dyDescent="0.3"/>
    <row r="814" s="38" customFormat="1" ht="15.75" customHeight="1" x14ac:dyDescent="0.3"/>
    <row r="815" s="38" customFormat="1" ht="15.75" customHeight="1" x14ac:dyDescent="0.3"/>
    <row r="816" s="38" customFormat="1" ht="15.75" customHeight="1" x14ac:dyDescent="0.3"/>
    <row r="817" s="38" customFormat="1" ht="15.75" customHeight="1" x14ac:dyDescent="0.3"/>
    <row r="818" s="38" customFormat="1" ht="15.75" customHeight="1" x14ac:dyDescent="0.3"/>
    <row r="819" s="38" customFormat="1" ht="15.75" customHeight="1" x14ac:dyDescent="0.3"/>
    <row r="820" s="38" customFormat="1" ht="15.75" customHeight="1" x14ac:dyDescent="0.3"/>
    <row r="821" s="38" customFormat="1" ht="15.75" customHeight="1" x14ac:dyDescent="0.3"/>
    <row r="822" s="38" customFormat="1" ht="15.75" customHeight="1" x14ac:dyDescent="0.3"/>
    <row r="823" s="38" customFormat="1" ht="15.75" customHeight="1" x14ac:dyDescent="0.3"/>
    <row r="824" s="38" customFormat="1" ht="15.75" customHeight="1" x14ac:dyDescent="0.3"/>
    <row r="825" s="38" customFormat="1" ht="15.75" customHeight="1" x14ac:dyDescent="0.3"/>
    <row r="826" s="38" customFormat="1" ht="15.75" customHeight="1" x14ac:dyDescent="0.3"/>
    <row r="827" s="38" customFormat="1" ht="15.75" customHeight="1" x14ac:dyDescent="0.3"/>
    <row r="828" s="38" customFormat="1" ht="15.75" customHeight="1" x14ac:dyDescent="0.3"/>
    <row r="829" s="38" customFormat="1" ht="15.75" customHeight="1" x14ac:dyDescent="0.3"/>
    <row r="830" s="38" customFormat="1" ht="15.75" customHeight="1" x14ac:dyDescent="0.3"/>
    <row r="831" s="38" customFormat="1" ht="15.75" customHeight="1" x14ac:dyDescent="0.3"/>
    <row r="832" s="38" customFormat="1" ht="15.75" customHeight="1" x14ac:dyDescent="0.3"/>
    <row r="833" s="38" customFormat="1" ht="15.75" customHeight="1" x14ac:dyDescent="0.3"/>
    <row r="834" s="38" customFormat="1" ht="15.75" customHeight="1" x14ac:dyDescent="0.3"/>
    <row r="835" s="38" customFormat="1" ht="15.75" customHeight="1" x14ac:dyDescent="0.3"/>
    <row r="836" s="38" customFormat="1" ht="15.75" customHeight="1" x14ac:dyDescent="0.3"/>
    <row r="837" s="38" customFormat="1" ht="15.75" customHeight="1" x14ac:dyDescent="0.3"/>
    <row r="838" s="38" customFormat="1" ht="15.75" customHeight="1" x14ac:dyDescent="0.3"/>
    <row r="839" s="38" customFormat="1" ht="15.75" customHeight="1" x14ac:dyDescent="0.3"/>
    <row r="840" s="38" customFormat="1" ht="15.75" customHeight="1" x14ac:dyDescent="0.3"/>
    <row r="841" s="38" customFormat="1" ht="15.75" customHeight="1" x14ac:dyDescent="0.3"/>
    <row r="842" s="38" customFormat="1" ht="15.75" customHeight="1" x14ac:dyDescent="0.3"/>
    <row r="843" s="38" customFormat="1" ht="15.75" customHeight="1" x14ac:dyDescent="0.3"/>
    <row r="844" s="38" customFormat="1" ht="15.75" customHeight="1" x14ac:dyDescent="0.3"/>
    <row r="845" s="38" customFormat="1" ht="15.75" customHeight="1" x14ac:dyDescent="0.3"/>
    <row r="846" s="38" customFormat="1" ht="15.75" customHeight="1" x14ac:dyDescent="0.3"/>
    <row r="847" s="38" customFormat="1" ht="15.75" customHeight="1" x14ac:dyDescent="0.3"/>
    <row r="848" s="38" customFormat="1" ht="15.75" customHeight="1" x14ac:dyDescent="0.3"/>
    <row r="849" s="38" customFormat="1" ht="15.75" customHeight="1" x14ac:dyDescent="0.3"/>
    <row r="850" s="38" customFormat="1" ht="15.75" customHeight="1" x14ac:dyDescent="0.3"/>
    <row r="851" s="38" customFormat="1" ht="15.75" customHeight="1" x14ac:dyDescent="0.3"/>
    <row r="852" s="38" customFormat="1" ht="15.75" customHeight="1" x14ac:dyDescent="0.3"/>
    <row r="853" s="38" customFormat="1" ht="15.75" customHeight="1" x14ac:dyDescent="0.3"/>
    <row r="854" s="38" customFormat="1" ht="15.75" customHeight="1" x14ac:dyDescent="0.3"/>
    <row r="855" s="38" customFormat="1" ht="15.75" customHeight="1" x14ac:dyDescent="0.3"/>
    <row r="856" s="38" customFormat="1" ht="15.75" customHeight="1" x14ac:dyDescent="0.3"/>
    <row r="857" s="38" customFormat="1" ht="15.75" customHeight="1" x14ac:dyDescent="0.3"/>
    <row r="858" s="38" customFormat="1" ht="15.75" customHeight="1" x14ac:dyDescent="0.3"/>
    <row r="859" s="38" customFormat="1" ht="15.75" customHeight="1" x14ac:dyDescent="0.3"/>
    <row r="860" s="38" customFormat="1" ht="15.75" customHeight="1" x14ac:dyDescent="0.3"/>
    <row r="861" s="38" customFormat="1" ht="15.75" customHeight="1" x14ac:dyDescent="0.3"/>
    <row r="862" s="38" customFormat="1" ht="15.75" customHeight="1" x14ac:dyDescent="0.3"/>
    <row r="863" s="38" customFormat="1" ht="15.75" customHeight="1" x14ac:dyDescent="0.3"/>
    <row r="864" s="38" customFormat="1" ht="15.75" customHeight="1" x14ac:dyDescent="0.3"/>
    <row r="865" s="38" customFormat="1" ht="15.75" customHeight="1" x14ac:dyDescent="0.3"/>
    <row r="866" s="38" customFormat="1" ht="15.75" customHeight="1" x14ac:dyDescent="0.3"/>
    <row r="867" s="38" customFormat="1" ht="15.75" customHeight="1" x14ac:dyDescent="0.3"/>
    <row r="868" s="38" customFormat="1" ht="15.75" customHeight="1" x14ac:dyDescent="0.3"/>
    <row r="869" s="38" customFormat="1" ht="15.75" customHeight="1" x14ac:dyDescent="0.3"/>
    <row r="870" s="38" customFormat="1" ht="15.75" customHeight="1" x14ac:dyDescent="0.3"/>
    <row r="871" s="38" customFormat="1" ht="15.75" customHeight="1" x14ac:dyDescent="0.3"/>
    <row r="872" s="38" customFormat="1" ht="15.75" customHeight="1" x14ac:dyDescent="0.3"/>
    <row r="873" s="38" customFormat="1" ht="15.75" customHeight="1" x14ac:dyDescent="0.3"/>
    <row r="874" s="38" customFormat="1" ht="15.75" customHeight="1" x14ac:dyDescent="0.3"/>
    <row r="875" s="38" customFormat="1" ht="15.75" customHeight="1" x14ac:dyDescent="0.3"/>
    <row r="876" s="38" customFormat="1" ht="15.75" customHeight="1" x14ac:dyDescent="0.3"/>
    <row r="877" s="38" customFormat="1" ht="15.75" customHeight="1" x14ac:dyDescent="0.3"/>
    <row r="878" s="38" customFormat="1" ht="15.75" customHeight="1" x14ac:dyDescent="0.3"/>
    <row r="879" s="38" customFormat="1" ht="15.75" customHeight="1" x14ac:dyDescent="0.3"/>
    <row r="880" s="38" customFormat="1" ht="15.75" customHeight="1" x14ac:dyDescent="0.3"/>
    <row r="881" s="38" customFormat="1" ht="15.75" customHeight="1" x14ac:dyDescent="0.3"/>
    <row r="882" s="38" customFormat="1" ht="15.75" customHeight="1" x14ac:dyDescent="0.3"/>
    <row r="883" s="38" customFormat="1" ht="15.75" customHeight="1" x14ac:dyDescent="0.3"/>
    <row r="884" s="38" customFormat="1" ht="15.75" customHeight="1" x14ac:dyDescent="0.3"/>
    <row r="885" s="38" customFormat="1" ht="15.75" customHeight="1" x14ac:dyDescent="0.3"/>
    <row r="886" s="38" customFormat="1" ht="15.75" customHeight="1" x14ac:dyDescent="0.3"/>
    <row r="887" s="38" customFormat="1" ht="15.75" customHeight="1" x14ac:dyDescent="0.3"/>
    <row r="888" s="38" customFormat="1" ht="15.75" customHeight="1" x14ac:dyDescent="0.3"/>
    <row r="889" s="38" customFormat="1" ht="15.75" customHeight="1" x14ac:dyDescent="0.3"/>
    <row r="890" s="38" customFormat="1" ht="15.75" customHeight="1" x14ac:dyDescent="0.3"/>
    <row r="891" s="38" customFormat="1" ht="15.75" customHeight="1" x14ac:dyDescent="0.3"/>
    <row r="892" s="38" customFormat="1" ht="15.75" customHeight="1" x14ac:dyDescent="0.3"/>
    <row r="893" s="38" customFormat="1" ht="15.75" customHeight="1" x14ac:dyDescent="0.3"/>
    <row r="894" s="38" customFormat="1" ht="15.75" customHeight="1" x14ac:dyDescent="0.3"/>
    <row r="895" s="38" customFormat="1" ht="15.75" customHeight="1" x14ac:dyDescent="0.3"/>
    <row r="896" s="38" customFormat="1" ht="15.75" customHeight="1" x14ac:dyDescent="0.3"/>
    <row r="897" s="38" customFormat="1" ht="15.75" customHeight="1" x14ac:dyDescent="0.3"/>
    <row r="898" s="38" customFormat="1" ht="15.75" customHeight="1" x14ac:dyDescent="0.3"/>
    <row r="899" s="38" customFormat="1" ht="15.75" customHeight="1" x14ac:dyDescent="0.3"/>
    <row r="900" s="38" customFormat="1" ht="15.75" customHeight="1" x14ac:dyDescent="0.3"/>
    <row r="901" s="38" customFormat="1" ht="15.75" customHeight="1" x14ac:dyDescent="0.3"/>
    <row r="902" s="38" customFormat="1" ht="15.75" customHeight="1" x14ac:dyDescent="0.3"/>
    <row r="903" s="38" customFormat="1" ht="15.75" customHeight="1" x14ac:dyDescent="0.3"/>
    <row r="904" s="38" customFormat="1" ht="15.75" customHeight="1" x14ac:dyDescent="0.3"/>
    <row r="905" s="38" customFormat="1" ht="15.75" customHeight="1" x14ac:dyDescent="0.3"/>
    <row r="906" s="38" customFormat="1" ht="15.75" customHeight="1" x14ac:dyDescent="0.3"/>
    <row r="907" s="38" customFormat="1" ht="15.75" customHeight="1" x14ac:dyDescent="0.3"/>
    <row r="908" s="38" customFormat="1" ht="15.75" customHeight="1" x14ac:dyDescent="0.3"/>
    <row r="909" s="38" customFormat="1" ht="15.75" customHeight="1" x14ac:dyDescent="0.3"/>
    <row r="910" s="38" customFormat="1" ht="15.75" customHeight="1" x14ac:dyDescent="0.3"/>
    <row r="911" s="38" customFormat="1" ht="15.75" customHeight="1" x14ac:dyDescent="0.3"/>
    <row r="912" s="38" customFormat="1" ht="15.75" customHeight="1" x14ac:dyDescent="0.3"/>
    <row r="913" s="38" customFormat="1" ht="15.75" customHeight="1" x14ac:dyDescent="0.3"/>
    <row r="914" s="38" customFormat="1" ht="15.75" customHeight="1" x14ac:dyDescent="0.3"/>
    <row r="915" s="38" customFormat="1" ht="15.75" customHeight="1" x14ac:dyDescent="0.3"/>
    <row r="916" s="38" customFormat="1" ht="15.75" customHeight="1" x14ac:dyDescent="0.3"/>
    <row r="917" s="38" customFormat="1" ht="15.75" customHeight="1" x14ac:dyDescent="0.3"/>
    <row r="918" s="38" customFormat="1" ht="15.75" customHeight="1" x14ac:dyDescent="0.3"/>
    <row r="919" s="38" customFormat="1" ht="15.75" customHeight="1" x14ac:dyDescent="0.3"/>
    <row r="920" s="38" customFormat="1" ht="15.75" customHeight="1" x14ac:dyDescent="0.3"/>
    <row r="921" s="38" customFormat="1" ht="15.75" customHeight="1" x14ac:dyDescent="0.3"/>
    <row r="922" s="38" customFormat="1" ht="15.75" customHeight="1" x14ac:dyDescent="0.3"/>
    <row r="923" s="38" customFormat="1" ht="15.75" customHeight="1" x14ac:dyDescent="0.3"/>
    <row r="924" s="38" customFormat="1" ht="15.75" customHeight="1" x14ac:dyDescent="0.3"/>
    <row r="925" s="38" customFormat="1" ht="15.75" customHeight="1" x14ac:dyDescent="0.3"/>
    <row r="926" s="38" customFormat="1" ht="15.75" customHeight="1" x14ac:dyDescent="0.3"/>
    <row r="927" s="38" customFormat="1" ht="15.75" customHeight="1" x14ac:dyDescent="0.3"/>
    <row r="928" s="38" customFormat="1" ht="15.75" customHeight="1" x14ac:dyDescent="0.3"/>
    <row r="929" s="38" customFormat="1" ht="15.75" customHeight="1" x14ac:dyDescent="0.3"/>
    <row r="930" s="38" customFormat="1" ht="15.75" customHeight="1" x14ac:dyDescent="0.3"/>
    <row r="931" s="38" customFormat="1" ht="15.75" customHeight="1" x14ac:dyDescent="0.3"/>
    <row r="932" s="38" customFormat="1" ht="15.75" customHeight="1" x14ac:dyDescent="0.3"/>
    <row r="933" s="38" customFormat="1" ht="15.75" customHeight="1" x14ac:dyDescent="0.3"/>
    <row r="934" s="38" customFormat="1" ht="15.75" customHeight="1" x14ac:dyDescent="0.3"/>
    <row r="935" s="38" customFormat="1" ht="15.75" customHeight="1" x14ac:dyDescent="0.3"/>
    <row r="936" s="38" customFormat="1" ht="15.75" customHeight="1" x14ac:dyDescent="0.3"/>
    <row r="937" s="38" customFormat="1" ht="15.75" customHeight="1" x14ac:dyDescent="0.3"/>
    <row r="938" s="38" customFormat="1" ht="15.75" customHeight="1" x14ac:dyDescent="0.3"/>
    <row r="939" s="38" customFormat="1" ht="15.75" customHeight="1" x14ac:dyDescent="0.3"/>
    <row r="940" s="38" customFormat="1" ht="15.75" customHeight="1" x14ac:dyDescent="0.3"/>
    <row r="941" s="38" customFormat="1" ht="15.75" customHeight="1" x14ac:dyDescent="0.3"/>
    <row r="942" s="38" customFormat="1" ht="15.75" customHeight="1" x14ac:dyDescent="0.3"/>
    <row r="943" s="38" customFormat="1" ht="15.75" customHeight="1" x14ac:dyDescent="0.3"/>
    <row r="944" s="38" customFormat="1" ht="15.75" customHeight="1" x14ac:dyDescent="0.3"/>
    <row r="945" s="38" customFormat="1" ht="15.75" customHeight="1" x14ac:dyDescent="0.3"/>
    <row r="946" s="38" customFormat="1" ht="15.75" customHeight="1" x14ac:dyDescent="0.3"/>
    <row r="947" s="38" customFormat="1" ht="15.75" customHeight="1" x14ac:dyDescent="0.3"/>
    <row r="948" s="38" customFormat="1" ht="15.75" customHeight="1" x14ac:dyDescent="0.3"/>
    <row r="949" s="38" customFormat="1" ht="15.75" customHeight="1" x14ac:dyDescent="0.3"/>
    <row r="950" s="38" customFormat="1" ht="15.75" customHeight="1" x14ac:dyDescent="0.3"/>
    <row r="951" s="38" customFormat="1" ht="15.75" customHeight="1" x14ac:dyDescent="0.3"/>
    <row r="952" s="38" customFormat="1" ht="15.75" customHeight="1" x14ac:dyDescent="0.3"/>
    <row r="953" s="38" customFormat="1" ht="15.75" customHeight="1" x14ac:dyDescent="0.3"/>
    <row r="954" s="38" customFormat="1" ht="15.75" customHeight="1" x14ac:dyDescent="0.3"/>
    <row r="955" s="38" customFormat="1" ht="15.75" customHeight="1" x14ac:dyDescent="0.3"/>
    <row r="956" s="38" customFormat="1" ht="15.75" customHeight="1" x14ac:dyDescent="0.3"/>
    <row r="957" s="38" customFormat="1" ht="15.75" customHeight="1" x14ac:dyDescent="0.3"/>
    <row r="958" s="38" customFormat="1" ht="15.75" customHeight="1" x14ac:dyDescent="0.3"/>
    <row r="959" s="38" customFormat="1" ht="15.75" customHeight="1" x14ac:dyDescent="0.3"/>
    <row r="960" s="38" customFormat="1" ht="15.75" customHeight="1" x14ac:dyDescent="0.3"/>
    <row r="961" s="38" customFormat="1" ht="15.75" customHeight="1" x14ac:dyDescent="0.3"/>
    <row r="962" s="38" customFormat="1" ht="15.75" customHeight="1" x14ac:dyDescent="0.3"/>
    <row r="963" s="38" customFormat="1" ht="15.75" customHeight="1" x14ac:dyDescent="0.3"/>
    <row r="964" s="38" customFormat="1" ht="15.75" customHeight="1" x14ac:dyDescent="0.3"/>
    <row r="965" s="38" customFormat="1" ht="15.75" customHeight="1" x14ac:dyDescent="0.3"/>
    <row r="966" s="38" customFormat="1" ht="15.75" customHeight="1" x14ac:dyDescent="0.3"/>
    <row r="967" s="38" customFormat="1" ht="15.75" customHeight="1" x14ac:dyDescent="0.3"/>
    <row r="968" s="38" customFormat="1" ht="15.75" customHeight="1" x14ac:dyDescent="0.3"/>
    <row r="969" s="38" customFormat="1" ht="15.75" customHeight="1" x14ac:dyDescent="0.3"/>
    <row r="970" s="38" customFormat="1" ht="15.75" customHeight="1" x14ac:dyDescent="0.3"/>
    <row r="971" s="38" customFormat="1" ht="15.75" customHeight="1" x14ac:dyDescent="0.3"/>
    <row r="972" s="38" customFormat="1" ht="15.75" customHeight="1" x14ac:dyDescent="0.3"/>
    <row r="973" s="38" customFormat="1" ht="15.75" customHeight="1" x14ac:dyDescent="0.3"/>
    <row r="974" s="38" customFormat="1" ht="15.75" customHeight="1" x14ac:dyDescent="0.3"/>
    <row r="975" s="38" customFormat="1" ht="15.75" customHeight="1" x14ac:dyDescent="0.3"/>
    <row r="976" s="38" customFormat="1" ht="15.75" customHeight="1" x14ac:dyDescent="0.3"/>
    <row r="977" s="38" customFormat="1" ht="15.75" customHeight="1" x14ac:dyDescent="0.3"/>
    <row r="978" s="38" customFormat="1" ht="15.75" customHeight="1" x14ac:dyDescent="0.3"/>
    <row r="979" s="38" customFormat="1" ht="15.75" customHeight="1" x14ac:dyDescent="0.3"/>
    <row r="980" s="38" customFormat="1" ht="15.75" customHeight="1" x14ac:dyDescent="0.3"/>
    <row r="981" s="38" customFormat="1" ht="15.75" customHeight="1" x14ac:dyDescent="0.3"/>
    <row r="982" s="38" customFormat="1" ht="15.75" customHeight="1" x14ac:dyDescent="0.3"/>
    <row r="983" s="38" customFormat="1" ht="15.75" customHeight="1" x14ac:dyDescent="0.3"/>
    <row r="984" s="38" customFormat="1" ht="15.75" customHeight="1" x14ac:dyDescent="0.3"/>
    <row r="985" s="38" customFormat="1" ht="15.75" customHeight="1" x14ac:dyDescent="0.3"/>
    <row r="986" s="38" customFormat="1" ht="15.75" customHeight="1" x14ac:dyDescent="0.3"/>
    <row r="987" s="38" customFormat="1" ht="15.75" customHeight="1" x14ac:dyDescent="0.3"/>
    <row r="988" s="38" customFormat="1" ht="15.75" customHeight="1" x14ac:dyDescent="0.3"/>
    <row r="989" s="38" customFormat="1" ht="15.75" customHeight="1" x14ac:dyDescent="0.3"/>
    <row r="990" s="38" customFormat="1" ht="15.75" customHeight="1" x14ac:dyDescent="0.3"/>
    <row r="991" s="38" customFormat="1" ht="15.75" customHeight="1" x14ac:dyDescent="0.3"/>
    <row r="992" s="38" customFormat="1" ht="15.75" customHeight="1" x14ac:dyDescent="0.3"/>
    <row r="993" s="38" customFormat="1" ht="15.75" customHeight="1" x14ac:dyDescent="0.3"/>
    <row r="994" s="38" customFormat="1" ht="15.75" customHeight="1" x14ac:dyDescent="0.3"/>
    <row r="995" s="38" customFormat="1" ht="15.75" customHeight="1" x14ac:dyDescent="0.3"/>
    <row r="996" s="38" customFormat="1" ht="15.75" customHeight="1" x14ac:dyDescent="0.3"/>
    <row r="997" s="38" customFormat="1" ht="15.75" customHeight="1" x14ac:dyDescent="0.3"/>
    <row r="998" s="38" customFormat="1" ht="15.75" customHeight="1" x14ac:dyDescent="0.3"/>
    <row r="999" s="38" customFormat="1"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59765625" defaultRowHeight="15" customHeight="1" x14ac:dyDescent="0.25"/>
  <cols>
    <col min="1" max="1" width="55" customWidth="1"/>
    <col min="2" max="6" width="8.59765625" customWidth="1"/>
  </cols>
  <sheetData>
    <row r="1" spans="1:1" ht="13.5" customHeight="1" x14ac:dyDescent="0.3">
      <c r="A1" s="12" t="s">
        <v>5035</v>
      </c>
    </row>
    <row r="2" spans="1:1" ht="13.5" customHeight="1" x14ac:dyDescent="0.3">
      <c r="A2" s="13" t="s">
        <v>5036</v>
      </c>
    </row>
    <row r="3" spans="1:1" ht="13.5" customHeight="1" x14ac:dyDescent="0.3">
      <c r="A3" s="13" t="s">
        <v>5037</v>
      </c>
    </row>
    <row r="4" spans="1:1" ht="13.5" customHeight="1" x14ac:dyDescent="0.3">
      <c r="A4" s="13" t="s">
        <v>5038</v>
      </c>
    </row>
    <row r="5" spans="1:1" ht="13.5" customHeight="1" x14ac:dyDescent="0.3">
      <c r="A5" s="13" t="s">
        <v>5039</v>
      </c>
    </row>
    <row r="6" spans="1:1" ht="13.5" customHeight="1" x14ac:dyDescent="0.25"/>
    <row r="7" spans="1:1" ht="13.5" customHeight="1" x14ac:dyDescent="0.25"/>
    <row r="8" spans="1:1" ht="13.5" customHeight="1" x14ac:dyDescent="0.25"/>
    <row r="9" spans="1:1" ht="13.5" customHeight="1" x14ac:dyDescent="0.25"/>
    <row r="10" spans="1:1" ht="13.5" customHeight="1" x14ac:dyDescent="0.25"/>
    <row r="11" spans="1:1" ht="13.5" customHeight="1" x14ac:dyDescent="0.25"/>
    <row r="12" spans="1:1" ht="13.5" customHeight="1" x14ac:dyDescent="0.25"/>
    <row r="13" spans="1:1" ht="13.5" customHeight="1" x14ac:dyDescent="0.25"/>
    <row r="14" spans="1:1" ht="13.5" customHeight="1" x14ac:dyDescent="0.25"/>
    <row r="15" spans="1:1" ht="13.5" customHeight="1" x14ac:dyDescent="0.25"/>
    <row r="16" spans="1:1"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election activeCell="A2" sqref="A2"/>
    </sheetView>
  </sheetViews>
  <sheetFormatPr defaultColWidth="12.59765625" defaultRowHeight="15" customHeight="1" x14ac:dyDescent="0.25"/>
  <cols>
    <col min="1" max="1" width="37.69921875" customWidth="1"/>
    <col min="2" max="6" width="8.59765625" customWidth="1"/>
  </cols>
  <sheetData>
    <row r="1" spans="1:1" ht="13.5" customHeight="1" x14ac:dyDescent="0.25">
      <c r="A1" s="11" t="s">
        <v>5040</v>
      </c>
    </row>
    <row r="2" spans="1:1" ht="13.5" customHeight="1" x14ac:dyDescent="0.3">
      <c r="A2" s="14"/>
    </row>
    <row r="3" spans="1:1" ht="13.5" customHeight="1" x14ac:dyDescent="0.25"/>
    <row r="4" spans="1:1" ht="13.5" customHeight="1" x14ac:dyDescent="0.25"/>
    <row r="5" spans="1:1" ht="13.5" customHeight="1" x14ac:dyDescent="0.25"/>
    <row r="6" spans="1:1" ht="13.5" customHeight="1" x14ac:dyDescent="0.25"/>
    <row r="7" spans="1:1" ht="13.5" customHeight="1" x14ac:dyDescent="0.25"/>
    <row r="8" spans="1:1" ht="13.5" customHeight="1" x14ac:dyDescent="0.25"/>
    <row r="9" spans="1:1" ht="13.5" customHeight="1" x14ac:dyDescent="0.25"/>
    <row r="10" spans="1:1" ht="13.5" customHeight="1" x14ac:dyDescent="0.25"/>
    <row r="11" spans="1:1" ht="13.5" customHeight="1" x14ac:dyDescent="0.25"/>
    <row r="12" spans="1:1" ht="13.5" customHeight="1" x14ac:dyDescent="0.25"/>
    <row r="13" spans="1:1" ht="13.5" customHeight="1" x14ac:dyDescent="0.25"/>
    <row r="14" spans="1:1" ht="13.5" customHeight="1" x14ac:dyDescent="0.25"/>
    <row r="15" spans="1:1" ht="13.5" customHeight="1" x14ac:dyDescent="0.25"/>
    <row r="16" spans="1:1"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20ae797-9fa4-46e5-bebb-70e38e735d26">
      <Terms xmlns="http://schemas.microsoft.com/office/infopath/2007/PartnerControls"/>
    </lcf76f155ced4ddcb4097134ff3c332f>
    <TaxCatchAll xmlns="556c831c-0e4e-4f0f-a362-31c2680403b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0EA7D538170947ABA95BE1479EAC0C" ma:contentTypeVersion="15" ma:contentTypeDescription="Create a new document." ma:contentTypeScope="" ma:versionID="5a96c114bb1b0a38afb8e548d5735bbc">
  <xsd:schema xmlns:xsd="http://www.w3.org/2001/XMLSchema" xmlns:xs="http://www.w3.org/2001/XMLSchema" xmlns:p="http://schemas.microsoft.com/office/2006/metadata/properties" xmlns:ns2="920ae797-9fa4-46e5-bebb-70e38e735d26" xmlns:ns3="556c831c-0e4e-4f0f-a362-31c2680403bb" targetNamespace="http://schemas.microsoft.com/office/2006/metadata/properties" ma:root="true" ma:fieldsID="061ad5f910e995562599f6d8a1683ee5" ns2:_="" ns3:_="">
    <xsd:import namespace="920ae797-9fa4-46e5-bebb-70e38e735d26"/>
    <xsd:import namespace="556c831c-0e4e-4f0f-a362-31c2680403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0ae797-9fa4-46e5-bebb-70e38e735d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6aeeafc-10b8-45d8-a1af-5ed376f9e15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56c831c-0e4e-4f0f-a362-31c2680403bb"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3dbaacf2-a916-443d-9b64-6515c8977d17}" ma:internalName="TaxCatchAll" ma:showField="CatchAllData" ma:web="556c831c-0e4e-4f0f-a362-31c2680403b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0656FA-F407-46C3-A944-7E46534D84B0}">
  <ds:schemaRefs>
    <ds:schemaRef ds:uri="http://schemas.microsoft.com/sharepoint/v3/contenttype/forms"/>
  </ds:schemaRefs>
</ds:datastoreItem>
</file>

<file path=customXml/itemProps2.xml><?xml version="1.0" encoding="utf-8"?>
<ds:datastoreItem xmlns:ds="http://schemas.openxmlformats.org/officeDocument/2006/customXml" ds:itemID="{0512136F-09CA-4643-887B-A669D5030B10}">
  <ds:schemaRefs>
    <ds:schemaRef ds:uri="http://schemas.microsoft.com/office/2006/metadata/properties"/>
    <ds:schemaRef ds:uri="http://schemas.microsoft.com/office/infopath/2007/PartnerControls"/>
    <ds:schemaRef ds:uri="920ae797-9fa4-46e5-bebb-70e38e735d26"/>
    <ds:schemaRef ds:uri="556c831c-0e4e-4f0f-a362-31c2680403bb"/>
  </ds:schemaRefs>
</ds:datastoreItem>
</file>

<file path=customXml/itemProps3.xml><?xml version="1.0" encoding="utf-8"?>
<ds:datastoreItem xmlns:ds="http://schemas.openxmlformats.org/officeDocument/2006/customXml" ds:itemID="{52096713-EA26-4F78-8092-821645304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0ae797-9fa4-46e5-bebb-70e38e735d26"/>
    <ds:schemaRef ds:uri="556c831c-0e4e-4f0f-a362-31c2680403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RansonwareRepository</vt:lpstr>
      <vt:lpstr>CodeBook_Variables</vt:lpstr>
      <vt:lpstr>CodeBook_CISector</vt:lpstr>
      <vt:lpstr>V12.13 Modifications</vt:lpstr>
      <vt:lpstr>Requester Wishlist</vt:lpstr>
      <vt:lpstr>Contributors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gautam</dc:creator>
  <cp:keywords/>
  <dc:description/>
  <cp:lastModifiedBy>Koby Noguchi</cp:lastModifiedBy>
  <cp:revision/>
  <dcterms:created xsi:type="dcterms:W3CDTF">2022-09-02T16:49:57Z</dcterms:created>
  <dcterms:modified xsi:type="dcterms:W3CDTF">2025-03-01T23:29:16Z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0x0101009D0EA7D538170947ABA95BE1479EAC0C</vt:lpwstr>
  </property>
  <property fmtid="{D5CDD505-2E9C-101B-9397-08002B2CF9AE}" pid="3" name="MediaServiceImageTags">
    <vt:lpwstr/>
  </property>
</Properties>
</file>