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___\Desktop\New folder\"/>
    </mc:Choice>
  </mc:AlternateContent>
  <xr:revisionPtr revIDLastSave="0" documentId="13_ncr:1_{F29548D2-1B12-44A1-AF1D-8BE26B08CA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  <sheet name="Pivot Table" sheetId="4" r:id="rId2"/>
  </sheets>
  <definedNames>
    <definedName name="_xlnm._FilterDatabase" localSheetId="0" hidden="1">Worksheet!$A:$I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4" i="1" l="1"/>
  <c r="L34" i="1"/>
  <c r="L26" i="1"/>
  <c r="L6" i="1"/>
  <c r="L10" i="1"/>
  <c r="L22" i="1"/>
  <c r="L38" i="1"/>
  <c r="L30" i="1"/>
  <c r="L18" i="1"/>
  <c r="L2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<sst xmlns="http://schemas.openxmlformats.org/spreadsheetml/2006/main" count="5379" uniqueCount="2913">
  <si>
    <t xml:space="preserve">ID  </t>
  </si>
  <si>
    <t>Employee Name</t>
  </si>
  <si>
    <t>Age</t>
  </si>
  <si>
    <t>Nationality</t>
  </si>
  <si>
    <t>Company Name</t>
  </si>
  <si>
    <t xml:space="preserve">Position            </t>
  </si>
  <si>
    <t>Base Salary</t>
  </si>
  <si>
    <t xml:space="preserve">Bonus  </t>
  </si>
  <si>
    <t>Office</t>
  </si>
  <si>
    <t>Spanish Analyst</t>
  </si>
  <si>
    <t>Count of Employees</t>
  </si>
  <si>
    <t>John Abrams</t>
  </si>
  <si>
    <t>American</t>
  </si>
  <si>
    <t>TechSoft Inc.</t>
  </si>
  <si>
    <t>Software Developer</t>
  </si>
  <si>
    <t>New York</t>
  </si>
  <si>
    <t>Maria Lopez</t>
  </si>
  <si>
    <t>Mexican</t>
  </si>
  <si>
    <t>GlobalCom</t>
  </si>
  <si>
    <t>HR Specialist</t>
  </si>
  <si>
    <t>Los Angeles</t>
  </si>
  <si>
    <t>Priya Verma</t>
  </si>
  <si>
    <t>Indian</t>
  </si>
  <si>
    <t>Data Analyst</t>
  </si>
  <si>
    <t>San Francisco</t>
  </si>
  <si>
    <t>Li Wei</t>
  </si>
  <si>
    <t>Chinese</t>
  </si>
  <si>
    <t>FinBank Co.</t>
  </si>
  <si>
    <t>Financial Advisor</t>
  </si>
  <si>
    <t>Chicago</t>
  </si>
  <si>
    <t>Count of Software Developers</t>
  </si>
  <si>
    <t>Amina Yusuf</t>
  </si>
  <si>
    <t>Nigerian</t>
  </si>
  <si>
    <t>HealthFirst</t>
  </si>
  <si>
    <t>Nurse</t>
  </si>
  <si>
    <t>Atlanta</t>
  </si>
  <si>
    <t>Pedro Silva</t>
  </si>
  <si>
    <t>Brazilian</t>
  </si>
  <si>
    <t>AutoDrive Ltd.</t>
  </si>
  <si>
    <t>Mechanical Engineer</t>
  </si>
  <si>
    <t>Miami</t>
  </si>
  <si>
    <t>Sarah Johnson</t>
  </si>
  <si>
    <t>Canadian</t>
  </si>
  <si>
    <t>EcoGreen</t>
  </si>
  <si>
    <t>Environmentalist</t>
  </si>
  <si>
    <t>Toronto</t>
  </si>
  <si>
    <t>Hassan Fayed</t>
  </si>
  <si>
    <t>Egyptian</t>
  </si>
  <si>
    <t>PyramidTech</t>
  </si>
  <si>
    <t>Network Engineer</t>
  </si>
  <si>
    <t>Dallas</t>
  </si>
  <si>
    <t>Count of Employees by Office</t>
  </si>
  <si>
    <t>Anastasia Ivan</t>
  </si>
  <si>
    <t>Russian</t>
  </si>
  <si>
    <t>Marketing Manager</t>
  </si>
  <si>
    <t>Seattle</t>
  </si>
  <si>
    <t>Ken Tanaka</t>
  </si>
  <si>
    <t>Japanese</t>
  </si>
  <si>
    <t>Project Manager</t>
  </si>
  <si>
    <t>Amelia Clarke</t>
  </si>
  <si>
    <t>British</t>
  </si>
  <si>
    <t>GlobeTrek Ltd.</t>
  </si>
  <si>
    <t>Travel Consultant</t>
  </si>
  <si>
    <t>London</t>
  </si>
  <si>
    <t>Samuel N'guyen</t>
  </si>
  <si>
    <t>Vietnamese</t>
  </si>
  <si>
    <t>UI/UX Designer</t>
  </si>
  <si>
    <t>Count of Software Developers in New York</t>
  </si>
  <si>
    <t>Diego Fernandez</t>
  </si>
  <si>
    <t>Spanish</t>
  </si>
  <si>
    <t>LanguagePro</t>
  </si>
  <si>
    <t>Spanish Instructor</t>
  </si>
  <si>
    <t>Rosa DiCaprio</t>
  </si>
  <si>
    <t>Italian</t>
  </si>
  <si>
    <t>PastaDelight</t>
  </si>
  <si>
    <t>Head Chef</t>
  </si>
  <si>
    <t>Rome</t>
  </si>
  <si>
    <t>Michael Larsen</t>
  </si>
  <si>
    <t>Danish</t>
  </si>
  <si>
    <t>VikingFurnish</t>
  </si>
  <si>
    <t>Interior Designer</t>
  </si>
  <si>
    <t>Copenhagen</t>
  </si>
  <si>
    <t>Grace O'Reilly</t>
  </si>
  <si>
    <t>Irish</t>
  </si>
  <si>
    <t>GreenLandscapes</t>
  </si>
  <si>
    <t>Landscape Architect</t>
  </si>
  <si>
    <t>Dublin</t>
  </si>
  <si>
    <t>Sum of all Employee Bonuses</t>
  </si>
  <si>
    <t>Lars Bjorn</t>
  </si>
  <si>
    <t>Swedish</t>
  </si>
  <si>
    <t>NordTech</t>
  </si>
  <si>
    <t>System Administrator</t>
  </si>
  <si>
    <t>Stockholm</t>
  </si>
  <si>
    <t>Zahra Al-Rahman</t>
  </si>
  <si>
    <t>Saudi Arabian</t>
  </si>
  <si>
    <t>DesertEnergy</t>
  </si>
  <si>
    <t>Renewable Energy Expert</t>
  </si>
  <si>
    <t>Riyadh</t>
  </si>
  <si>
    <t>Henry Dubois</t>
  </si>
  <si>
    <t>French</t>
  </si>
  <si>
    <t>WineTaste Co.</t>
  </si>
  <si>
    <t>Sommelier</t>
  </si>
  <si>
    <t>Paris</t>
  </si>
  <si>
    <t>Clara Vogel</t>
  </si>
  <si>
    <t>German</t>
  </si>
  <si>
    <t>AutoMacht</t>
  </si>
  <si>
    <t>Berlin</t>
  </si>
  <si>
    <t>Sum of all German Employee Wages</t>
  </si>
  <si>
    <t>Fatima Mose</t>
  </si>
  <si>
    <t>Kenyan</t>
  </si>
  <si>
    <t>SafariAdventures</t>
  </si>
  <si>
    <t>Tour Guide</t>
  </si>
  <si>
    <t>Nairobi</t>
  </si>
  <si>
    <t>Jackson Pollock</t>
  </si>
  <si>
    <t>Australian</t>
  </si>
  <si>
    <t>CoralTech</t>
  </si>
  <si>
    <t>Web Developer</t>
  </si>
  <si>
    <t>Sydney</t>
  </si>
  <si>
    <t>Lee Joon</t>
  </si>
  <si>
    <t>South Korean</t>
  </si>
  <si>
    <t>K-Drama Inc.</t>
  </si>
  <si>
    <t>Script Writer</t>
  </si>
  <si>
    <t>Seoul</t>
  </si>
  <si>
    <t>Ruben van der</t>
  </si>
  <si>
    <t>Dutch</t>
  </si>
  <si>
    <t>TulipTech</t>
  </si>
  <si>
    <t>Cloud Solutions Engineer</t>
  </si>
  <si>
    <t>Amsterdam</t>
  </si>
  <si>
    <t>Sum of TechSoft Inc. Bonuses for Employees Aged &lt; 30</t>
  </si>
  <si>
    <t>Sophia Granger</t>
  </si>
  <si>
    <t>New Zealander</t>
  </si>
  <si>
    <t>Oceanic Films</t>
  </si>
  <si>
    <t>Director</t>
  </si>
  <si>
    <t>Wellington</t>
  </si>
  <si>
    <t>Aria DeCosta</t>
  </si>
  <si>
    <t>Portuguese</t>
  </si>
  <si>
    <t>OceanFleet Ltd.</t>
  </si>
  <si>
    <t>Marine Biologist</t>
  </si>
  <si>
    <t>Lisbon</t>
  </si>
  <si>
    <t>Khaled Hassan</t>
  </si>
  <si>
    <t>Jordanian</t>
  </si>
  <si>
    <t>PetraCon</t>
  </si>
  <si>
    <t>Civil Engineer</t>
  </si>
  <si>
    <t>Amman</t>
  </si>
  <si>
    <t>Stella Moralez</t>
  </si>
  <si>
    <t>Argentine</t>
  </si>
  <si>
    <t>TangoTech</t>
  </si>
  <si>
    <t>Database Administrator</t>
  </si>
  <si>
    <t>Buenos Aires</t>
  </si>
  <si>
    <t>Average Salary of Employees</t>
  </si>
  <si>
    <t>Andre Botha</t>
  </si>
  <si>
    <t>South African</t>
  </si>
  <si>
    <t>WildlifeSav</t>
  </si>
  <si>
    <t>Conservationist</t>
  </si>
  <si>
    <t>Cape Town</t>
  </si>
  <si>
    <t>David Olszewski</t>
  </si>
  <si>
    <t>Polish</t>
  </si>
  <si>
    <t>EuroLogist</t>
  </si>
  <si>
    <t>Logistics Manager</t>
  </si>
  <si>
    <t>Warsaw</t>
  </si>
  <si>
    <t>Siti Zahara</t>
  </si>
  <si>
    <t>Malaysian</t>
  </si>
  <si>
    <t>RainforestTour</t>
  </si>
  <si>
    <t>Ecotourism Specialist</t>
  </si>
  <si>
    <t>Kuala Lumpur</t>
  </si>
  <si>
    <t>Larisa Ivanovna</t>
  </si>
  <si>
    <t>Ukrainian</t>
  </si>
  <si>
    <t>SlavicSoft</t>
  </si>
  <si>
    <t>Quality Assurance Analyst</t>
  </si>
  <si>
    <t>Kiev</t>
  </si>
  <si>
    <t>Dimitris Stavros</t>
  </si>
  <si>
    <t>Greek</t>
  </si>
  <si>
    <t>AegeanTravel</t>
  </si>
  <si>
    <t>Travel Agent</t>
  </si>
  <si>
    <t>Athens</t>
  </si>
  <si>
    <t>Alejandro Ruiz</t>
  </si>
  <si>
    <t>Chilean</t>
  </si>
  <si>
    <t>AndesMedia</t>
  </si>
  <si>
    <t>Film Producer</t>
  </si>
  <si>
    <t>Santiago</t>
  </si>
  <si>
    <t>Carmen Estrada</t>
  </si>
  <si>
    <t>Colombian</t>
  </si>
  <si>
    <t>CoffeeBean Inc.</t>
  </si>
  <si>
    <t>Coffee Quality Inspector</t>
  </si>
  <si>
    <t>Bogota</t>
  </si>
  <si>
    <t>Yara Nasser</t>
  </si>
  <si>
    <t>Lebanese</t>
  </si>
  <si>
    <t>CedarTech</t>
  </si>
  <si>
    <t>IT Project Manager</t>
  </si>
  <si>
    <t>Beirut</t>
  </si>
  <si>
    <t>Average Salary of TechSoft Employees aged &lt; 29</t>
  </si>
  <si>
    <t>Ratna Sari</t>
  </si>
  <si>
    <t>Indonesian</t>
  </si>
  <si>
    <t>JavaSoft</t>
  </si>
  <si>
    <t>Backend Developer</t>
  </si>
  <si>
    <t>Jakarta</t>
  </si>
  <si>
    <t>Ali Qureshi</t>
  </si>
  <si>
    <t>Pakistani</t>
  </si>
  <si>
    <t>IndusInnovate</t>
  </si>
  <si>
    <t>Product Designer</t>
  </si>
  <si>
    <t>Karachi</t>
  </si>
  <si>
    <t>Sara Einarsson</t>
  </si>
  <si>
    <t>Icelandic</t>
  </si>
  <si>
    <t>GeoHeat Inc.</t>
  </si>
  <si>
    <t>Geothermal Scientist</t>
  </si>
  <si>
    <t>Reykjavik</t>
  </si>
  <si>
    <t>Luca Romano</t>
  </si>
  <si>
    <t>Swiss</t>
  </si>
  <si>
    <t>AlpineFinance</t>
  </si>
  <si>
    <t>Investment Banker</t>
  </si>
  <si>
    <t>Zurich</t>
  </si>
  <si>
    <t>Naomi Wang</t>
  </si>
  <si>
    <t>Taiwanese</t>
  </si>
  <si>
    <t>TaipeiTech</t>
  </si>
  <si>
    <t>Systems Analyst</t>
  </si>
  <si>
    <t>Taipei</t>
  </si>
  <si>
    <t>Raphael Azevedo</t>
  </si>
  <si>
    <t>AmazonAir</t>
  </si>
  <si>
    <t>Aerial Photographer</t>
  </si>
  <si>
    <t>Manaus</t>
  </si>
  <si>
    <t>Magnus Eriksson</t>
  </si>
  <si>
    <t>BalticShipping</t>
  </si>
  <si>
    <t>Port Manager</t>
  </si>
  <si>
    <t>Gothenburg</t>
  </si>
  <si>
    <t>Lakshmi Iyer</t>
  </si>
  <si>
    <t>BollywoodStudios</t>
  </si>
  <si>
    <t>Film Editor</t>
  </si>
  <si>
    <t>Mumbai</t>
  </si>
  <si>
    <t>Henry Park</t>
  </si>
  <si>
    <t>SeoulDesign</t>
  </si>
  <si>
    <t>Graphic Designer</t>
  </si>
  <si>
    <t>Isabel Ortiz</t>
  </si>
  <si>
    <t>AgaveSpirits</t>
  </si>
  <si>
    <t>Tequila Taster</t>
  </si>
  <si>
    <t>Guadalajara</t>
  </si>
  <si>
    <t>Sergei Volkov</t>
  </si>
  <si>
    <t>SiberianRail</t>
  </si>
  <si>
    <t>Train Conductor</t>
  </si>
  <si>
    <t>Novosibirsk</t>
  </si>
  <si>
    <t>Amina Mohammed</t>
  </si>
  <si>
    <t>NileCruises</t>
  </si>
  <si>
    <t>Tour Operator</t>
  </si>
  <si>
    <t>Cairo</t>
  </si>
  <si>
    <t>Martin Luther</t>
  </si>
  <si>
    <t>BerlinBuilds</t>
  </si>
  <si>
    <t>Architect</t>
  </si>
  <si>
    <t>Nurul Huda</t>
  </si>
  <si>
    <t>BorneoNature</t>
  </si>
  <si>
    <t>Wildlife Biologist</t>
  </si>
  <si>
    <t>Kota Kinabalu</t>
  </si>
  <si>
    <t>Ayaka Sato</t>
  </si>
  <si>
    <t>TokyoElectronics</t>
  </si>
  <si>
    <t>Embedded Engineer</t>
  </si>
  <si>
    <t>Tokyo</t>
  </si>
  <si>
    <t>Nia Jones</t>
  </si>
  <si>
    <t>Welsh</t>
  </si>
  <si>
    <t>DragonMedia</t>
  </si>
  <si>
    <t>Broadcast Journalist</t>
  </si>
  <si>
    <t>Cardiff</t>
  </si>
  <si>
    <t>Aiden O'Malley</t>
  </si>
  <si>
    <t>DublinBrews</t>
  </si>
  <si>
    <t>Master Brewer</t>
  </si>
  <si>
    <t>Emilia Rossi</t>
  </si>
  <si>
    <t>VespaMotors</t>
  </si>
  <si>
    <t>Vehicle Tester</t>
  </si>
  <si>
    <t>Milan</t>
  </si>
  <si>
    <t>Mateo Garcia</t>
  </si>
  <si>
    <t>FlamencoArts</t>
  </si>
  <si>
    <t>Dance Instructor</t>
  </si>
  <si>
    <t>Seville</t>
  </si>
  <si>
    <t>Louisa Chen</t>
  </si>
  <si>
    <t>GreatWallEnterprises</t>
  </si>
  <si>
    <t>Export Specialist</t>
  </si>
  <si>
    <t>Shanghai</t>
  </si>
  <si>
    <t>Oscar Nilsson</t>
  </si>
  <si>
    <t>VikingAirlines</t>
  </si>
  <si>
    <t>Air Traffic Controller</t>
  </si>
  <si>
    <t>Reuben Smith</t>
  </si>
  <si>
    <t>LondonFinance</t>
  </si>
  <si>
    <t>Risk Analyst</t>
  </si>
  <si>
    <t>Ines Duarte</t>
  </si>
  <si>
    <t>PortoWines</t>
  </si>
  <si>
    <t>Wine Merchant</t>
  </si>
  <si>
    <t>Porto</t>
  </si>
  <si>
    <t>Haris bin Zaman</t>
  </si>
  <si>
    <t>LahoreTextiles</t>
  </si>
  <si>
    <t>Fabric Designer</t>
  </si>
  <si>
    <t>Lahore</t>
  </si>
  <si>
    <t>Zola Mathebula</t>
  </si>
  <si>
    <t>SafariSafeguard</t>
  </si>
  <si>
    <t>Animal Tracker</t>
  </si>
  <si>
    <t>Johannesburg</t>
  </si>
  <si>
    <t>Bella Russo</t>
  </si>
  <si>
    <t>RomaFashions</t>
  </si>
  <si>
    <t>Fashion Designer</t>
  </si>
  <si>
    <t>Marc Dubois</t>
  </si>
  <si>
    <t>RivieraTech</t>
  </si>
  <si>
    <t>VR Game Developer</t>
  </si>
  <si>
    <t>Nice</t>
  </si>
  <si>
    <t>Sven Olsson</t>
  </si>
  <si>
    <t>Norwegian</t>
  </si>
  <si>
    <t>FjordFisheries</t>
  </si>
  <si>
    <t>Marine Ecologist</t>
  </si>
  <si>
    <t>Bergen</t>
  </si>
  <si>
    <t>Nadia Boularoush</t>
  </si>
  <si>
    <t>Moroccan</t>
  </si>
  <si>
    <t>AtlasTours</t>
  </si>
  <si>
    <t>Travel Blogger</t>
  </si>
  <si>
    <t>Marrakech</t>
  </si>
  <si>
    <t>Marjorie Simons</t>
  </si>
  <si>
    <t>MapleTech</t>
  </si>
  <si>
    <t>Cloud Solutions Architect</t>
  </si>
  <si>
    <t>Dirk Van der Meer</t>
  </si>
  <si>
    <t>WindmillEnergy</t>
  </si>
  <si>
    <t>Wind Turbine Technician</t>
  </si>
  <si>
    <t>Rotterdam</t>
  </si>
  <si>
    <t>Angelo Benedetti</t>
  </si>
  <si>
    <t>RomaArtworks</t>
  </si>
  <si>
    <t>Museum Curator</t>
  </si>
  <si>
    <t>Leticia Mendoza</t>
  </si>
  <si>
    <t>MariachiMusic</t>
  </si>
  <si>
    <t>Music Composer</t>
  </si>
  <si>
    <t>Mexico City</t>
  </si>
  <si>
    <t>Isabel Pereira</t>
  </si>
  <si>
    <t>LisboaLiterature</t>
  </si>
  <si>
    <t>Book Editor</t>
  </si>
  <si>
    <t>Aishwarya Nair</t>
  </si>
  <si>
    <t>MumbaiMobiles</t>
  </si>
  <si>
    <t>Telecommunications Engineer</t>
  </si>
  <si>
    <t>Kwame Nkrumah</t>
  </si>
  <si>
    <t>Ghanaian</t>
  </si>
  <si>
    <t>GoldCoastGems</t>
  </si>
  <si>
    <t>Gemologist</t>
  </si>
  <si>
    <t>Accra</t>
  </si>
  <si>
    <t>Kyung-ho Kim</t>
  </si>
  <si>
    <t>SeoulSemiconductors</t>
  </si>
  <si>
    <t>Microchip Designer</t>
  </si>
  <si>
    <t>Anika Hansen</t>
  </si>
  <si>
    <t>CopenhagenCuisine</t>
  </si>
  <si>
    <t>Restaurant Manager</t>
  </si>
  <si>
    <t>Abdul Rahman Al-Saud</t>
  </si>
  <si>
    <t>DesertDrills</t>
  </si>
  <si>
    <t>Petroleum Engineer</t>
  </si>
  <si>
    <t>Elena Vasquez</t>
  </si>
  <si>
    <t>AndesAerospace</t>
  </si>
  <si>
    <t>Aerospace Engineer</t>
  </si>
  <si>
    <t>Jeremy Dubois</t>
  </si>
  <si>
    <t>ParisPhotography</t>
  </si>
  <si>
    <t>Professional Photographer</t>
  </si>
  <si>
    <t>Oliver Wilson</t>
  </si>
  <si>
    <t>OutbackOptics</t>
  </si>
  <si>
    <t>Optical Scientist</t>
  </si>
  <si>
    <t>Putri Ayu</t>
  </si>
  <si>
    <t>JavaJewelry</t>
  </si>
  <si>
    <t>Jewelry Designer</t>
  </si>
  <si>
    <t>Muhammad Ali</t>
  </si>
  <si>
    <t>HimalayaHikes</t>
  </si>
  <si>
    <t>Mountain Guide</t>
  </si>
  <si>
    <t>Islamabad</t>
  </si>
  <si>
    <t>Natasha Ivanova</t>
  </si>
  <si>
    <t>SiberianSoftware</t>
  </si>
  <si>
    <t>Mobile App Developer</t>
  </si>
  <si>
    <t>Finn Jorgensen</t>
  </si>
  <si>
    <t>ArcticArchitects</t>
  </si>
  <si>
    <t>Urban Planner</t>
  </si>
  <si>
    <t>Oslo</t>
  </si>
  <si>
    <t>Carmen Diaz</t>
  </si>
  <si>
    <t>IberianImports</t>
  </si>
  <si>
    <t>Import/Export Specialist</t>
  </si>
  <si>
    <t>Barcelona</t>
  </si>
  <si>
    <t>Chi Wang</t>
  </si>
  <si>
    <t>GreatWallGaming</t>
  </si>
  <si>
    <t>Game Developer</t>
  </si>
  <si>
    <t>Beijing</t>
  </si>
  <si>
    <t>Dale Cooper</t>
  </si>
  <si>
    <t>HollywoodProductions</t>
  </si>
  <si>
    <t>Rodrigo Silva</t>
  </si>
  <si>
    <t>AmazonAgri</t>
  </si>
  <si>
    <t>Agricultural Scientist</t>
  </si>
  <si>
    <t>Brasília</t>
  </si>
  <si>
    <t>Hikari Tanaka</t>
  </si>
  <si>
    <t>TokyoTransit</t>
  </si>
  <si>
    <t>Rail Network Planner</t>
  </si>
  <si>
    <t>Clara Müller</t>
  </si>
  <si>
    <t>BavarianBrews</t>
  </si>
  <si>
    <t>Munich</t>
  </si>
  <si>
    <t>Reuben Cohen</t>
  </si>
  <si>
    <t>Israeli</t>
  </si>
  <si>
    <t>TelAvivTech</t>
  </si>
  <si>
    <t>Cybersecurity Specialist</t>
  </si>
  <si>
    <t>Tel Aviv</t>
  </si>
  <si>
    <t>Stella Di Marco</t>
  </si>
  <si>
    <t>VeniceVentures</t>
  </si>
  <si>
    <t>Business Consultant</t>
  </si>
  <si>
    <t>Venice</t>
  </si>
  <si>
    <t>Lerato Mokoena</t>
  </si>
  <si>
    <t>CapeTownCables</t>
  </si>
  <si>
    <t>Electrical Engineer</t>
  </si>
  <si>
    <t>Emir Yılmaz</t>
  </si>
  <si>
    <t>Turkish</t>
  </si>
  <si>
    <t>BosphorusBanking</t>
  </si>
  <si>
    <t>Financial Analyst</t>
  </si>
  <si>
    <t>Istanbul</t>
  </si>
  <si>
    <t>Dylan Williams</t>
  </si>
  <si>
    <t>DragonDesigns</t>
  </si>
  <si>
    <t>UX Designer</t>
  </si>
  <si>
    <t>Felicity Johnson</t>
  </si>
  <si>
    <t>KiwiKosmetics</t>
  </si>
  <si>
    <t>Cosmetic Chemist</t>
  </si>
  <si>
    <t>Raúl Fernández</t>
  </si>
  <si>
    <t>MadridMedia</t>
  </si>
  <si>
    <t>Film Director</t>
  </si>
  <si>
    <t>Madrid</t>
  </si>
  <si>
    <t>Mei Ling</t>
  </si>
  <si>
    <t>ShanghaiShoes</t>
  </si>
  <si>
    <t>Footwear Designer</t>
  </si>
  <si>
    <t>Sofia Almeida</t>
  </si>
  <si>
    <t>PortoPrints</t>
  </si>
  <si>
    <t>Printmaker</t>
  </si>
  <si>
    <t>Marco Giordano</t>
  </si>
  <si>
    <t>MilanModels</t>
  </si>
  <si>
    <t>Fashion Photographer</t>
  </si>
  <si>
    <t>Oskar Eriksson</t>
  </si>
  <si>
    <t>NorthernNets</t>
  </si>
  <si>
    <t>IT Network Specialist</t>
  </si>
  <si>
    <t>Siti Faridah</t>
  </si>
  <si>
    <t>MalayMotors</t>
  </si>
  <si>
    <t>Automotive Engineer</t>
  </si>
  <si>
    <t>Alexander Müller</t>
  </si>
  <si>
    <t>BerlinBots</t>
  </si>
  <si>
    <t>Robotics Engineer</t>
  </si>
  <si>
    <t>Sara Ali</t>
  </si>
  <si>
    <t>Emirati</t>
  </si>
  <si>
    <t>EmiratesElectronics</t>
  </si>
  <si>
    <t>Dubai</t>
  </si>
  <si>
    <t>Jan Kowalski</t>
  </si>
  <si>
    <t>WarsawWires</t>
  </si>
  <si>
    <t>Ella Fitzgerald</t>
  </si>
  <si>
    <t>NewYorkNews</t>
  </si>
  <si>
    <t>Investigative Journalist</t>
  </si>
  <si>
    <t>Sean O'Brien</t>
  </si>
  <si>
    <t>DublinDrinks</t>
  </si>
  <si>
    <t>Beverage Marketer</t>
  </si>
  <si>
    <t>Priya Patel</t>
  </si>
  <si>
    <t>DelhiDevelopers</t>
  </si>
  <si>
    <t>Delhi</t>
  </si>
  <si>
    <t>Heinz Fischer</t>
  </si>
  <si>
    <t>Austrian</t>
  </si>
  <si>
    <t>AlpineApps</t>
  </si>
  <si>
    <t>Mobile App Tester</t>
  </si>
  <si>
    <t>Vienna</t>
  </si>
  <si>
    <t>Gabrielle Moreau</t>
  </si>
  <si>
    <t>ParisPerfumes</t>
  </si>
  <si>
    <t>Perfumist</t>
  </si>
  <si>
    <t>Dominic Smith</t>
  </si>
  <si>
    <t>LondonLogistics</t>
  </si>
  <si>
    <t>Stefania Rossi</t>
  </si>
  <si>
    <t>TuscanyTours</t>
  </si>
  <si>
    <t>Florence</t>
  </si>
  <si>
    <t>Yara van den Berg</t>
  </si>
  <si>
    <t>AmsterdamArtistry</t>
  </si>
  <si>
    <t>Art Restorer</t>
  </si>
  <si>
    <t>Mariana Gomez</t>
  </si>
  <si>
    <t>BuenosAiresBooks</t>
  </si>
  <si>
    <t>Bookstore Owner</t>
  </si>
  <si>
    <t>Rosa Jimenez</t>
  </si>
  <si>
    <t>MayanMuseums</t>
  </si>
  <si>
    <t>Museum Educator</t>
  </si>
  <si>
    <t>Lara Schneider</t>
  </si>
  <si>
    <t>AlpineAudio</t>
  </si>
  <si>
    <t>Audio Engineer</t>
  </si>
  <si>
    <t>Joao da Silva</t>
  </si>
  <si>
    <t>RioRealty</t>
  </si>
  <si>
    <t>Real Estate Agent</t>
  </si>
  <si>
    <t>Rio de Janeiro</t>
  </si>
  <si>
    <t>Anaya Rana</t>
  </si>
  <si>
    <t>Nepali</t>
  </si>
  <si>
    <t>HimalayanHandicrafts</t>
  </si>
  <si>
    <t>Craft Designer</t>
  </si>
  <si>
    <t>Kathmandu</t>
  </si>
  <si>
    <t>Idris Kone</t>
  </si>
  <si>
    <t>Ivorian</t>
  </si>
  <si>
    <t>AbidjanAgriculture</t>
  </si>
  <si>
    <t>Farm Manager</t>
  </si>
  <si>
    <t>Abidjan</t>
  </si>
  <si>
    <t>Hyun Woo Park</t>
  </si>
  <si>
    <t>BusanBoats</t>
  </si>
  <si>
    <t>Naval Architect</t>
  </si>
  <si>
    <t>Busan</t>
  </si>
  <si>
    <t>Tatiana Ivanova</t>
  </si>
  <si>
    <t>MoscowMovies</t>
  </si>
  <si>
    <t>Moscow</t>
  </si>
  <si>
    <t>Fergus MacLeod</t>
  </si>
  <si>
    <t>Scottish</t>
  </si>
  <si>
    <t>HighlandHealth</t>
  </si>
  <si>
    <t>Medical Researcher</t>
  </si>
  <si>
    <t>Edinburgh</t>
  </si>
  <si>
    <t>Siobhan O'Connell</t>
  </si>
  <si>
    <t>CelticCrafts</t>
  </si>
  <si>
    <t>Artisan</t>
  </si>
  <si>
    <t>Galway</t>
  </si>
  <si>
    <t>Zoe Papadopoulos</t>
  </si>
  <si>
    <t>AthensArchaeology</t>
  </si>
  <si>
    <t>Archaeologist</t>
  </si>
  <si>
    <t>Emilio Gutierrez</t>
  </si>
  <si>
    <t>SevilleSolar</t>
  </si>
  <si>
    <t>Solar Energy Specialist</t>
  </si>
  <si>
    <t>Ibrahim Al-Naimi</t>
  </si>
  <si>
    <t>Qatari</t>
  </si>
  <si>
    <t>DohaDynamics</t>
  </si>
  <si>
    <t>Doha</t>
  </si>
  <si>
    <t>Linh Nguyen</t>
  </si>
  <si>
    <t>SaigonSoftware</t>
  </si>
  <si>
    <t>QA Tester</t>
  </si>
  <si>
    <t>Ho Chi Minh City</t>
  </si>
  <si>
    <t>Hakim Othman</t>
  </si>
  <si>
    <t>BorneoBio</t>
  </si>
  <si>
    <t>Biologist</t>
  </si>
  <si>
    <t>Kuching</t>
  </si>
  <si>
    <t>Henry Thompson</t>
  </si>
  <si>
    <t>MaoriMarine</t>
  </si>
  <si>
    <t>Auckland</t>
  </si>
  <si>
    <t>Beatriz Santos</t>
  </si>
  <si>
    <t>SaoPauloSoftware</t>
  </si>
  <si>
    <t>São Paulo</t>
  </si>
  <si>
    <t>Jari Virtanen</t>
  </si>
  <si>
    <t>Finnish</t>
  </si>
  <si>
    <t>NordicNets</t>
  </si>
  <si>
    <t>IT Support</t>
  </si>
  <si>
    <t>Helsinki</t>
  </si>
  <si>
    <t>Mikael Nilsson</t>
  </si>
  <si>
    <t>StockholmStudios</t>
  </si>
  <si>
    <t>3D Animator</t>
  </si>
  <si>
    <t>Ngozi Okonkwo</t>
  </si>
  <si>
    <t>NaijaNetworks</t>
  </si>
  <si>
    <t>Telecom Engineer</t>
  </si>
  <si>
    <t>Lagos</t>
  </si>
  <si>
    <t>Amina Mansour</t>
  </si>
  <si>
    <t>NileNutrition</t>
  </si>
  <si>
    <t>Nutritionist</t>
  </si>
  <si>
    <t>Yasmin Hussein</t>
  </si>
  <si>
    <t>NairobiNaturals</t>
  </si>
  <si>
    <t>Cosmetic Formulator</t>
  </si>
  <si>
    <t>Lea Müller</t>
  </si>
  <si>
    <t>BernBanks</t>
  </si>
  <si>
    <t>Bern</t>
  </si>
  <si>
    <t>Chihiro Sato</t>
  </si>
  <si>
    <t>OsakaOptics</t>
  </si>
  <si>
    <t>Lens Manufacturer</t>
  </si>
  <si>
    <t>Osaka</t>
  </si>
  <si>
    <t>Tariq Ali</t>
  </si>
  <si>
    <t>PunjabPharmaceuticals</t>
  </si>
  <si>
    <t>Pharmacist</t>
  </si>
  <si>
    <t>Chan Chen</t>
  </si>
  <si>
    <t>BeijingBots</t>
  </si>
  <si>
    <t>Robotics Technician</t>
  </si>
  <si>
    <t>Dalia Mustafa</t>
  </si>
  <si>
    <t>AmmanAero</t>
  </si>
  <si>
    <t>Aeronautical Engineer</t>
  </si>
  <si>
    <t>Clara Martinez</t>
  </si>
  <si>
    <t>CartagenaCoffee</t>
  </si>
  <si>
    <t>Cartagena</t>
  </si>
  <si>
    <t>Luc Mbah</t>
  </si>
  <si>
    <t>Cameroonian</t>
  </si>
  <si>
    <t>DoualaDesigns</t>
  </si>
  <si>
    <t>Web Designer</t>
  </si>
  <si>
    <t>Douala</t>
  </si>
  <si>
    <t>Amara Coulibaly</t>
  </si>
  <si>
    <t>Malian</t>
  </si>
  <si>
    <t>TimbuktuTextiles</t>
  </si>
  <si>
    <t>Textile Designer</t>
  </si>
  <si>
    <t>Bamako</t>
  </si>
  <si>
    <t>Karlis Ozols</t>
  </si>
  <si>
    <t>Latvian</t>
  </si>
  <si>
    <t>RigaRouters</t>
  </si>
  <si>
    <t>Network Administrator</t>
  </si>
  <si>
    <t>Riga</t>
  </si>
  <si>
    <t>Viktor Petrenko</t>
  </si>
  <si>
    <t>KievKosmetics</t>
  </si>
  <si>
    <t>Product Manager</t>
  </si>
  <si>
    <t>Bianca Vasile</t>
  </si>
  <si>
    <t>Romanian</t>
  </si>
  <si>
    <t>BucharestBooks</t>
  </si>
  <si>
    <t>Editor</t>
  </si>
  <si>
    <t>Bucharest</t>
  </si>
  <si>
    <t>Erika Horvat</t>
  </si>
  <si>
    <t>Hungarian</t>
  </si>
  <si>
    <t>BudapestBrews</t>
  </si>
  <si>
    <t>Craft Beer Specialist</t>
  </si>
  <si>
    <t>Budapest</t>
  </si>
  <si>
    <t>Katarina Novak</t>
  </si>
  <si>
    <t>Slovak</t>
  </si>
  <si>
    <t>BratislavaBridges</t>
  </si>
  <si>
    <t>Bratislava</t>
  </si>
  <si>
    <t>Petra Kralj</t>
  </si>
  <si>
    <t>Slovenian</t>
  </si>
  <si>
    <t>LjubljanaLights</t>
  </si>
  <si>
    <t>Lighting Designer</t>
  </si>
  <si>
    <t>Ljubljana</t>
  </si>
  <si>
    <t>Adam Nowak</t>
  </si>
  <si>
    <t>KrakowCrafts</t>
  </si>
  <si>
    <t>Ceramist</t>
  </si>
  <si>
    <t>Krakow</t>
  </si>
  <si>
    <t>Sara Vidovic</t>
  </si>
  <si>
    <t>Croatian</t>
  </si>
  <si>
    <t>ZagrebZoology</t>
  </si>
  <si>
    <t>Wildlife Conservationist</t>
  </si>
  <si>
    <t>Zagreb</t>
  </si>
  <si>
    <t>Maja Markovic</t>
  </si>
  <si>
    <t>Serbian</t>
  </si>
  <si>
    <t>BelgradeBridges</t>
  </si>
  <si>
    <t>Belgrade</t>
  </si>
  <si>
    <t>Nora Hoxha</t>
  </si>
  <si>
    <t>Albanian</t>
  </si>
  <si>
    <t>TiranaTech</t>
  </si>
  <si>
    <t>Data Scientist</t>
  </si>
  <si>
    <t>Tirana</t>
  </si>
  <si>
    <t>Olga Dimitrova</t>
  </si>
  <si>
    <t>Bulgarian</t>
  </si>
  <si>
    <t>SofiaSoftware</t>
  </si>
  <si>
    <t>Frontend Developer</t>
  </si>
  <si>
    <t>Sofia</t>
  </si>
  <si>
    <t>Mira Bosnic</t>
  </si>
  <si>
    <t>Bosnian</t>
  </si>
  <si>
    <t>SarajevoSystems</t>
  </si>
  <si>
    <t>IT Analyst</t>
  </si>
  <si>
    <t>Sarajevo</t>
  </si>
  <si>
    <t>Vesna Jovanovic</t>
  </si>
  <si>
    <t>Montenegrin</t>
  </si>
  <si>
    <t>PodgoricaPrints</t>
  </si>
  <si>
    <t>Podgorica</t>
  </si>
  <si>
    <t>Sanela Becic</t>
  </si>
  <si>
    <t>Herzegovinian</t>
  </si>
  <si>
    <t>MostarMusic</t>
  </si>
  <si>
    <t>Music Producer</t>
  </si>
  <si>
    <t>Mostar</t>
  </si>
  <si>
    <t>Dijana Radonjic</t>
  </si>
  <si>
    <t>Macedonian</t>
  </si>
  <si>
    <t>SkopjeSkincare</t>
  </si>
  <si>
    <t>Dermatologist</t>
  </si>
  <si>
    <t>Skopje</t>
  </si>
  <si>
    <t>Jelena Petrovic</t>
  </si>
  <si>
    <t>NoviSadNets</t>
  </si>
  <si>
    <t>Systems Engineer</t>
  </si>
  <si>
    <t>Novi Sad</t>
  </si>
  <si>
    <t>Luka Kovacevic</t>
  </si>
  <si>
    <t>SplitSpas</t>
  </si>
  <si>
    <t>Spa Manager</t>
  </si>
  <si>
    <t>Split</t>
  </si>
  <si>
    <t>Anes Begovic</t>
  </si>
  <si>
    <t>BanjaLukaBakes</t>
  </si>
  <si>
    <t>Pastry Chef</t>
  </si>
  <si>
    <t>Banja Luka</t>
  </si>
  <si>
    <t>Nina Stankovic</t>
  </si>
  <si>
    <t>NisNutrition</t>
  </si>
  <si>
    <t>Dietician</t>
  </si>
  <si>
    <t>Nis</t>
  </si>
  <si>
    <t>Mila Antic</t>
  </si>
  <si>
    <t>KotorKitchens</t>
  </si>
  <si>
    <t>Culinary Consultant</t>
  </si>
  <si>
    <t>Kotor</t>
  </si>
  <si>
    <t>Ana Mitrovic</t>
  </si>
  <si>
    <t>OhridOceans</t>
  </si>
  <si>
    <t>Ohrid</t>
  </si>
  <si>
    <t>Nevena Simic</t>
  </si>
  <si>
    <t>SuboticaSystems</t>
  </si>
  <si>
    <t>Subotica</t>
  </si>
  <si>
    <t>Iva Dragovic</t>
  </si>
  <si>
    <t>CetinjeCeramics</t>
  </si>
  <si>
    <t>Pottery Artist</t>
  </si>
  <si>
    <t>Cetinje</t>
  </si>
  <si>
    <t>Lejla Hadzic</t>
  </si>
  <si>
    <t>TuzlaTextiles</t>
  </si>
  <si>
    <t>Textile Engineer</t>
  </si>
  <si>
    <t>Tuzla</t>
  </si>
  <si>
    <t>Pavel Dvorak</t>
  </si>
  <si>
    <t>Czech</t>
  </si>
  <si>
    <t>PragueProductions</t>
  </si>
  <si>
    <t>Prague</t>
  </si>
  <si>
    <t>Zsolt Nagy</t>
  </si>
  <si>
    <t>BudapestBikes</t>
  </si>
  <si>
    <t>Bicycle Mechanic</t>
  </si>
  <si>
    <t>Iveta Kuznetsova</t>
  </si>
  <si>
    <t>Belarusian</t>
  </si>
  <si>
    <t>MinskMachines</t>
  </si>
  <si>
    <t>Minsk</t>
  </si>
  <si>
    <t>Greta Valenti</t>
  </si>
  <si>
    <t>RomeRistorante</t>
  </si>
  <si>
    <t>Ludovic Bernard</t>
  </si>
  <si>
    <t>BordeauxBeverages</t>
  </si>
  <si>
    <t>Winemaker</t>
  </si>
  <si>
    <t>Bordeaux</t>
  </si>
  <si>
    <t>Dieter Schmidt</t>
  </si>
  <si>
    <t>Naomi De Graaf</t>
  </si>
  <si>
    <t>Elise Mortensen</t>
  </si>
  <si>
    <t>CopenhagenCandies</t>
  </si>
  <si>
    <t>Confectioner</t>
  </si>
  <si>
    <t>Anders Larsson</t>
  </si>
  <si>
    <t>StockholmStems</t>
  </si>
  <si>
    <t>Botanist</t>
  </si>
  <si>
    <t>Olga Kuznetsova</t>
  </si>
  <si>
    <t>MoscowMusic</t>
  </si>
  <si>
    <t>Music Therapist</t>
  </si>
  <si>
    <t>Eva Bergstrom</t>
  </si>
  <si>
    <t>OsloOutdoors</t>
  </si>
  <si>
    <t>Environmental Scientist</t>
  </si>
  <si>
    <t>Sigrid Holm</t>
  </si>
  <si>
    <t>ReykjavikReefs</t>
  </si>
  <si>
    <t>Karl Moller</t>
  </si>
  <si>
    <t>AarhusAerospace</t>
  </si>
  <si>
    <t>Aarhus</t>
  </si>
  <si>
    <t>Anja Petersen</t>
  </si>
  <si>
    <t>Greenlandic</t>
  </si>
  <si>
    <t>NuukNaturals</t>
  </si>
  <si>
    <t>Geologist</t>
  </si>
  <si>
    <t>Nuuk</t>
  </si>
  <si>
    <t>Helle Svendsen</t>
  </si>
  <si>
    <t>Faroese</t>
  </si>
  <si>
    <t>TorshavnTech</t>
  </si>
  <si>
    <t>Torshavn</t>
  </si>
  <si>
    <t>Agata Wisniewski</t>
  </si>
  <si>
    <t>WarsawWares</t>
  </si>
  <si>
    <t>Katerina Novakova</t>
  </si>
  <si>
    <t>BrnoBiotech</t>
  </si>
  <si>
    <t>Biomedical Scientist</t>
  </si>
  <si>
    <t>Brno</t>
  </si>
  <si>
    <t>Luka Varga</t>
  </si>
  <si>
    <t>RijekaRivers</t>
  </si>
  <si>
    <t>Hydrologist</t>
  </si>
  <si>
    <t>Rijeka</t>
  </si>
  <si>
    <t>Mateja Kovac</t>
  </si>
  <si>
    <t>MariborMeadows</t>
  </si>
  <si>
    <t>Agricultural Specialist</t>
  </si>
  <si>
    <t>Maribor</t>
  </si>
  <si>
    <t>Adrian Dimitriu</t>
  </si>
  <si>
    <t>ClujClouds</t>
  </si>
  <si>
    <t>Cluj-Napoca</t>
  </si>
  <si>
    <t>Milica Petrovic</t>
  </si>
  <si>
    <t>NisNetworks</t>
  </si>
  <si>
    <t>Network Security Specialist</t>
  </si>
  <si>
    <t>Davor Zoric</t>
  </si>
  <si>
    <t>SarajevoSounds</t>
  </si>
  <si>
    <t>Gergely Szabo</t>
  </si>
  <si>
    <t>DebrecenDrones</t>
  </si>
  <si>
    <t>Drone Pilot</t>
  </si>
  <si>
    <t>Debrecen</t>
  </si>
  <si>
    <t>Stefan Popov</t>
  </si>
  <si>
    <t>PlovdivParks</t>
  </si>
  <si>
    <t>Plovdiv</t>
  </si>
  <si>
    <t>Risto Antikainen</t>
  </si>
  <si>
    <t>TampereTech</t>
  </si>
  <si>
    <t>Tampere</t>
  </si>
  <si>
    <t>AI Specialist</t>
  </si>
  <si>
    <t>Haruki Sato</t>
  </si>
  <si>
    <t>TokyoTech</t>
  </si>
  <si>
    <t>Minji Kim</t>
  </si>
  <si>
    <t>SeoulSoftware</t>
  </si>
  <si>
    <t>Piyush Patel</t>
  </si>
  <si>
    <t>BangaloreBots</t>
  </si>
  <si>
    <t>Robotics Researcher</t>
  </si>
  <si>
    <t>Bangalore</t>
  </si>
  <si>
    <t>JakartaJewels</t>
  </si>
  <si>
    <t>Aranya Chai</t>
  </si>
  <si>
    <t>Thai</t>
  </si>
  <si>
    <t>BangkokBoats</t>
  </si>
  <si>
    <t>Marine Engineer</t>
  </si>
  <si>
    <t>Bangkok</t>
  </si>
  <si>
    <t>Nurul Hana</t>
  </si>
  <si>
    <t>KualaLumpurCrafts</t>
  </si>
  <si>
    <t>Craft Artisan</t>
  </si>
  <si>
    <t>Huong Mai</t>
  </si>
  <si>
    <t>HanoiHorticulture</t>
  </si>
  <si>
    <t>Hanoi</t>
  </si>
  <si>
    <t>Tenzin Wangchuk</t>
  </si>
  <si>
    <t>Tibetan</t>
  </si>
  <si>
    <t>LhasaLights</t>
  </si>
  <si>
    <t>Lhasa</t>
  </si>
  <si>
    <t>Arya Kapoor</t>
  </si>
  <si>
    <t>MumbaiMovies</t>
  </si>
  <si>
    <t>Renuka Joshi</t>
  </si>
  <si>
    <t>KathmanduCrafts</t>
  </si>
  <si>
    <t>Traditional Artisan</t>
  </si>
  <si>
    <t>Kalden Phuntsok</t>
  </si>
  <si>
    <t>Bhutanese</t>
  </si>
  <si>
    <t>ThimphuTherapies</t>
  </si>
  <si>
    <t>Physical Therapist</t>
  </si>
  <si>
    <t>Thimphu</t>
  </si>
  <si>
    <t>Faisal Rahman</t>
  </si>
  <si>
    <t>Bangladeshi</t>
  </si>
  <si>
    <t>DhakaDesigns</t>
  </si>
  <si>
    <t>Dhaka</t>
  </si>
  <si>
    <t>Tashi Dendup</t>
  </si>
  <si>
    <t>ParoPaints</t>
  </si>
  <si>
    <t>Painter</t>
  </si>
  <si>
    <t>Paro</t>
  </si>
  <si>
    <t>Dawa Tshering</t>
  </si>
  <si>
    <t>PunakhaProductions</t>
  </si>
  <si>
    <t>Punakha</t>
  </si>
  <si>
    <t>Angmo Stanzin</t>
  </si>
  <si>
    <t>Ladakhi</t>
  </si>
  <si>
    <t>LehLooms</t>
  </si>
  <si>
    <t>Textile Artist</t>
  </si>
  <si>
    <t>Leh</t>
  </si>
  <si>
    <t>Padma Tashi</t>
  </si>
  <si>
    <t>Sikkimese</t>
  </si>
  <si>
    <t>GangtokGardens</t>
  </si>
  <si>
    <t>Horticulturist</t>
  </si>
  <si>
    <t>Gangtok</t>
  </si>
  <si>
    <t>Thinley Norbu</t>
  </si>
  <si>
    <t>BumthangBrews</t>
  </si>
  <si>
    <t>Brewmaster</t>
  </si>
  <si>
    <t>Bumthang</t>
  </si>
  <si>
    <t>Pema Yangzom</t>
  </si>
  <si>
    <t>ShigatseShadows</t>
  </si>
  <si>
    <t>Photographer</t>
  </si>
  <si>
    <t>Shigatse</t>
  </si>
  <si>
    <t>Tshering Dorji</t>
  </si>
  <si>
    <t>WangdueWarehouses</t>
  </si>
  <si>
    <t>Logistician</t>
  </si>
  <si>
    <t>Wangdue Phodrang</t>
  </si>
  <si>
    <t>Sonam Wangchuk</t>
  </si>
  <si>
    <t>KargilKitchens</t>
  </si>
  <si>
    <t>Culinary Artist</t>
  </si>
  <si>
    <t>Kargil</t>
  </si>
  <si>
    <t>Norbu Tsering</t>
  </si>
  <si>
    <t>NyingchiNets</t>
  </si>
  <si>
    <t>Nyingchi</t>
  </si>
  <si>
    <t>Jigme Namgyel</t>
  </si>
  <si>
    <t>TrongsaTech</t>
  </si>
  <si>
    <t>Software Tester</t>
  </si>
  <si>
    <t>Trongsa</t>
  </si>
  <si>
    <t>Stanzin Yangzom</t>
  </si>
  <si>
    <t>DiskitDesigns</t>
  </si>
  <si>
    <t>Diskit</t>
  </si>
  <si>
    <t>Rinchen Pelden</t>
  </si>
  <si>
    <t>JakarJournals</t>
  </si>
  <si>
    <t>Journalist</t>
  </si>
  <si>
    <t>Jakar</t>
  </si>
  <si>
    <t>Malika Hassan</t>
  </si>
  <si>
    <t>CasablancaCouture</t>
  </si>
  <si>
    <t>Casablanca</t>
  </si>
  <si>
    <t>Femi Adewale</t>
  </si>
  <si>
    <t>LagosLogistics</t>
  </si>
  <si>
    <t>Supply Chain Manager</t>
  </si>
  <si>
    <t>Amara Ndiaye</t>
  </si>
  <si>
    <t>Senegalese</t>
  </si>
  <si>
    <t>DakarDesigns</t>
  </si>
  <si>
    <t>Graphic Artist</t>
  </si>
  <si>
    <t>Dakar</t>
  </si>
  <si>
    <t>Laila Said</t>
  </si>
  <si>
    <t>CairoCoders</t>
  </si>
  <si>
    <t>Software Engineer</t>
  </si>
  <si>
    <t>Ayub Mohammed</t>
  </si>
  <si>
    <t>NairobiNetworks</t>
  </si>
  <si>
    <t>IT Consultant</t>
  </si>
  <si>
    <t>Zola Zuma</t>
  </si>
  <si>
    <t>CapeTownCrafts</t>
  </si>
  <si>
    <t>Handicraft Specialist</t>
  </si>
  <si>
    <t>Menna El-Sayed</t>
  </si>
  <si>
    <t>AlexandriaArt</t>
  </si>
  <si>
    <t>Art Curator</t>
  </si>
  <si>
    <t>Alexandria</t>
  </si>
  <si>
    <t>Desire Uwimana</t>
  </si>
  <si>
    <t>Rwandan</t>
  </si>
  <si>
    <t>KigaliKitchens</t>
  </si>
  <si>
    <t>Chef</t>
  </si>
  <si>
    <t>Kigali</t>
  </si>
  <si>
    <t>Amina Toure</t>
  </si>
  <si>
    <t>BamakoBanks</t>
  </si>
  <si>
    <t>Tarek El Masri</t>
  </si>
  <si>
    <t>BeirutBridges</t>
  </si>
  <si>
    <t>Rania Al-Sabah</t>
  </si>
  <si>
    <t>Kuwaiti</t>
  </si>
  <si>
    <t>KuwaitCityContracts</t>
  </si>
  <si>
    <t>Contract Manager</t>
  </si>
  <si>
    <t>Kuwait City</t>
  </si>
  <si>
    <t>Hafsa Al-Qahtani</t>
  </si>
  <si>
    <t>Saudi</t>
  </si>
  <si>
    <t>RiyadhRetail</t>
  </si>
  <si>
    <t>Retail Manager</t>
  </si>
  <si>
    <t>Omar Al Thani</t>
  </si>
  <si>
    <t>DohaDevelopments</t>
  </si>
  <si>
    <t>Real Estate Developer</t>
  </si>
  <si>
    <t>Lara Abadi</t>
  </si>
  <si>
    <t>AmmanArtifacts</t>
  </si>
  <si>
    <t>Tariq Al Hashimi</t>
  </si>
  <si>
    <t>DubaiDunes</t>
  </si>
  <si>
    <t>Yasmeen Farouk</t>
  </si>
  <si>
    <t>Bahraini</t>
  </si>
  <si>
    <t>ManamaMotors</t>
  </si>
  <si>
    <t>Manama</t>
  </si>
  <si>
    <t>Lina Khoury</t>
  </si>
  <si>
    <t>Palestinian</t>
  </si>
  <si>
    <t>RamallahRugs</t>
  </si>
  <si>
    <t>Ramallah</t>
  </si>
  <si>
    <t>Layla Al-Salem</t>
  </si>
  <si>
    <t>Omani</t>
  </si>
  <si>
    <t>MuscatMarkets</t>
  </si>
  <si>
    <t>Market Analyst</t>
  </si>
  <si>
    <t>Muscat</t>
  </si>
  <si>
    <t>Abdul Malik</t>
  </si>
  <si>
    <t>Yemeni</t>
  </si>
  <si>
    <t>SanaaSystems</t>
  </si>
  <si>
    <t>Systems Administrator</t>
  </si>
  <si>
    <t>Sanaa</t>
  </si>
  <si>
    <t>Samiha Hussein</t>
  </si>
  <si>
    <t>Somali</t>
  </si>
  <si>
    <t>MogadishuMedia</t>
  </si>
  <si>
    <t>Mogadishu</t>
  </si>
  <si>
    <t>Nadia Ben Amor</t>
  </si>
  <si>
    <t>Tunisian</t>
  </si>
  <si>
    <t>TunisTech</t>
  </si>
  <si>
    <t>Tunis</t>
  </si>
  <si>
    <t>Samir El Fassi</t>
  </si>
  <si>
    <t>MarrakechMusic</t>
  </si>
  <si>
    <t>Yasir Al-Naimi</t>
  </si>
  <si>
    <t>Iraqi</t>
  </si>
  <si>
    <t>BaghdadBanks</t>
  </si>
  <si>
    <t>Bank Manager</t>
  </si>
  <si>
    <t>Baghdad</t>
  </si>
  <si>
    <t>Rasha Mustafa</t>
  </si>
  <si>
    <t>Syrian</t>
  </si>
  <si>
    <t>DamascusDesigns</t>
  </si>
  <si>
    <t>Damascus</t>
  </si>
  <si>
    <t>Wafa El-Sherif</t>
  </si>
  <si>
    <t>Libyan</t>
  </si>
  <si>
    <t>TripoliTrade</t>
  </si>
  <si>
    <t>Export/Import Specialist</t>
  </si>
  <si>
    <t>Tripoli</t>
  </si>
  <si>
    <t>Gabriela Ramirez</t>
  </si>
  <si>
    <t>MexicoCityMunch</t>
  </si>
  <si>
    <t>Food Critic</t>
  </si>
  <si>
    <t>Sofia Fernandez</t>
  </si>
  <si>
    <t>BuenosAiresBrands</t>
  </si>
  <si>
    <t>Brand Manager</t>
  </si>
  <si>
    <t>Camila Gutierrez</t>
  </si>
  <si>
    <t>SantiagoSoftware</t>
  </si>
  <si>
    <t>Andres Paredes</t>
  </si>
  <si>
    <t>BogotaBeverages</t>
  </si>
  <si>
    <t>Beverage Scientist</t>
  </si>
  <si>
    <t>Renata Sousa</t>
  </si>
  <si>
    <t>SaoPauloSounds</t>
  </si>
  <si>
    <t>Sao Paulo</t>
  </si>
  <si>
    <t>Julian Torres</t>
  </si>
  <si>
    <t>Peruvian</t>
  </si>
  <si>
    <t>LimaLinguistics</t>
  </si>
  <si>
    <t>Language Tutor</t>
  </si>
  <si>
    <t>Lima</t>
  </si>
  <si>
    <t>Mariana Rios</t>
  </si>
  <si>
    <t>Uruguayan</t>
  </si>
  <si>
    <t>MontevideoMovies</t>
  </si>
  <si>
    <t>Montevideo</t>
  </si>
  <si>
    <t>Hector Vargas</t>
  </si>
  <si>
    <t>Venezuelan</t>
  </si>
  <si>
    <t>CaracasCrafts</t>
  </si>
  <si>
    <t>Woodworker</t>
  </si>
  <si>
    <t>Caracas</t>
  </si>
  <si>
    <t>Daniela Castillo</t>
  </si>
  <si>
    <t>Ecuadorian</t>
  </si>
  <si>
    <t>QuitoQuizzes</t>
  </si>
  <si>
    <t>Quiz Designer</t>
  </si>
  <si>
    <t>Quito</t>
  </si>
  <si>
    <t>Carla Morales</t>
  </si>
  <si>
    <t>Bolivian</t>
  </si>
  <si>
    <t>LaPazLabs</t>
  </si>
  <si>
    <t>La Paz</t>
  </si>
  <si>
    <t>Felipe Gutierrez</t>
  </si>
  <si>
    <t>Paraguayan</t>
  </si>
  <si>
    <t>AsuncionArts</t>
  </si>
  <si>
    <t>Asuncion</t>
  </si>
  <si>
    <t>Lucia Ruiz</t>
  </si>
  <si>
    <t>Costa Rican</t>
  </si>
  <si>
    <t>SanJoseSoftware</t>
  </si>
  <si>
    <t>Front-end Developer</t>
  </si>
  <si>
    <t>San Jose</t>
  </si>
  <si>
    <t>Adrian Ortega</t>
  </si>
  <si>
    <t>Cuban</t>
  </si>
  <si>
    <t>HavanaHistory</t>
  </si>
  <si>
    <t>Historian</t>
  </si>
  <si>
    <t>Havana</t>
  </si>
  <si>
    <t>Mateo Fernandez</t>
  </si>
  <si>
    <t>Dominican</t>
  </si>
  <si>
    <t>SantoDomingoDesign</t>
  </si>
  <si>
    <t>Santo Domingo</t>
  </si>
  <si>
    <t>Antonio Rios</t>
  </si>
  <si>
    <t>Panamanian</t>
  </si>
  <si>
    <t>PanamaPortraits</t>
  </si>
  <si>
    <t>Panama City</t>
  </si>
  <si>
    <t>Sofia Mendoza</t>
  </si>
  <si>
    <t>Guatemalan</t>
  </si>
  <si>
    <t>GuatemalaGraphics</t>
  </si>
  <si>
    <t>Animator</t>
  </si>
  <si>
    <t>Guatemala City</t>
  </si>
  <si>
    <t>Carlos Pena</t>
  </si>
  <si>
    <t>Honduran</t>
  </si>
  <si>
    <t>TegucigalpaTech</t>
  </si>
  <si>
    <t>IT Support Specialist</t>
  </si>
  <si>
    <t>Tegucigalpa</t>
  </si>
  <si>
    <t>Vanessa Castillo</t>
  </si>
  <si>
    <t>Salvadoran</t>
  </si>
  <si>
    <t>SanSalvadorScience</t>
  </si>
  <si>
    <t>Lab Technician</t>
  </si>
  <si>
    <t>San Salvador</t>
  </si>
  <si>
    <t>Natalia Torres</t>
  </si>
  <si>
    <t>Nicaraguan</t>
  </si>
  <si>
    <t>ManaguaMovies</t>
  </si>
  <si>
    <t>Scriptwriter</t>
  </si>
  <si>
    <t>Managua</t>
  </si>
  <si>
    <t>Javier Ortega</t>
  </si>
  <si>
    <t>Puerto Rican</t>
  </si>
  <si>
    <t>SanJuanSounds</t>
  </si>
  <si>
    <t>Sound Engineer</t>
  </si>
  <si>
    <t>San Juan</t>
  </si>
  <si>
    <t>Catalina Vasquez</t>
  </si>
  <si>
    <t>Belizean</t>
  </si>
  <si>
    <t>BelizeBeaches</t>
  </si>
  <si>
    <t>Belize City</t>
  </si>
  <si>
    <t>Jorge Martinez</t>
  </si>
  <si>
    <t>Guianese</t>
  </si>
  <si>
    <t>GeorgetownGems</t>
  </si>
  <si>
    <t>Georgetown</t>
  </si>
  <si>
    <t>Isabella Rojas</t>
  </si>
  <si>
    <t>Surinamese</t>
  </si>
  <si>
    <t>ParamariboPlants</t>
  </si>
  <si>
    <t>Paramaribo</t>
  </si>
  <si>
    <t>Esteban Gomez</t>
  </si>
  <si>
    <t>Guyanese</t>
  </si>
  <si>
    <t>LethemLinguistics</t>
  </si>
  <si>
    <t>Translator</t>
  </si>
  <si>
    <t>Lethem</t>
  </si>
  <si>
    <t>Camila Diaz</t>
  </si>
  <si>
    <t>Barbadian</t>
  </si>
  <si>
    <t>BridgetownBrands</t>
  </si>
  <si>
    <t>Marketing Specialist</t>
  </si>
  <si>
    <t>Bridgetown</t>
  </si>
  <si>
    <t>Andre Smith</t>
  </si>
  <si>
    <t>Bahamian</t>
  </si>
  <si>
    <t>NassauNautical</t>
  </si>
  <si>
    <t>Nassau</t>
  </si>
  <si>
    <t>Lisa Williams</t>
  </si>
  <si>
    <t>Trinidadian</t>
  </si>
  <si>
    <t>PortOfSpainPrints</t>
  </si>
  <si>
    <t>Port of Spain</t>
  </si>
  <si>
    <t>David Johnson</t>
  </si>
  <si>
    <t>Jamaican</t>
  </si>
  <si>
    <t>KingstonKicks</t>
  </si>
  <si>
    <t>Shoe Designer</t>
  </si>
  <si>
    <t>Kingston</t>
  </si>
  <si>
    <t>Nicole Brown</t>
  </si>
  <si>
    <t>Grenadian</t>
  </si>
  <si>
    <t>StGeorgesGraphics</t>
  </si>
  <si>
    <t>Illustrator</t>
  </si>
  <si>
    <t>St. George's</t>
  </si>
  <si>
    <t>Brian Jones</t>
  </si>
  <si>
    <t>Vincentian</t>
  </si>
  <si>
    <t>KingstownKeys</t>
  </si>
  <si>
    <t>Pianist</t>
  </si>
  <si>
    <t>Kingstown</t>
  </si>
  <si>
    <t>Melissa Taylor</t>
  </si>
  <si>
    <t>Kittitian</t>
  </si>
  <si>
    <t>BasseterreBooks</t>
  </si>
  <si>
    <t>Basseterre</t>
  </si>
  <si>
    <t>Andrew Davis</t>
  </si>
  <si>
    <t>Lucian</t>
  </si>
  <si>
    <t>CastriesCrafts</t>
  </si>
  <si>
    <t>Sculptor</t>
  </si>
  <si>
    <t>Castries</t>
  </si>
  <si>
    <t>Christina Martin</t>
  </si>
  <si>
    <t>Antiguan</t>
  </si>
  <si>
    <t>StJohnsJams</t>
  </si>
  <si>
    <t>St. John's</t>
  </si>
  <si>
    <t>Stephen White</t>
  </si>
  <si>
    <t>RoseauRhythms</t>
  </si>
  <si>
    <t>Drummer</t>
  </si>
  <si>
    <t>Roseau</t>
  </si>
  <si>
    <t>Samantha Harris</t>
  </si>
  <si>
    <t>Haitian</t>
  </si>
  <si>
    <t>PortauPrincePaints</t>
  </si>
  <si>
    <t>Mural Artist</t>
  </si>
  <si>
    <t>Port-au-Prince</t>
  </si>
  <si>
    <t>Michael Lewis</t>
  </si>
  <si>
    <t>Anguillan</t>
  </si>
  <si>
    <t>TheValleyVisions</t>
  </si>
  <si>
    <t>Filmmaker</t>
  </si>
  <si>
    <t>The Valley</t>
  </si>
  <si>
    <t>Rebecca Clark</t>
  </si>
  <si>
    <t>Bermudian</t>
  </si>
  <si>
    <t>HamiltonHues</t>
  </si>
  <si>
    <t>Color Consultant</t>
  </si>
  <si>
    <t>Hamilton</t>
  </si>
  <si>
    <t>Patrick Rodriguez</t>
  </si>
  <si>
    <t>Virgin Islander</t>
  </si>
  <si>
    <t>CharlotteAmalieChords</t>
  </si>
  <si>
    <t>Guitarist</t>
  </si>
  <si>
    <t>Charlotte Amalie</t>
  </si>
  <si>
    <t>Kimberly Thompson</t>
  </si>
  <si>
    <t>Montserratian</t>
  </si>
  <si>
    <t>PlymouthPlays</t>
  </si>
  <si>
    <t>Playwright</t>
  </si>
  <si>
    <t>Plymouth</t>
  </si>
  <si>
    <t>Christopher Moore</t>
  </si>
  <si>
    <t>Caymanian</t>
  </si>
  <si>
    <t>GeorgeTownGraphics</t>
  </si>
  <si>
    <t>George Town</t>
  </si>
  <si>
    <t>Jessica Gonzalez</t>
  </si>
  <si>
    <t>Turk and Caicos</t>
  </si>
  <si>
    <t>CockburnTownTales</t>
  </si>
  <si>
    <t>Storyteller</t>
  </si>
  <si>
    <t>Cockburn Town</t>
  </si>
  <si>
    <t>Kevin Garcia</t>
  </si>
  <si>
    <t>Aruban</t>
  </si>
  <si>
    <t>OranjestadOrchids</t>
  </si>
  <si>
    <t>Oranjestad</t>
  </si>
  <si>
    <t>Rachel Perez</t>
  </si>
  <si>
    <t>Curacaoan</t>
  </si>
  <si>
    <t>WillemstadWinds</t>
  </si>
  <si>
    <t>Wind Turbine Engineer</t>
  </si>
  <si>
    <t>Willemstad</t>
  </si>
  <si>
    <t>James Miller</t>
  </si>
  <si>
    <t>Bonairean</t>
  </si>
  <si>
    <t>KralendijkKrafts</t>
  </si>
  <si>
    <t>Craft Artist</t>
  </si>
  <si>
    <t>Kralendijk</t>
  </si>
  <si>
    <t>Sarah Wilson</t>
  </si>
  <si>
    <t>Saba Islander</t>
  </si>
  <si>
    <t>TheBottomBrews</t>
  </si>
  <si>
    <t>Brewer</t>
  </si>
  <si>
    <t>The Bottom</t>
  </si>
  <si>
    <t>Brian Anderson</t>
  </si>
  <si>
    <t>St. Eustatius</t>
  </si>
  <si>
    <t>OranjestadOats</t>
  </si>
  <si>
    <t>Farmer</t>
  </si>
  <si>
    <t>Emma Thomas</t>
  </si>
  <si>
    <t>St. Maarten</t>
  </si>
  <si>
    <t>PhilipsburgPhotos</t>
  </si>
  <si>
    <t>Philipsburg</t>
  </si>
  <si>
    <t>John Lee</t>
  </si>
  <si>
    <t>Guadeloupean</t>
  </si>
  <si>
    <t>BasseTerreBeats</t>
  </si>
  <si>
    <t>DJ</t>
  </si>
  <si>
    <t>Basse-Terre</t>
  </si>
  <si>
    <t>Amy King</t>
  </si>
  <si>
    <t>Martinican</t>
  </si>
  <si>
    <t>FortdeFranceFilms</t>
  </si>
  <si>
    <t>Fort-de-France</t>
  </si>
  <si>
    <t>Paul Wright</t>
  </si>
  <si>
    <t>Barbudan</t>
  </si>
  <si>
    <t>CodringtonCodes</t>
  </si>
  <si>
    <t>App Developer</t>
  </si>
  <si>
    <t>Codrington</t>
  </si>
  <si>
    <t>Clara Green</t>
  </si>
  <si>
    <t>French Guianese</t>
  </si>
  <si>
    <t>CayenneCrafts</t>
  </si>
  <si>
    <t>Pottery Expert</t>
  </si>
  <si>
    <t>Cayenne</t>
  </si>
  <si>
    <t>William Hall</t>
  </si>
  <si>
    <t>Saint-Pierrais</t>
  </si>
  <si>
    <t>MiquelonMotifs</t>
  </si>
  <si>
    <t>Embroidery Artist</t>
  </si>
  <si>
    <t>Saint-Pierre</t>
  </si>
  <si>
    <t>Stephanie Lopez</t>
  </si>
  <si>
    <t>Falkland Islander</t>
  </si>
  <si>
    <t>StanleyStitches</t>
  </si>
  <si>
    <t>Tailor</t>
  </si>
  <si>
    <t>Stanley</t>
  </si>
  <si>
    <t>Albert Allen</t>
  </si>
  <si>
    <t>Phoebe Cook</t>
  </si>
  <si>
    <t>TorshavnTunes</t>
  </si>
  <si>
    <t>Violinist</t>
  </si>
  <si>
    <t>Tórshavn</t>
  </si>
  <si>
    <t>Walter Morgan</t>
  </si>
  <si>
    <t>Gibraltar</t>
  </si>
  <si>
    <t>GibraltarGraphics</t>
  </si>
  <si>
    <t>Lauren Rogers</t>
  </si>
  <si>
    <t>Manx</t>
  </si>
  <si>
    <t>DouglasDesigns</t>
  </si>
  <si>
    <t>Douglas</t>
  </si>
  <si>
    <t>Benjamin Hughes</t>
  </si>
  <si>
    <t>Saint Helenian</t>
  </si>
  <si>
    <t>JamestownJewels</t>
  </si>
  <si>
    <t>Jeweler</t>
  </si>
  <si>
    <t>Jamestown</t>
  </si>
  <si>
    <t>Victoria Reed</t>
  </si>
  <si>
    <t>Tahitian</t>
  </si>
  <si>
    <t>PapeetePrints</t>
  </si>
  <si>
    <t>Lithographer</t>
  </si>
  <si>
    <t>Pape'ete</t>
  </si>
  <si>
    <t>Elijah Bailey</t>
  </si>
  <si>
    <t>Niuean</t>
  </si>
  <si>
    <t>AlofiArts</t>
  </si>
  <si>
    <t>Mosaic Artist</t>
  </si>
  <si>
    <t>Alofi</t>
  </si>
  <si>
    <t>Scarlett Grant</t>
  </si>
  <si>
    <t>Cocos Islander</t>
  </si>
  <si>
    <t>WestIslandWatches</t>
  </si>
  <si>
    <t>Watchmaker</t>
  </si>
  <si>
    <t>West Island</t>
  </si>
  <si>
    <t>Bernard Owens</t>
  </si>
  <si>
    <t>Nauruan</t>
  </si>
  <si>
    <t>YarenYarns</t>
  </si>
  <si>
    <t>Textile Expert</t>
  </si>
  <si>
    <t>Yaren</t>
  </si>
  <si>
    <t>Denise Knight</t>
  </si>
  <si>
    <t>Tuvaluan</t>
  </si>
  <si>
    <t>FunafutiFloras</t>
  </si>
  <si>
    <t>Florist</t>
  </si>
  <si>
    <t>Funafuti</t>
  </si>
  <si>
    <t>Ronald Palmer</t>
  </si>
  <si>
    <t>Tokelauan</t>
  </si>
  <si>
    <t>AtafuArtistry</t>
  </si>
  <si>
    <t>Tattoo Artist</t>
  </si>
  <si>
    <t>Atafu</t>
  </si>
  <si>
    <t>Nicole Riley</t>
  </si>
  <si>
    <t>Samoan</t>
  </si>
  <si>
    <t>ApiaApps</t>
  </si>
  <si>
    <t>Apia</t>
  </si>
  <si>
    <t>Geoffrey Stewart</t>
  </si>
  <si>
    <t>Tongan</t>
  </si>
  <si>
    <t>Nuku'alofaNuances</t>
  </si>
  <si>
    <t>Perfumer</t>
  </si>
  <si>
    <t>Nuku'alofa</t>
  </si>
  <si>
    <t>Brenda Weaver</t>
  </si>
  <si>
    <t>Palauan</t>
  </si>
  <si>
    <t>NgerulmudNautical</t>
  </si>
  <si>
    <t>Shipwright</t>
  </si>
  <si>
    <t>Ngerulmud</t>
  </si>
  <si>
    <t>Nathaniel Dunn</t>
  </si>
  <si>
    <t>Micronesian</t>
  </si>
  <si>
    <t>PalikirPots</t>
  </si>
  <si>
    <t>Ceramicist</t>
  </si>
  <si>
    <t>Palikir</t>
  </si>
  <si>
    <t>Meredith Webb</t>
  </si>
  <si>
    <t>Marshallese</t>
  </si>
  <si>
    <t>MajuroMelodies</t>
  </si>
  <si>
    <t>Songwriter</t>
  </si>
  <si>
    <t>Majuro</t>
  </si>
  <si>
    <t>Mitchell Hunter</t>
  </si>
  <si>
    <t>Solomon Islander</t>
  </si>
  <si>
    <t>HoniaraHarmonics</t>
  </si>
  <si>
    <t>Sound Mixer</t>
  </si>
  <si>
    <t>Honiara</t>
  </si>
  <si>
    <t>Janet Schneider</t>
  </si>
  <si>
    <t>Vanuatuan</t>
  </si>
  <si>
    <t>PortVilaVocals</t>
  </si>
  <si>
    <t>Voice Coach</t>
  </si>
  <si>
    <t>Port Vila</t>
  </si>
  <si>
    <t>Warren Brooks</t>
  </si>
  <si>
    <t>Kiribatian</t>
  </si>
  <si>
    <t>TarawaTextiles</t>
  </si>
  <si>
    <t>Tarawa</t>
  </si>
  <si>
    <t>Monica Lawson</t>
  </si>
  <si>
    <t>FunafutiFoods</t>
  </si>
  <si>
    <t>Bradley Johnston</t>
  </si>
  <si>
    <t>Fijian</t>
  </si>
  <si>
    <t>SuvaSounds</t>
  </si>
  <si>
    <t>Sound Technician</t>
  </si>
  <si>
    <t>Suva</t>
  </si>
  <si>
    <t>Yvonne Daniels</t>
  </si>
  <si>
    <t>Papua New Guinean</t>
  </si>
  <si>
    <t>PortMoresbyPixels</t>
  </si>
  <si>
    <t>Port Moresby</t>
  </si>
  <si>
    <t>Graham Coleman</t>
  </si>
  <si>
    <t>Timorese</t>
  </si>
  <si>
    <t>DiliDesigns</t>
  </si>
  <si>
    <t>Dili</t>
  </si>
  <si>
    <t>Jasmine Ford</t>
  </si>
  <si>
    <t>Bruneian</t>
  </si>
  <si>
    <t>BandarSeriBegawanBrands</t>
  </si>
  <si>
    <t>Bandar Seri Begawan</t>
  </si>
  <si>
    <t>Maurice Spencer</t>
  </si>
  <si>
    <t>Singaporean</t>
  </si>
  <si>
    <t>SingaporeSights</t>
  </si>
  <si>
    <t>Singapore</t>
  </si>
  <si>
    <t>Tanya Wells</t>
  </si>
  <si>
    <t>KualaLumpurKrafts</t>
  </si>
  <si>
    <t>Handicraft Expert</t>
  </si>
  <si>
    <t>Pierce Casey</t>
  </si>
  <si>
    <t>JakartaJingles</t>
  </si>
  <si>
    <t>Jingle Composer</t>
  </si>
  <si>
    <t>Evelyn Austin</t>
  </si>
  <si>
    <t>Philippine</t>
  </si>
  <si>
    <t>ManilaMoulds</t>
  </si>
  <si>
    <t>Manila</t>
  </si>
  <si>
    <t>Terrance Freeman</t>
  </si>
  <si>
    <t>Mongolian</t>
  </si>
  <si>
    <t>UlaanbaatarUmbrellas</t>
  </si>
  <si>
    <t>Umbrella Designer</t>
  </si>
  <si>
    <t>Ulaanbaatar</t>
  </si>
  <si>
    <t>Janine Barrett</t>
  </si>
  <si>
    <t>Laotian</t>
  </si>
  <si>
    <t>VientianeViews</t>
  </si>
  <si>
    <t>Vientiane</t>
  </si>
  <si>
    <t>Karl Fisher</t>
  </si>
  <si>
    <t>Cambodian</t>
  </si>
  <si>
    <t>PhnomPenhPixels</t>
  </si>
  <si>
    <t>Digital Artist</t>
  </si>
  <si>
    <t>Phnom Penh</t>
  </si>
  <si>
    <t>Belinda Reeves</t>
  </si>
  <si>
    <t>BangkokBeats</t>
  </si>
  <si>
    <t>Sound Designer</t>
  </si>
  <si>
    <t>Curtis Wilkins</t>
  </si>
  <si>
    <t>Burmese</t>
  </si>
  <si>
    <t>NaypyidawNectars</t>
  </si>
  <si>
    <t>Beverage Developer</t>
  </si>
  <si>
    <t>Naypyidaw</t>
  </si>
  <si>
    <t>Diana Duncan</t>
  </si>
  <si>
    <t>Sri Lankan</t>
  </si>
  <si>
    <t>ColomboCodes</t>
  </si>
  <si>
    <t>Colombo</t>
  </si>
  <si>
    <t>Adrian Cross</t>
  </si>
  <si>
    <t>Maldivian</t>
  </si>
  <si>
    <t>MaléMelodies</t>
  </si>
  <si>
    <t>Musician</t>
  </si>
  <si>
    <t>Malé</t>
  </si>
  <si>
    <t>Veronica Watts</t>
  </si>
  <si>
    <t>ThimphuThreads</t>
  </si>
  <si>
    <t>Elias Payne</t>
  </si>
  <si>
    <t>Nepalese</t>
  </si>
  <si>
    <t>KathmanduKrafts</t>
  </si>
  <si>
    <t>Craftsperson</t>
  </si>
  <si>
    <t>Constance Lane</t>
  </si>
  <si>
    <t>Gerard Fields</t>
  </si>
  <si>
    <t>MumbaiMelodies</t>
  </si>
  <si>
    <t>Playback Singer</t>
  </si>
  <si>
    <t>Candace Douglas</t>
  </si>
  <si>
    <t>KarachiKreations</t>
  </si>
  <si>
    <t>Dominic Walsh</t>
  </si>
  <si>
    <t>Afghan</t>
  </si>
  <si>
    <t>KabulKarpets</t>
  </si>
  <si>
    <t>Rug Weaver</t>
  </si>
  <si>
    <t>Kabul</t>
  </si>
  <si>
    <t>Gwendolyn Huff</t>
  </si>
  <si>
    <t>Kyrgyz</t>
  </si>
  <si>
    <t>BishkekBrews</t>
  </si>
  <si>
    <t>Bishkek</t>
  </si>
  <si>
    <t>Terrell Adkins</t>
  </si>
  <si>
    <t>Tajik</t>
  </si>
  <si>
    <t>DushanbeDesigns</t>
  </si>
  <si>
    <t>Dushanbe</t>
  </si>
  <si>
    <t>Shelley Doyle</t>
  </si>
  <si>
    <t>Turkmen</t>
  </si>
  <si>
    <t>AshgabatArts</t>
  </si>
  <si>
    <t>Muralist</t>
  </si>
  <si>
    <t>Ashgabat</t>
  </si>
  <si>
    <t>Duncan Ruiz</t>
  </si>
  <si>
    <t>Uzbek</t>
  </si>
  <si>
    <t>TashkentTunes</t>
  </si>
  <si>
    <t>Composer</t>
  </si>
  <si>
    <t>Tashkent</t>
  </si>
  <si>
    <t>Penelope Wolfe</t>
  </si>
  <si>
    <t>Kazakh</t>
  </si>
  <si>
    <t>Nur-SultanNotes</t>
  </si>
  <si>
    <t>Lyricist</t>
  </si>
  <si>
    <t>Nur-Sultan</t>
  </si>
  <si>
    <t>Rudolph Hines</t>
  </si>
  <si>
    <t>Camilla Donovan</t>
  </si>
  <si>
    <t>MinskMotifs</t>
  </si>
  <si>
    <t>Quentin Patton</t>
  </si>
  <si>
    <t>KyivKrafts</t>
  </si>
  <si>
    <t>Pottery Specialist</t>
  </si>
  <si>
    <t>Kyiv</t>
  </si>
  <si>
    <t>Loretta Guerrero</t>
  </si>
  <si>
    <t>WarsawWebs</t>
  </si>
  <si>
    <t>Elmer Byrd</t>
  </si>
  <si>
    <t>PraguePrints</t>
  </si>
  <si>
    <t>Georgina Shepard</t>
  </si>
  <si>
    <t>BratislavaBrushes</t>
  </si>
  <si>
    <t>Leroy Hodges</t>
  </si>
  <si>
    <t>BudapestBeats</t>
  </si>
  <si>
    <t>Isabelle Clarke</t>
  </si>
  <si>
    <t>LjubljanaLyrics</t>
  </si>
  <si>
    <t>Dewey Stevens</t>
  </si>
  <si>
    <t>ZagrebZest</t>
  </si>
  <si>
    <t>Katrina Trujillo</t>
  </si>
  <si>
    <t>SarajevoScripts</t>
  </si>
  <si>
    <t>Screenwriter</t>
  </si>
  <si>
    <t>Rob Hicks</t>
  </si>
  <si>
    <t>BelgradeBeats</t>
  </si>
  <si>
    <t>Record Producer</t>
  </si>
  <si>
    <t>Aileen Wilcox</t>
  </si>
  <si>
    <t>PodgoricaPortraits</t>
  </si>
  <si>
    <t>Jerald Cohen</t>
  </si>
  <si>
    <t>Kosovan</t>
  </si>
  <si>
    <t>PristinaPixels</t>
  </si>
  <si>
    <t>Digital Illustrator</t>
  </si>
  <si>
    <t>Pristina</t>
  </si>
  <si>
    <t>Agnes Lynch</t>
  </si>
  <si>
    <t>SkopjeSketches</t>
  </si>
  <si>
    <t>Sketch Artist</t>
  </si>
  <si>
    <t>Carlton Burke</t>
  </si>
  <si>
    <t>AthensApps</t>
  </si>
  <si>
    <t>Estelle Chandler</t>
  </si>
  <si>
    <t>SofiaSounds</t>
  </si>
  <si>
    <t>Dexter Hammond</t>
  </si>
  <si>
    <t>BucharestBrushes</t>
  </si>
  <si>
    <t>Artistic Director</t>
  </si>
  <si>
    <t>Della Aguilar</t>
  </si>
  <si>
    <t>Moldovan</t>
  </si>
  <si>
    <t>ChișinăuCrafts</t>
  </si>
  <si>
    <t>Chișinău</t>
  </si>
  <si>
    <t>Terence Higgins</t>
  </si>
  <si>
    <t>TiranaTunes</t>
  </si>
  <si>
    <t>Cecilia Diaz</t>
  </si>
  <si>
    <t>Lithuanian</t>
  </si>
  <si>
    <t>VilniusViews</t>
  </si>
  <si>
    <t>Landscape Photographer</t>
  </si>
  <si>
    <t>Vilnius</t>
  </si>
  <si>
    <t>Lyndon Eaton</t>
  </si>
  <si>
    <t>RigaRhythms</t>
  </si>
  <si>
    <t>Nettie Warren</t>
  </si>
  <si>
    <t>Estonian</t>
  </si>
  <si>
    <t>TallinnTales</t>
  </si>
  <si>
    <t>Author</t>
  </si>
  <si>
    <t>Tallinn</t>
  </si>
  <si>
    <t>Arnoldo Moreno</t>
  </si>
  <si>
    <t>HelsinkiHarmonics</t>
  </si>
  <si>
    <t>Music Teacher</t>
  </si>
  <si>
    <t>Lucia Rollins</t>
  </si>
  <si>
    <t>StockholmScripts</t>
  </si>
  <si>
    <t>Randal Hubbard</t>
  </si>
  <si>
    <t>OsloOils</t>
  </si>
  <si>
    <t>Myrtle Savage</t>
  </si>
  <si>
    <t>CopenhagenCrafts</t>
  </si>
  <si>
    <t>Ernestine Becker</t>
  </si>
  <si>
    <t>ReykjavikRhythms</t>
  </si>
  <si>
    <t>Leon Huffman</t>
  </si>
  <si>
    <t>DublinDoodles</t>
  </si>
  <si>
    <t>Zelma Dennis</t>
  </si>
  <si>
    <t>Maltese</t>
  </si>
  <si>
    <t>VallettaVisions</t>
  </si>
  <si>
    <t>Videographer</t>
  </si>
  <si>
    <t>Valletta</t>
  </si>
  <si>
    <t>Julio Saunders</t>
  </si>
  <si>
    <t>LisbonLyrics</t>
  </si>
  <si>
    <t>Selma Fletcher</t>
  </si>
  <si>
    <t>MadridMosaics</t>
  </si>
  <si>
    <t>Oren Graham</t>
  </si>
  <si>
    <t>Andorran</t>
  </si>
  <si>
    <t>AndorraArts</t>
  </si>
  <si>
    <t>Gallery Manager</t>
  </si>
  <si>
    <t>Andorra la Vella</t>
  </si>
  <si>
    <t>Yolanda Robbins</t>
  </si>
  <si>
    <t>Monacan</t>
  </si>
  <si>
    <t>MonacoMelodies</t>
  </si>
  <si>
    <t>Monaco</t>
  </si>
  <si>
    <t>Maximo Frank</t>
  </si>
  <si>
    <t>ZurichZephyrs</t>
  </si>
  <si>
    <t>Wind Instrument Specialist</t>
  </si>
  <si>
    <t>Marla Goodman</t>
  </si>
  <si>
    <t>Liechtensteiner</t>
  </si>
  <si>
    <t>VaduzVarieties</t>
  </si>
  <si>
    <t>Event Organizer</t>
  </si>
  <si>
    <t>Vaduz</t>
  </si>
  <si>
    <t>Bryce Sparks</t>
  </si>
  <si>
    <t>Luxembourger</t>
  </si>
  <si>
    <t>LuxembourgLithographs</t>
  </si>
  <si>
    <t>Print Artist</t>
  </si>
  <si>
    <t>Luxembourg</t>
  </si>
  <si>
    <t>Eileen Schwartz</t>
  </si>
  <si>
    <t>Belgian</t>
  </si>
  <si>
    <t>BrusselsBeats</t>
  </si>
  <si>
    <t>Brussels</t>
  </si>
  <si>
    <t>Saul Mccarthy</t>
  </si>
  <si>
    <t>AmsterdamArts</t>
  </si>
  <si>
    <t>Art Dealer</t>
  </si>
  <si>
    <t>Petra Weaver</t>
  </si>
  <si>
    <t>ParisPixels</t>
  </si>
  <si>
    <t>Ellis Luna</t>
  </si>
  <si>
    <t>BerlinBrushes</t>
  </si>
  <si>
    <t>Art Teacher</t>
  </si>
  <si>
    <t>Willa Raymond</t>
  </si>
  <si>
    <t>ViennaVerses</t>
  </si>
  <si>
    <t>Poet</t>
  </si>
  <si>
    <t>Davis Mathews</t>
  </si>
  <si>
    <t>RomeRecords</t>
  </si>
  <si>
    <t>Record Label Executive</t>
  </si>
  <si>
    <t>Clarissa Marsh</t>
  </si>
  <si>
    <t>San Marinese</t>
  </si>
  <si>
    <t>SanMarinoSymphonies</t>
  </si>
  <si>
    <t>Conductor</t>
  </si>
  <si>
    <t>San Marino</t>
  </si>
  <si>
    <t>Dewayne Richards</t>
  </si>
  <si>
    <t>Vatican</t>
  </si>
  <si>
    <t>VaticanVisions</t>
  </si>
  <si>
    <t>Chapel Artist</t>
  </si>
  <si>
    <t>Vatican City</t>
  </si>
  <si>
    <t>Vivian Jimenez</t>
  </si>
  <si>
    <t>LondonLyrics</t>
  </si>
  <si>
    <t>Diego Carpenter</t>
  </si>
  <si>
    <t>EdinburghEnsembles</t>
  </si>
  <si>
    <t>Band Manager</t>
  </si>
  <si>
    <t>Beulah Park</t>
  </si>
  <si>
    <t>CardiffCrafts</t>
  </si>
  <si>
    <t>Carmelo Norton</t>
  </si>
  <si>
    <t>Northern Irish</t>
  </si>
  <si>
    <t>BelfastBrushes</t>
  </si>
  <si>
    <t>Belfast</t>
  </si>
  <si>
    <t>Marcella Guzman</t>
  </si>
  <si>
    <t>Burton Wilkerson</t>
  </si>
  <si>
    <t>Jersey</t>
  </si>
  <si>
    <t>SaintHelierHarmonies</t>
  </si>
  <si>
    <t>Choir Director</t>
  </si>
  <si>
    <t>Saint Helier</t>
  </si>
  <si>
    <t>Cecile Benson</t>
  </si>
  <si>
    <t>Guernsey</t>
  </si>
  <si>
    <t>StPeterPortPaints</t>
  </si>
  <si>
    <t>Oil Painter</t>
  </si>
  <si>
    <t>St. Peter Port</t>
  </si>
  <si>
    <t>Harriett Le</t>
  </si>
  <si>
    <t>VientianeVisions</t>
  </si>
  <si>
    <t>Willis Roy</t>
  </si>
  <si>
    <t>Digital Marketer</t>
  </si>
  <si>
    <t>Robbie Gill</t>
  </si>
  <si>
    <t>Handmade Jewelry Designer</t>
  </si>
  <si>
    <t>Margery Wood</t>
  </si>
  <si>
    <t>SingaporeSketches</t>
  </si>
  <si>
    <t>Architectural Draftsman</t>
  </si>
  <si>
    <t>Jonas Harrington</t>
  </si>
  <si>
    <t>HanoiHarmonies</t>
  </si>
  <si>
    <t>Radio Host</t>
  </si>
  <si>
    <t>Beryl Shelton</t>
  </si>
  <si>
    <t>Commercial Jingle Writer</t>
  </si>
  <si>
    <t>Cody Warner</t>
  </si>
  <si>
    <t>East Timorese</t>
  </si>
  <si>
    <t>Website Designer</t>
  </si>
  <si>
    <t>Isidore Delaney</t>
  </si>
  <si>
    <t>Filipino</t>
  </si>
  <si>
    <t>ManilaMelodies</t>
  </si>
  <si>
    <t>Pop Song Producer</t>
  </si>
  <si>
    <t>Adriana Joseph</t>
  </si>
  <si>
    <t>BandarBrushes</t>
  </si>
  <si>
    <t>Portrait Artist</t>
  </si>
  <si>
    <t>Gay Vang</t>
  </si>
  <si>
    <t>UlaanbaatarUkuleles</t>
  </si>
  <si>
    <t>Folk Instrument Maker</t>
  </si>
  <si>
    <t>Donny Livingston</t>
  </si>
  <si>
    <t>BeijingBeats</t>
  </si>
  <si>
    <t>Pop Music Producer</t>
  </si>
  <si>
    <t>Myrna Donaldson</t>
  </si>
  <si>
    <t>TokyoTextures</t>
  </si>
  <si>
    <t>Textile Conservationist</t>
  </si>
  <si>
    <t>Amado Wilkerson</t>
  </si>
  <si>
    <t>SeoulSketches</t>
  </si>
  <si>
    <t>Manga Illustrator</t>
  </si>
  <si>
    <t>Nanette Summers</t>
  </si>
  <si>
    <t>North Korean</t>
  </si>
  <si>
    <t>PyongyangPixels</t>
  </si>
  <si>
    <t>Propaganda Poster Designer</t>
  </si>
  <si>
    <t>Pyongyang</t>
  </si>
  <si>
    <t>Alfonzo Nichols</t>
  </si>
  <si>
    <t>TaipeiTunes</t>
  </si>
  <si>
    <t>Indie Music Label Owner</t>
  </si>
  <si>
    <t>Abigail Bailey</t>
  </si>
  <si>
    <t>Hong Kong</t>
  </si>
  <si>
    <t>HongKongHarmonies</t>
  </si>
  <si>
    <t>Film Score Orchestrator</t>
  </si>
  <si>
    <t>Andrea Mcbride</t>
  </si>
  <si>
    <t>SydneySketches</t>
  </si>
  <si>
    <t>Leigh Ray</t>
  </si>
  <si>
    <t>WellingtonWatercolors</t>
  </si>
  <si>
    <t>Marine Artist</t>
  </si>
  <si>
    <t>Sterling Kane</t>
  </si>
  <si>
    <t>Traditional Music Researcher</t>
  </si>
  <si>
    <t>Shawnna Terry</t>
  </si>
  <si>
    <t>Nature Photographer</t>
  </si>
  <si>
    <t>Wendell Moses</t>
  </si>
  <si>
    <t>HoniaraHarmonies</t>
  </si>
  <si>
    <t>Choral Director</t>
  </si>
  <si>
    <t>Serena Lloyd</t>
  </si>
  <si>
    <t>Vocal Coach</t>
  </si>
  <si>
    <t>Regina Pruitt</t>
  </si>
  <si>
    <t>Yaren District</t>
  </si>
  <si>
    <t>Carla Eaton</t>
  </si>
  <si>
    <t>PalikirPaints</t>
  </si>
  <si>
    <t>Abstract Painter</t>
  </si>
  <si>
    <t>Morton Dillon</t>
  </si>
  <si>
    <t>Traditional Dance Choreographer</t>
  </si>
  <si>
    <t>Karlene Donovan</t>
  </si>
  <si>
    <t>ApiaArtistry</t>
  </si>
  <si>
    <t>Tattoo Designer</t>
  </si>
  <si>
    <t>Geraldine Fitzpatrick</t>
  </si>
  <si>
    <t>Cultural Historian</t>
  </si>
  <si>
    <t>Ramiro Mckinney</t>
  </si>
  <si>
    <t>FunafutiFineArts</t>
  </si>
  <si>
    <t>Shell Carver</t>
  </si>
  <si>
    <t>Phoebe Stein</t>
  </si>
  <si>
    <t>TarawaTunes</t>
  </si>
  <si>
    <t>Oceanic Music Specialist</t>
  </si>
  <si>
    <t>Mohammed Farley</t>
  </si>
  <si>
    <t>NgerulmudNotes</t>
  </si>
  <si>
    <t>Traditional Storyteller</t>
  </si>
  <si>
    <t>Ollie Pitts</t>
  </si>
  <si>
    <t>Guamanian</t>
  </si>
  <si>
    <t>HagåtñaHarmonies</t>
  </si>
  <si>
    <t>Hagatna</t>
  </si>
  <si>
    <t>Misty Rivas</t>
  </si>
  <si>
    <t>SanJuanSketches</t>
  </si>
  <si>
    <t>Kasey Tanner</t>
  </si>
  <si>
    <t>American Samoan</t>
  </si>
  <si>
    <t>PagoPagoPixels</t>
  </si>
  <si>
    <t>Pago Pago</t>
  </si>
  <si>
    <t>Marcela Macias</t>
  </si>
  <si>
    <t>Coral Jewelry Maker</t>
  </si>
  <si>
    <t>Cristopher Sloan</t>
  </si>
  <si>
    <t>WillemstadWatercolors</t>
  </si>
  <si>
    <t>Sea Painter</t>
  </si>
  <si>
    <t>Eve Buchanan</t>
  </si>
  <si>
    <t>Sabaean</t>
  </si>
  <si>
    <t>TheBottomBeats</t>
  </si>
  <si>
    <t>Drumming Instructor</t>
  </si>
  <si>
    <t>Orlando West</t>
  </si>
  <si>
    <t>Sint Maartener</t>
  </si>
  <si>
    <t>PhilipsburgPixels</t>
  </si>
  <si>
    <t>Beach Photographer</t>
  </si>
  <si>
    <t>Bridgett Brewer</t>
  </si>
  <si>
    <t>St Eustatian</t>
  </si>
  <si>
    <t>OranjestadOrchestrations</t>
  </si>
  <si>
    <t>Steel Pan Band Manager</t>
  </si>
  <si>
    <t>Andrea Middleton</t>
  </si>
  <si>
    <t>Saint Barthelemy</t>
  </si>
  <si>
    <t>GustaviaGraphics</t>
  </si>
  <si>
    <t>Tourist Map Designer</t>
  </si>
  <si>
    <t>Gustavia</t>
  </si>
  <si>
    <t>Ken Mullen</t>
  </si>
  <si>
    <t>Saint Pierre Miquelon</t>
  </si>
  <si>
    <t>SaintPierreSketches</t>
  </si>
  <si>
    <t>Fish Illustrator</t>
  </si>
  <si>
    <t>Ingrid Pate</t>
  </si>
  <si>
    <t>NuukNotes</t>
  </si>
  <si>
    <t>Arctic Music Researcher</t>
  </si>
  <si>
    <t>Calvin Benjamin</t>
  </si>
  <si>
    <t>TórshavnTextures</t>
  </si>
  <si>
    <t>Wool Textile Designer</t>
  </si>
  <si>
    <t>Velda Norman</t>
  </si>
  <si>
    <t>Åland Islander</t>
  </si>
  <si>
    <t>MariehamnMelodies</t>
  </si>
  <si>
    <t>Folk Song Archivist</t>
  </si>
  <si>
    <t>Mariehamn</t>
  </si>
  <si>
    <t>Stacie Berry</t>
  </si>
  <si>
    <t>StPeterPortPixels</t>
  </si>
  <si>
    <t>Heritage Photographer</t>
  </si>
  <si>
    <t>Angelina Crosby</t>
  </si>
  <si>
    <t>Church Organist</t>
  </si>
  <si>
    <t>Jerald Mcintosh</t>
  </si>
  <si>
    <t>Motorcycle Engineer</t>
  </si>
  <si>
    <t>Maeve Navarro</t>
  </si>
  <si>
    <t>StanleySketches</t>
  </si>
  <si>
    <t>Penguin Illustrator</t>
  </si>
  <si>
    <t>Brendan Alvarado</t>
  </si>
  <si>
    <t>Pitcairn Islander</t>
  </si>
  <si>
    <t>AdamstownArts</t>
  </si>
  <si>
    <t>Botanical Drawer</t>
  </si>
  <si>
    <t>Adamstown</t>
  </si>
  <si>
    <t>Elda Glass</t>
  </si>
  <si>
    <t>Ascension Islander</t>
  </si>
  <si>
    <t>GeorgetownGraphics</t>
  </si>
  <si>
    <t>Volcano Landscape Painter</t>
  </si>
  <si>
    <t>Rubin Rasmussen</t>
  </si>
  <si>
    <t>Tristan da Cunha</t>
  </si>
  <si>
    <t>EdinburghPixels</t>
  </si>
  <si>
    <t>Seabird Photographer</t>
  </si>
  <si>
    <t>Edinburgh of the Seven Seas</t>
  </si>
  <si>
    <t>Audra Lyons</t>
  </si>
  <si>
    <t>Malagasy</t>
  </si>
  <si>
    <t>AntananarivoArts</t>
  </si>
  <si>
    <t>Contemporary Artist</t>
  </si>
  <si>
    <t>Antananarivo</t>
  </si>
  <si>
    <t>Everette Pennington</t>
  </si>
  <si>
    <t>Seychellois</t>
  </si>
  <si>
    <t>VictoriaVisuals</t>
  </si>
  <si>
    <t>Street Photographer</t>
  </si>
  <si>
    <t>Victoria</t>
  </si>
  <si>
    <t>Tammi Stanton</t>
  </si>
  <si>
    <t>Comorian</t>
  </si>
  <si>
    <t>MoroniMelodies</t>
  </si>
  <si>
    <t>Traditional Drummer</t>
  </si>
  <si>
    <t>Moroni</t>
  </si>
  <si>
    <t>Micaela Valenzuela</t>
  </si>
  <si>
    <t>Mauritian</t>
  </si>
  <si>
    <t>PortLouisPortraits</t>
  </si>
  <si>
    <t>Portrait Painter</t>
  </si>
  <si>
    <t>Port Louis</t>
  </si>
  <si>
    <t>Ted Cooke</t>
  </si>
  <si>
    <t>Rodriguan</t>
  </si>
  <si>
    <t>PortMathurinMusic</t>
  </si>
  <si>
    <t>Sega Musician</t>
  </si>
  <si>
    <t>Port Mathurin</t>
  </si>
  <si>
    <t>Miriam Crane</t>
  </si>
  <si>
    <t>Chagossian</t>
  </si>
  <si>
    <t>DiegoGarciaDesigns</t>
  </si>
  <si>
    <t>Seabird Illustrator</t>
  </si>
  <si>
    <t>Diego Garcia</t>
  </si>
  <si>
    <t>Janine Morrison</t>
  </si>
  <si>
    <t>Mayottean</t>
  </si>
  <si>
    <t>MamoudzouMosaics</t>
  </si>
  <si>
    <t>Mamoudzou</t>
  </si>
  <si>
    <t>Riley Huber</t>
  </si>
  <si>
    <t>MaleMaladies</t>
  </si>
  <si>
    <t>Physician</t>
  </si>
  <si>
    <t>Male</t>
  </si>
  <si>
    <t>Sharron Vance</t>
  </si>
  <si>
    <t>La Réunion</t>
  </si>
  <si>
    <t>SaintDenisSculptures</t>
  </si>
  <si>
    <t>Saint-Denis</t>
  </si>
  <si>
    <t>Rodolfo Austin</t>
  </si>
  <si>
    <t>WestIslandWeaves</t>
  </si>
  <si>
    <t>Basket Weaver</t>
  </si>
  <si>
    <t>Lela Serrano</t>
  </si>
  <si>
    <t>Christmas Islander</t>
  </si>
  <si>
    <t>FlyingFishFables</t>
  </si>
  <si>
    <t>Flying Fish Cove</t>
  </si>
  <si>
    <t>Eldridge Conway</t>
  </si>
  <si>
    <t>French Polynesian</t>
  </si>
  <si>
    <t>TahitiTextures</t>
  </si>
  <si>
    <t>Oceanic Art Collector</t>
  </si>
  <si>
    <t>Papeete</t>
  </si>
  <si>
    <t>Terence Brewer</t>
  </si>
  <si>
    <t>Cook Islander</t>
  </si>
  <si>
    <t>AvaruaArtistry</t>
  </si>
  <si>
    <t>Traditional Craftsman</t>
  </si>
  <si>
    <t>Avarua</t>
  </si>
  <si>
    <t>Myrna Vincent</t>
  </si>
  <si>
    <t>AlofiAesthetics</t>
  </si>
  <si>
    <t>Patrica Mueller</t>
  </si>
  <si>
    <t>FunafutiFictions</t>
  </si>
  <si>
    <t>Writer</t>
  </si>
  <si>
    <t>Jefferson Cantrell</t>
  </si>
  <si>
    <t>Wallis and Futunan</t>
  </si>
  <si>
    <t>MataUtuMelodies</t>
  </si>
  <si>
    <t>Mata-Utu</t>
  </si>
  <si>
    <t>Priscilla Dunn</t>
  </si>
  <si>
    <t>FakaofoFlora</t>
  </si>
  <si>
    <t>Fakaofo</t>
  </si>
  <si>
    <t>Roslyn Parsons</t>
  </si>
  <si>
    <t>AlofiArtworks</t>
  </si>
  <si>
    <t>Gino Norton</t>
  </si>
  <si>
    <t>Polynesian</t>
  </si>
  <si>
    <t>PapeetePixels</t>
  </si>
  <si>
    <t>Surf Photographer</t>
  </si>
  <si>
    <t>Anissa Barnett</t>
  </si>
  <si>
    <t>Island Historian</t>
  </si>
  <si>
    <t>Hiram Ray</t>
  </si>
  <si>
    <t>JamestownJams</t>
  </si>
  <si>
    <t>Robyn Bowen</t>
  </si>
  <si>
    <t>EdinburghEdits</t>
  </si>
  <si>
    <t>Photo Editor</t>
  </si>
  <si>
    <t>Jess Jacobs</t>
  </si>
  <si>
    <t>StanleySculptures</t>
  </si>
  <si>
    <t>Stone Carver</t>
  </si>
  <si>
    <t>Georgina Bailey</t>
  </si>
  <si>
    <t>Dino Harmon</t>
  </si>
  <si>
    <t>TheValleyVocals</t>
  </si>
  <si>
    <t>Calypso Musician</t>
  </si>
  <si>
    <t>Julia Meyer</t>
  </si>
  <si>
    <t>BerlinTech</t>
  </si>
  <si>
    <t>Oliver Nguyen</t>
  </si>
  <si>
    <t>HanoiHub</t>
  </si>
  <si>
    <t>Elena Rossi</t>
  </si>
  <si>
    <t>RomeInnovations</t>
  </si>
  <si>
    <t>Samuel Kim</t>
  </si>
  <si>
    <t>SeoulSystems</t>
  </si>
  <si>
    <t>IT Manager</t>
  </si>
  <si>
    <t>Maria Santos</t>
  </si>
  <si>
    <t>LisbonLabs</t>
  </si>
  <si>
    <t>Research Scientist</t>
  </si>
  <si>
    <t>Emma Johnson</t>
  </si>
  <si>
    <t>LondonLinx</t>
  </si>
  <si>
    <t>Tomás Fernandez</t>
  </si>
  <si>
    <t>MadridMetrix</t>
  </si>
  <si>
    <t>Sophie Dubois</t>
  </si>
  <si>
    <t>ParisPulse</t>
  </si>
  <si>
    <t>Diego Ruiz</t>
  </si>
  <si>
    <t>MexicoCityTech</t>
  </si>
  <si>
    <t>Anna Volkova</t>
  </si>
  <si>
    <t>MoscowMetrics</t>
  </si>
  <si>
    <t>Lars Jensen</t>
  </si>
  <si>
    <t>CopenhagenCodes</t>
  </si>
  <si>
    <t>Maria Silva</t>
  </si>
  <si>
    <t>SãoPauloSolutions</t>
  </si>
  <si>
    <t>Ahmed Patel</t>
  </si>
  <si>
    <t>MumbaiMatrix</t>
  </si>
  <si>
    <t>QA Engineer</t>
  </si>
  <si>
    <t>Elena Petrov</t>
  </si>
  <si>
    <t>StPetersburgSystems</t>
  </si>
  <si>
    <t>St. Petersburg</t>
  </si>
  <si>
    <t>Miguel González</t>
  </si>
  <si>
    <t>BarcelonaBytes</t>
  </si>
  <si>
    <t>Alessia Ferrari</t>
  </si>
  <si>
    <t>MilanMedia</t>
  </si>
  <si>
    <t>Content Writer</t>
  </si>
  <si>
    <t>Takashi Tanaka</t>
  </si>
  <si>
    <t>Emily Wilson</t>
  </si>
  <si>
    <t>NewYorkNexus</t>
  </si>
  <si>
    <t>Carlos Martinez</t>
  </si>
  <si>
    <t>MexicoCityData</t>
  </si>
  <si>
    <t>Data Engineer</t>
  </si>
  <si>
    <t>Lucia Hernandez</t>
  </si>
  <si>
    <t>BarcelonaInnovations</t>
  </si>
  <si>
    <t>UI Designer</t>
  </si>
  <si>
    <t>Alessandro Romano</t>
  </si>
  <si>
    <t>MilanMarketing</t>
  </si>
  <si>
    <t>Content Manager</t>
  </si>
  <si>
    <t>Jia Chen</t>
  </si>
  <si>
    <t>ShanghaiSolutions</t>
  </si>
  <si>
    <t>Sales Manager</t>
  </si>
  <si>
    <t>Gabrielle Dupont</t>
  </si>
  <si>
    <t>ParisTech</t>
  </si>
  <si>
    <t>Andrei Ivanov</t>
  </si>
  <si>
    <t>MoscowMedia</t>
  </si>
  <si>
    <t>Sofia Gonzalez</t>
  </si>
  <si>
    <t>MadridMetrics</t>
  </si>
  <si>
    <t>Benjamin Smith</t>
  </si>
  <si>
    <t>LosAngelesLogistics</t>
  </si>
  <si>
    <t>Maria Fernandez</t>
  </si>
  <si>
    <t>BarcelonaBooks</t>
  </si>
  <si>
    <t>Emily Lee</t>
  </si>
  <si>
    <t>Korean</t>
  </si>
  <si>
    <t>SeoulSolutions</t>
  </si>
  <si>
    <t>Francesco Russo</t>
  </si>
  <si>
    <t>RomeRetail</t>
  </si>
  <si>
    <t>Tomasz Kowalski</t>
  </si>
  <si>
    <t>WarsawWidgets</t>
  </si>
  <si>
    <t>Sara Silva</t>
  </si>
  <si>
    <t>LisbonLogistics</t>
  </si>
  <si>
    <t>Supply Chain Analyst</t>
  </si>
  <si>
    <t>Alexei Ivanov</t>
  </si>
  <si>
    <t>MoscowMarketing</t>
  </si>
  <si>
    <t>Lucia Morales</t>
  </si>
  <si>
    <t>MadridMarketing</t>
  </si>
  <si>
    <t>John Davis</t>
  </si>
  <si>
    <t>ChicagoConsulting</t>
  </si>
  <si>
    <t>Management Consultant</t>
  </si>
  <si>
    <t>Yuki Tanaka</t>
  </si>
  <si>
    <t>IT Specialist</t>
  </si>
  <si>
    <t>Maria Rodriguez</t>
  </si>
  <si>
    <t>BarcelonaBroadcast</t>
  </si>
  <si>
    <t>Alessandro Ferrari</t>
  </si>
  <si>
    <t>Laura Chen</t>
  </si>
  <si>
    <t>ShanghaiShipping</t>
  </si>
  <si>
    <t>Logistics Coordinator</t>
  </si>
  <si>
    <t>Elena Popov</t>
  </si>
  <si>
    <t>Social Media Manager</t>
  </si>
  <si>
    <t>Lucas Costa</t>
  </si>
  <si>
    <t>SãoPauloSoftware</t>
  </si>
  <si>
    <t>Sofia Alvarez</t>
  </si>
  <si>
    <t>Mia Larsen</t>
  </si>
  <si>
    <t>CopenhagenConsulting</t>
  </si>
  <si>
    <t>Paolo Rossi</t>
  </si>
  <si>
    <t>Store Manager</t>
  </si>
  <si>
    <t>Kaito Yamamoto</t>
  </si>
  <si>
    <t>Hardware Engineer</t>
  </si>
  <si>
    <t>Amelia Scott</t>
  </si>
  <si>
    <t>Elena Rodriguez</t>
  </si>
  <si>
    <t>Video Editor</t>
  </si>
  <si>
    <t>Andrei Petrov</t>
  </si>
  <si>
    <t>Tom Smith</t>
  </si>
  <si>
    <t>Warehouse Manager</t>
  </si>
  <si>
    <t>Sophie Meyer</t>
  </si>
  <si>
    <t>ParisPublishing</t>
  </si>
  <si>
    <t>Carlos Gonzalez</t>
  </si>
  <si>
    <t>Elena Hernandez</t>
  </si>
  <si>
    <t>BarcelonaTech</t>
  </si>
  <si>
    <t>Lucas Lima</t>
  </si>
  <si>
    <t>Nordic Nebula Solutions</t>
  </si>
  <si>
    <t>Emily Smith</t>
  </si>
  <si>
    <t>SanFranciscoSystems</t>
  </si>
  <si>
    <t>Sofia Garcia</t>
  </si>
  <si>
    <t>Jack Green</t>
  </si>
  <si>
    <t>DawnSolutions</t>
  </si>
  <si>
    <t>Sergio Ortega</t>
  </si>
  <si>
    <t>Mia Johnson</t>
  </si>
  <si>
    <t>CopenhagenCoding</t>
  </si>
  <si>
    <t>Gabriela Ruiz</t>
  </si>
  <si>
    <t>HR Manager</t>
  </si>
  <si>
    <t>Pablo Soto</t>
  </si>
  <si>
    <t>Amara Singh</t>
  </si>
  <si>
    <t>TechSolutions</t>
  </si>
  <si>
    <t>Clara Martínez</t>
  </si>
  <si>
    <t>EuroWines</t>
  </si>
  <si>
    <t>Wine Taster</t>
  </si>
  <si>
    <t>Hiroshi Tanaka</t>
  </si>
  <si>
    <t>SunTech Electronics</t>
  </si>
  <si>
    <t>Quality Manager</t>
  </si>
  <si>
    <t>Fatima El-Mekki</t>
  </si>
  <si>
    <t>SaharaResorts</t>
  </si>
  <si>
    <t>Hotel Manager</t>
  </si>
  <si>
    <t>Jack Thompson</t>
  </si>
  <si>
    <t>OutbackAdventure</t>
  </si>
  <si>
    <t>Élodie Leroux</t>
  </si>
  <si>
    <t>ParisFashion</t>
  </si>
  <si>
    <t>Brand Ambassador</t>
  </si>
  <si>
    <t>Lwazi Nkosi</t>
  </si>
  <si>
    <t>CapeSafaris</t>
  </si>
  <si>
    <t>Gianna Romano</t>
  </si>
  <si>
    <t>VenetianArt</t>
  </si>
  <si>
    <t>Olga Ivanova</t>
  </si>
  <si>
    <t>SiberianOil</t>
  </si>
  <si>
    <t>Nordic Designs</t>
  </si>
  <si>
    <t>Aiden O'Connor</t>
  </si>
  <si>
    <t>GreenTech Innov</t>
  </si>
  <si>
    <t>Iberia Wines</t>
  </si>
  <si>
    <t>RisingSun Tech</t>
  </si>
  <si>
    <t>Amelia Harris</t>
  </si>
  <si>
    <t>London Publishing</t>
  </si>
  <si>
    <t>Ryan Tremblay</t>
  </si>
  <si>
    <t>Eiffel Finances</t>
  </si>
  <si>
    <t>Chloe Kim</t>
  </si>
  <si>
    <t>K-Tech Solutions</t>
  </si>
  <si>
    <t>Marco Bianchi</t>
  </si>
  <si>
    <t>Roman Arts</t>
  </si>
  <si>
    <t>Anna Kuznetsova</t>
  </si>
  <si>
    <t>Ural Energy</t>
  </si>
  <si>
    <t>Olivia Müller</t>
  </si>
  <si>
    <t>Bavarian Auto</t>
  </si>
  <si>
    <t>SiliconWeb Dev</t>
  </si>
  <si>
    <t>Maria Svensson</t>
  </si>
  <si>
    <t>Nordic Lights</t>
  </si>
  <si>
    <t>Dragon Electronics</t>
  </si>
  <si>
    <t>Isabella Garcia</t>
  </si>
  <si>
    <t>Porto Seafoods</t>
  </si>
  <si>
    <t>Seafood Inspector</t>
  </si>
  <si>
    <t>Nathan Jones</t>
  </si>
  <si>
    <t>Celtic Tech</t>
  </si>
  <si>
    <t>Fatima Khan</t>
  </si>
  <si>
    <t>Indus Textiles</t>
  </si>
  <si>
    <t>Emily Brown</t>
  </si>
  <si>
    <t>Stars &amp; Stripes Ad</t>
  </si>
  <si>
    <t>Creative Director</t>
  </si>
  <si>
    <t>Lukas Schmidt</t>
  </si>
  <si>
    <t>Alps Tourism</t>
  </si>
  <si>
    <t>Travel Coordinator</t>
  </si>
  <si>
    <t>Sanjay Patel</t>
  </si>
  <si>
    <t>Taj IT Services</t>
  </si>
  <si>
    <t>Ewa Nowak</t>
  </si>
  <si>
    <t>Warsaw FinTech</t>
  </si>
  <si>
    <t>Ahmed Yilmaz</t>
  </si>
  <si>
    <t>Anatolia Ceramics</t>
  </si>
  <si>
    <t>Sarah O'Neil</t>
  </si>
  <si>
    <t>Atlantic Media</t>
  </si>
  <si>
    <t>Content Creator</t>
  </si>
  <si>
    <t>Boston</t>
  </si>
  <si>
    <t>Oleksandr Ivanov</t>
  </si>
  <si>
    <t>KyivSoft</t>
  </si>
  <si>
    <t>Alexander Fischer</t>
  </si>
  <si>
    <t>Alps Pharma</t>
  </si>
  <si>
    <t>Reiko Yamamoto</t>
  </si>
  <si>
    <t>Nippon Robotics</t>
  </si>
  <si>
    <t>Grace Lee</t>
  </si>
  <si>
    <t>K-Digital Designs</t>
  </si>
  <si>
    <t>Charlotte Dubois</t>
  </si>
  <si>
    <t>Brussels Chocolat</t>
  </si>
  <si>
    <t>Chocolate Specialist</t>
  </si>
  <si>
    <t>David Nguyen</t>
  </si>
  <si>
    <t>Saigon Tech</t>
  </si>
  <si>
    <t>Gabriel Silva</t>
  </si>
  <si>
    <t>Rio SportsGear</t>
  </si>
  <si>
    <t>Athletic Trainer</t>
  </si>
  <si>
    <t>Anaya Joshi</t>
  </si>
  <si>
    <t>Himalayan Organics</t>
  </si>
  <si>
    <t>Organic Farmer Consultant</t>
  </si>
  <si>
    <t>Luka Horvat</t>
  </si>
  <si>
    <t>Adriatic Travel</t>
  </si>
  <si>
    <t>Dubrovnik</t>
  </si>
  <si>
    <t>Daniel Johansson</t>
  </si>
  <si>
    <t>Nordic Tech Hub</t>
  </si>
  <si>
    <t>Iberia Fashion</t>
  </si>
  <si>
    <t>Fashion Stylist</t>
  </si>
  <si>
    <t>Eli Cohen</t>
  </si>
  <si>
    <t>Tel Aviv StartUp</t>
  </si>
  <si>
    <t>Start-Up Mentor</t>
  </si>
  <si>
    <t>Finn Murphy</t>
  </si>
  <si>
    <t>Celtic Pharma</t>
  </si>
  <si>
    <t>Pharmaceutical Rep</t>
  </si>
  <si>
    <t>Limerick</t>
  </si>
  <si>
    <t>Darya Popova</t>
  </si>
  <si>
    <t>MinskTech</t>
  </si>
  <si>
    <t>Elif Demir</t>
  </si>
  <si>
    <t>Bosphorus Textiles</t>
  </si>
  <si>
    <t>Fabric Analyst</t>
  </si>
  <si>
    <t>Ankara</t>
  </si>
  <si>
    <t>Noah Watson</t>
  </si>
  <si>
    <t>Maple Brews</t>
  </si>
  <si>
    <t>Brewery Specialist</t>
  </si>
  <si>
    <t>Vancouver</t>
  </si>
  <si>
    <t>Mia Wong</t>
  </si>
  <si>
    <t>Red Dragon Fin</t>
  </si>
  <si>
    <t>Financial Planner</t>
  </si>
  <si>
    <t>Kristina Hansen</t>
  </si>
  <si>
    <t>Oslo Seafoods</t>
  </si>
  <si>
    <t>Quality Control</t>
  </si>
  <si>
    <t>Dominic Rossi</t>
  </si>
  <si>
    <t>Milan Luxury Fashion</t>
  </si>
  <si>
    <t>Alice Taylor</t>
  </si>
  <si>
    <t>London Bridge Eng</t>
  </si>
  <si>
    <t>Siti Aisyah</t>
  </si>
  <si>
    <t>Java Island Coffee</t>
  </si>
  <si>
    <t>Coffee Taster</t>
  </si>
  <si>
    <t>George Papadopoulos</t>
  </si>
  <si>
    <t>Aegean Shipping</t>
  </si>
  <si>
    <t>Ship Captain</t>
  </si>
  <si>
    <t>Petra Müller</t>
  </si>
  <si>
    <t>Berlin TechSoft</t>
  </si>
  <si>
    <t>Liam O'Brien</t>
  </si>
  <si>
    <t>Celtic Biotech</t>
  </si>
  <si>
    <t>Jasmine Patel</t>
  </si>
  <si>
    <t>Ganges Pharmaceuticals</t>
  </si>
  <si>
    <t>Pune</t>
  </si>
  <si>
    <t>Hannah Kim</t>
  </si>
  <si>
    <t>HanRiver Tech</t>
  </si>
  <si>
    <t>Daegu</t>
  </si>
  <si>
    <t>Samuel Dubois</t>
  </si>
  <si>
    <t>Riviera Real Estate</t>
  </si>
  <si>
    <t>Property Agent</t>
  </si>
  <si>
    <t>James Chen</t>
  </si>
  <si>
    <t>Golden Panda Banking</t>
  </si>
  <si>
    <t>Investment Analyst</t>
  </si>
  <si>
    <t>Guangzhou</t>
  </si>
  <si>
    <t>Anastasia Ivanova</t>
  </si>
  <si>
    <t>Siberian Gas Corp</t>
  </si>
  <si>
    <t>Energy Consultant</t>
  </si>
  <si>
    <t>Olivia Turner</t>
  </si>
  <si>
    <t>Pacific Software</t>
  </si>
  <si>
    <t>Lead Developer</t>
  </si>
  <si>
    <t>Hiroaki Sato</t>
  </si>
  <si>
    <t>Kyoto Robotics</t>
  </si>
  <si>
    <t>Robotics Specialist</t>
  </si>
  <si>
    <t>Kyoto</t>
  </si>
  <si>
    <t>Esra Yılmaz</t>
  </si>
  <si>
    <t>Anatolian Arts</t>
  </si>
  <si>
    <t>Ceramic Artist</t>
  </si>
  <si>
    <t>Antalya</t>
  </si>
  <si>
    <t>Isak Johansen</t>
  </si>
  <si>
    <t>Baltic Wind Energy</t>
  </si>
  <si>
    <t>Environmental Engineer</t>
  </si>
  <si>
    <t>Aria Shah</t>
  </si>
  <si>
    <t>Iranian</t>
  </si>
  <si>
    <t>Persian Carpets Ltd</t>
  </si>
  <si>
    <t>Carpet Designer</t>
  </si>
  <si>
    <t>Tehran</t>
  </si>
  <si>
    <t>Matteo Ferrari</t>
  </si>
  <si>
    <t>Vespa Motors</t>
  </si>
  <si>
    <t>Automotive Designer</t>
  </si>
  <si>
    <t>Amelia Wilson</t>
  </si>
  <si>
    <t>Maple Syrup Producers</t>
  </si>
  <si>
    <t>Quality Assurance</t>
  </si>
  <si>
    <t>Quebec City</t>
  </si>
  <si>
    <t>Chaiwat Srisai</t>
  </si>
  <si>
    <t>Bangkok Seafoods</t>
  </si>
  <si>
    <t>Seafood Exporter</t>
  </si>
  <si>
    <t>Lars Østergaard</t>
  </si>
  <si>
    <t>Copenhagen Cycleworks</t>
  </si>
  <si>
    <t>Bicycle Engineer</t>
  </si>
  <si>
    <t>Esteban Ruiz</t>
  </si>
  <si>
    <t>Andalusian Olive Oils</t>
  </si>
  <si>
    <t>Olive Oil Specialist</t>
  </si>
  <si>
    <t>Keira White</t>
  </si>
  <si>
    <t>Thames Finance Ltd</t>
  </si>
  <si>
    <t>Junior Accountant</t>
  </si>
  <si>
    <t>Sophia Wong</t>
  </si>
  <si>
    <t>Hong Kongese</t>
  </si>
  <si>
    <t>Dragon Bay Hotels</t>
  </si>
  <si>
    <t>Diego Perez</t>
  </si>
  <si>
    <t>Buenos Aires Tech Services</t>
  </si>
  <si>
    <t>Nadia Dupont</t>
  </si>
  <si>
    <t>Brussels Brewmasters</t>
  </si>
  <si>
    <t>Angelina Sokolov</t>
  </si>
  <si>
    <t>Dnipro Software</t>
  </si>
  <si>
    <t>Dnipro</t>
  </si>
  <si>
    <t>Aiden Gallagher</t>
  </si>
  <si>
    <t>Emerald Banking</t>
  </si>
  <si>
    <t>Finance Consultant</t>
  </si>
  <si>
    <t>Cork</t>
  </si>
  <si>
    <t>Nina Schwarz</t>
  </si>
  <si>
    <t>Alps Ski Resorts</t>
  </si>
  <si>
    <t>Resort Coordinator</t>
  </si>
  <si>
    <t>Innsbruck</t>
  </si>
  <si>
    <t>Emilia Romano</t>
  </si>
  <si>
    <t>Roman Footwear Ltd</t>
  </si>
  <si>
    <t>Katja Fischer</t>
  </si>
  <si>
    <t>Bavarian Brews</t>
  </si>
  <si>
    <t>Anika Patel</t>
  </si>
  <si>
    <t>Mumbai Fabrics</t>
  </si>
  <si>
    <t>Textile Specialist</t>
  </si>
  <si>
    <t>Joon Kim</t>
  </si>
  <si>
    <t>Hanbok Fashion House</t>
  </si>
  <si>
    <t>Nikos Sotiriou</t>
  </si>
  <si>
    <t>Aegean Software Solutions</t>
  </si>
  <si>
    <t>Thessaloniki</t>
  </si>
  <si>
    <t>Eva Nilsson</t>
  </si>
  <si>
    <t>Stockholm Shipyard</t>
  </si>
  <si>
    <t>Benjamin Clark</t>
  </si>
  <si>
    <t>Rocky Mountain Tech</t>
  </si>
  <si>
    <t>Denver</t>
  </si>
  <si>
    <t>Audrey Lefevre</t>
  </si>
  <si>
    <t>Parisian Pastry Arts</t>
  </si>
  <si>
    <t>Reina Tanaka</t>
  </si>
  <si>
    <t>Rising Sun Electronics</t>
  </si>
  <si>
    <t>Circuit Designer</t>
  </si>
  <si>
    <t>Maria Fernandes</t>
  </si>
  <si>
    <t>Lisbon Sea Tours</t>
  </si>
  <si>
    <t>Julia Kowalski</t>
  </si>
  <si>
    <t>Warsaw IT Solutions</t>
  </si>
  <si>
    <t>Tomas Novak</t>
  </si>
  <si>
    <t>Prague Digital Group</t>
  </si>
  <si>
    <t>Laura Bianchi</t>
  </si>
  <si>
    <t>Milano Fashion Inc.</t>
  </si>
  <si>
    <t>Design Assistant</t>
  </si>
  <si>
    <t>James Wilson</t>
  </si>
  <si>
    <t>UK Tech Innovations</t>
  </si>
  <si>
    <t>Grace Li</t>
  </si>
  <si>
    <t>Beijing BioLabs</t>
  </si>
  <si>
    <t>Biochemist</t>
  </si>
  <si>
    <t>Frederik Andersen</t>
  </si>
  <si>
    <t>Nordic Bank</t>
  </si>
  <si>
    <t>Marie Bernard</t>
  </si>
  <si>
    <t>Paris Media Group</t>
  </si>
  <si>
    <t>Lars Müller</t>
  </si>
  <si>
    <t>Berlin Solar Tech</t>
  </si>
  <si>
    <t>Energy Specialist</t>
  </si>
  <si>
    <t>Moscow Dynamics</t>
  </si>
  <si>
    <t>Emma O'Donnell</t>
  </si>
  <si>
    <t>Dublin Breweries Ltd</t>
  </si>
  <si>
    <t>Isabel Lopez</t>
  </si>
  <si>
    <t>Iberian Tourism Co.</t>
  </si>
  <si>
    <t>Tour Coordinator</t>
  </si>
  <si>
    <t>Anna Eriksson</t>
  </si>
  <si>
    <t>Stockholm FinTech</t>
  </si>
  <si>
    <t>Ryan Taylor</t>
  </si>
  <si>
    <t>Maple Software</t>
  </si>
  <si>
    <t>Sarah Tan</t>
  </si>
  <si>
    <t>Lion City Investments</t>
  </si>
  <si>
    <t>Mark Jansen</t>
  </si>
  <si>
    <t>Amsterdam Maritime</t>
  </si>
  <si>
    <t>Ship Inspector</t>
  </si>
  <si>
    <t>Dylan Patel</t>
  </si>
  <si>
    <t>Pacific Tech Solutions</t>
  </si>
  <si>
    <t>Yasmin Khan</t>
  </si>
  <si>
    <t>Bengaluru Softwares</t>
  </si>
  <si>
    <t>Bengaluru</t>
  </si>
  <si>
    <t>Hye-Jin Park</t>
  </si>
  <si>
    <t>Seoul Semiconductors</t>
  </si>
  <si>
    <t>Michael Wagner</t>
  </si>
  <si>
    <t>Alpine Engineering</t>
  </si>
  <si>
    <t>Structural Engineer</t>
  </si>
  <si>
    <t>Athens Pharma Ltd</t>
  </si>
  <si>
    <t>Haruto Yamamoto</t>
  </si>
  <si>
    <t>Tokyo Robotics Inc.</t>
  </si>
  <si>
    <t>Anna Popescu</t>
  </si>
  <si>
    <t>Bucharest Logistics</t>
  </si>
  <si>
    <t>Sterling Investments</t>
  </si>
  <si>
    <t>Portfolio Manager</t>
  </si>
  <si>
    <t>Sofia Martinez</t>
  </si>
  <si>
    <t>Madrid Realty Group</t>
  </si>
  <si>
    <t>Bjørn Johansen</t>
  </si>
  <si>
    <t>Oslo Energy Solutions</t>
  </si>
  <si>
    <t>Francesca Rossi</t>
  </si>
  <si>
    <t>Rome Art &amp; Design</t>
  </si>
  <si>
    <t>Art Director</t>
  </si>
  <si>
    <t>Julia Schneider</t>
  </si>
  <si>
    <t>Bavarian Motors</t>
  </si>
  <si>
    <t>Auto Engineer</t>
  </si>
  <si>
    <t>Philippe Dubois</t>
  </si>
  <si>
    <t>Lyon Culinary Academy</t>
  </si>
  <si>
    <t>Culinary Instructor</t>
  </si>
  <si>
    <t>Lyon</t>
  </si>
  <si>
    <t>Mikhail Ivanov</t>
  </si>
  <si>
    <t>St. Petersburg Tech</t>
  </si>
  <si>
    <t>Liam O'Connell</t>
  </si>
  <si>
    <t>Emerald Tech Hub</t>
  </si>
  <si>
    <t>Lisbon Media Productions</t>
  </si>
  <si>
    <t>Eva Johnson</t>
  </si>
  <si>
    <t>Atlantic Finance Corp</t>
  </si>
  <si>
    <t>Grace Tan</t>
  </si>
  <si>
    <t>Marina Bay Innovations</t>
  </si>
  <si>
    <t>Lien Nguyen</t>
  </si>
  <si>
    <t>Saigon Software Solutions</t>
  </si>
  <si>
    <t>Aiden Lee</t>
  </si>
  <si>
    <t>Seoul Electronics Ltd</t>
  </si>
  <si>
    <t>Hardware Specialist</t>
  </si>
  <si>
    <t>Emi Nakamura</t>
  </si>
  <si>
    <t>Kyoto Craftworks</t>
  </si>
  <si>
    <t>Sophie Leung</t>
  </si>
  <si>
    <t>Shanghai Trade Corp</t>
  </si>
  <si>
    <t>Nathan Wilson</t>
  </si>
  <si>
    <t>Toronto Digital Agency</t>
  </si>
  <si>
    <t>Silicon Valley Startups Inc.</t>
  </si>
  <si>
    <t>Start-up Consultant</t>
  </si>
  <si>
    <t>Ananya Sharma</t>
  </si>
  <si>
    <t>Delhi IT &amp; Consultancy</t>
  </si>
  <si>
    <t>Erik Persson</t>
  </si>
  <si>
    <t>Gothenburg Marine Research</t>
  </si>
  <si>
    <t>David Zhou</t>
  </si>
  <si>
    <t>Beijing Auto Innovations</t>
  </si>
  <si>
    <t>Alina Ivanova</t>
  </si>
  <si>
    <t>Siberian Tech Solutions</t>
  </si>
  <si>
    <t>Henrik Jensen</t>
  </si>
  <si>
    <t>Aarhus Design House</t>
  </si>
  <si>
    <t>Lara Fontaine</t>
  </si>
  <si>
    <t>Marseille Shipping Co.</t>
  </si>
  <si>
    <t>Logistics Specialist</t>
  </si>
  <si>
    <t>Marseille</t>
  </si>
  <si>
    <t>Markus Vogel</t>
  </si>
  <si>
    <t>Zurich Financial Group</t>
  </si>
  <si>
    <t>Alessia Romano</t>
  </si>
  <si>
    <t>Venice Art Studios</t>
  </si>
  <si>
    <t>Selma Kaya</t>
  </si>
  <si>
    <t>Ankara Agriculture Supplies</t>
  </si>
  <si>
    <t>Farm Consultant</t>
  </si>
  <si>
    <t>Samuel Walker</t>
  </si>
  <si>
    <t>Manchester Media Enterprises</t>
  </si>
  <si>
    <t>TV Producer</t>
  </si>
  <si>
    <t>Manchester</t>
  </si>
  <si>
    <t>Joyce Ong</t>
  </si>
  <si>
    <t>Marina FinTech Hub</t>
  </si>
  <si>
    <t>Eun-ji Kim</t>
  </si>
  <si>
    <t>Busan Industrial Designs</t>
  </si>
  <si>
    <t>Industrial Designer</t>
  </si>
  <si>
    <t>Albert Ho</t>
  </si>
  <si>
    <t>Hong Konger</t>
  </si>
  <si>
    <t>HK Island Real Estate</t>
  </si>
  <si>
    <t>Property Consultant</t>
  </si>
  <si>
    <t>Siti Rahman</t>
  </si>
  <si>
    <t>Jakarta Urban Development</t>
  </si>
  <si>
    <t>Megan Adams</t>
  </si>
  <si>
    <t>Dallas Oil &amp; Energy</t>
  </si>
  <si>
    <t>Carmen Reyes</t>
  </si>
  <si>
    <t>Monterrey Metalworks</t>
  </si>
  <si>
    <t>Metallurgical Engineer</t>
  </si>
  <si>
    <t>Monterrey</t>
  </si>
  <si>
    <t>Aaron Smith</t>
  </si>
  <si>
    <t>Vancouver Lumber Co.</t>
  </si>
  <si>
    <t>Forest Manager</t>
  </si>
  <si>
    <t>Hiroshi Sato</t>
  </si>
  <si>
    <t>Osaka Robotics Firm</t>
  </si>
  <si>
    <t>Gabriel Costa</t>
  </si>
  <si>
    <t>Porto Wine Estates</t>
  </si>
  <si>
    <t>Charlotte Martin</t>
  </si>
  <si>
    <t>Antwerp Diamond Brokers</t>
  </si>
  <si>
    <t>Antwerp</t>
  </si>
  <si>
    <t>Mateusz Nowak</t>
  </si>
  <si>
    <t>Warsaw IT Innovations</t>
  </si>
  <si>
    <t>Ana Rodrigues</t>
  </si>
  <si>
    <t>Barcelona Travel Co.</t>
  </si>
  <si>
    <t>Liam Kelly</t>
  </si>
  <si>
    <t>Dublin Craft Breweries</t>
  </si>
  <si>
    <t>Sana Patel</t>
  </si>
  <si>
    <t>Mumbai Tech Services</t>
  </si>
  <si>
    <t>Kuala Lumpur Bank</t>
  </si>
  <si>
    <t>Aiden Tan</t>
  </si>
  <si>
    <t>Sentosa Resorts</t>
  </si>
  <si>
    <t>Hospitality Manager</t>
  </si>
  <si>
    <t>Han Li</t>
  </si>
  <si>
    <t>Guangzhou Electronics Inc.</t>
  </si>
  <si>
    <t>Clara Montes</t>
  </si>
  <si>
    <t>Sevilla Solar Systems</t>
  </si>
  <si>
    <t>Solar Technician</t>
  </si>
  <si>
    <t>Sevilla</t>
  </si>
  <si>
    <t>Eva Horvath</t>
  </si>
  <si>
    <t>Budapest Thermal Baths</t>
  </si>
  <si>
    <t>Maya Raman</t>
  </si>
  <si>
    <t>Colombo Shipping Ltd.</t>
  </si>
  <si>
    <t>Maritime Coordinator</t>
  </si>
  <si>
    <t>Levi Rosenberg</t>
  </si>
  <si>
    <t>Tel Aviv Tech Ventures</t>
  </si>
  <si>
    <t>Venture Capitalist</t>
  </si>
  <si>
    <t>Sophia Papadakis</t>
  </si>
  <si>
    <t>Athens Olive Oils</t>
  </si>
  <si>
    <t>Quality Control Manager</t>
  </si>
  <si>
    <t>Dylan Carter</t>
  </si>
  <si>
    <t>Wellington Wool Works</t>
  </si>
  <si>
    <t>Laura Bertolini</t>
  </si>
  <si>
    <t>Florence Fashion House</t>
  </si>
  <si>
    <t>Henrik Persson</t>
  </si>
  <si>
    <t>Olga Sokolova</t>
  </si>
  <si>
    <t>St. Petersburg Fine Arts</t>
  </si>
  <si>
    <t>Emilia Mäkinen</t>
  </si>
  <si>
    <t>Helsinki Health Systems</t>
  </si>
  <si>
    <t>Sam Chen</t>
  </si>
  <si>
    <t>Taipei Tech Solutions</t>
  </si>
  <si>
    <t>Chloe Wagner</t>
  </si>
  <si>
    <t>Frankfurt Finance Firm</t>
  </si>
  <si>
    <t>Stock Broker</t>
  </si>
  <si>
    <t>Frankfurt</t>
  </si>
  <si>
    <t>Mia Roberts</t>
  </si>
  <si>
    <t>Birmingham BioLabs</t>
  </si>
  <si>
    <t>Birmingham</t>
  </si>
  <si>
    <t>Nora Jansen</t>
  </si>
  <si>
    <t>Rotterdam Port Services</t>
  </si>
  <si>
    <t>Luke Thompson</t>
  </si>
  <si>
    <t>Sydney Surf Schools</t>
  </si>
  <si>
    <t>Surf Instructor</t>
  </si>
  <si>
    <t>Samuel Lee</t>
  </si>
  <si>
    <t>Seoul Semiconductor Co.</t>
  </si>
  <si>
    <t>R&amp;D Engineer</t>
  </si>
  <si>
    <t>Clara Fischer</t>
  </si>
  <si>
    <t>Berlin Transport Solutions</t>
  </si>
  <si>
    <t>Benjamin Dupont</t>
  </si>
  <si>
    <t>Paris Luxury Group</t>
  </si>
  <si>
    <t>Fashion Buyer</t>
  </si>
  <si>
    <t>Ellie Zhang</t>
  </si>
  <si>
    <t>Shanghai Financial Hub</t>
  </si>
  <si>
    <t>Maria González</t>
  </si>
  <si>
    <t>Barcelona Oceanic Research</t>
  </si>
  <si>
    <t>Luca Ferrari</t>
  </si>
  <si>
    <t>Rome Historical Tours</t>
  </si>
  <si>
    <t>Moscow Media Productions</t>
  </si>
  <si>
    <t>James O'Donnell</t>
  </si>
  <si>
    <t>Dublin Pharmaceuticals</t>
  </si>
  <si>
    <t>Eva Jørgensen</t>
  </si>
  <si>
    <t>Copenhagen Sustainable Energy</t>
  </si>
  <si>
    <t>Environmental Analyst</t>
  </si>
  <si>
    <t>Tyler Smith</t>
  </si>
  <si>
    <t>New York Advertising Co.</t>
  </si>
  <si>
    <t>Copywriter</t>
  </si>
  <si>
    <t>Sophia Chan</t>
  </si>
  <si>
    <t>Vancouver Film Studios</t>
  </si>
  <si>
    <t>Amelia Johnson</t>
  </si>
  <si>
    <t>London Law Associates</t>
  </si>
  <si>
    <t>Solicitor</t>
  </si>
  <si>
    <t>Erika Svensson</t>
  </si>
  <si>
    <t>Gothenburg Marine Supplies</t>
  </si>
  <si>
    <t>Sales Specialist</t>
  </si>
  <si>
    <t>Luka Novak</t>
  </si>
  <si>
    <t>Ljubljana Tech Innovators</t>
  </si>
  <si>
    <t>Sanjay Mehta</t>
  </si>
  <si>
    <t>Bengaluru Software Services</t>
  </si>
  <si>
    <t>Fatima Al-Mansoori</t>
  </si>
  <si>
    <t>Abu Dhabi Finance Group</t>
  </si>
  <si>
    <t>Financial Consultant</t>
  </si>
  <si>
    <t>Abu Dhabi</t>
  </si>
  <si>
    <t>Yasmin Ali</t>
  </si>
  <si>
    <t>Lahore Textiles Ltd.</t>
  </si>
  <si>
    <t>Akiko Yamamoto</t>
  </si>
  <si>
    <t>Tokyo Robotics Solutions</t>
  </si>
  <si>
    <t>Isabel Santos</t>
  </si>
  <si>
    <t>Porto Winery Estates</t>
  </si>
  <si>
    <t>Bas de Vries</t>
  </si>
  <si>
    <t>Amsterdam Bicycle Innovations</t>
  </si>
  <si>
    <t>Diego Sánchez</t>
  </si>
  <si>
    <t>Madrid Telecommunications</t>
  </si>
  <si>
    <t>Network Specialist</t>
  </si>
  <si>
    <t>Nora Müller</t>
  </si>
  <si>
    <t>Stuttgart Auto Design</t>
  </si>
  <si>
    <t>Car Designer</t>
  </si>
  <si>
    <t>Stuttgart</t>
  </si>
  <si>
    <t>Beijing Biotech Labs</t>
  </si>
  <si>
    <t>Biotechnologist</t>
  </si>
  <si>
    <t>Isabelle Bernard</t>
  </si>
  <si>
    <t>Chef Instructor</t>
  </si>
  <si>
    <t>Jack O'Connor</t>
  </si>
  <si>
    <t>Dublin Craft Distillery</t>
  </si>
  <si>
    <t>Distillery Manager</t>
  </si>
  <si>
    <t>Akshay Desai</t>
  </si>
  <si>
    <t>Mumbai Financial Consultancy</t>
  </si>
  <si>
    <t>Ho Chi Minh City Tech Solutions</t>
  </si>
  <si>
    <t>Ayşe Kılıç</t>
  </si>
  <si>
    <t>Istanbul Art Galleries</t>
  </si>
  <si>
    <t>Gallery Curator</t>
  </si>
  <si>
    <t>Sam Wilson</t>
  </si>
  <si>
    <t>Los Angeles Film Productions</t>
  </si>
  <si>
    <t>Olivia Johnson</t>
  </si>
  <si>
    <t>Toronto Marketing Group</t>
  </si>
  <si>
    <t>Brand Strategist</t>
  </si>
  <si>
    <t>Osaka Electronics Corporation</t>
  </si>
  <si>
    <t>Ellie Robinson</t>
  </si>
  <si>
    <t>Manchester Retailers Association</t>
  </si>
  <si>
    <t>Retail Consultant</t>
  </si>
  <si>
    <t>Marco Romano</t>
  </si>
  <si>
    <t>Milan Fashion Institute</t>
  </si>
  <si>
    <t>Fashion Coordinator</t>
  </si>
  <si>
    <t>Olga Petrova</t>
  </si>
  <si>
    <t>St. Petersburg Tourism Agency</t>
  </si>
  <si>
    <t>Tour Organizer</t>
  </si>
  <si>
    <t>Uppsala Biomedical Research</t>
  </si>
  <si>
    <t>Uppsala</t>
  </si>
  <si>
    <t>Elif Yılmaz</t>
  </si>
  <si>
    <t>Ankara Agriculture Inc.</t>
  </si>
  <si>
    <t>Agronomist</t>
  </si>
  <si>
    <t>Benjamin Lee</t>
  </si>
  <si>
    <t>Orchard Road Retail Group</t>
  </si>
  <si>
    <t>David Clark</t>
  </si>
  <si>
    <t>Melbourne Renewable Energy</t>
  </si>
  <si>
    <t>Melbourne</t>
  </si>
  <si>
    <t>Mia Kwon</t>
  </si>
  <si>
    <t>Busan Trade Corporation</t>
  </si>
  <si>
    <t>Emily Wang</t>
  </si>
  <si>
    <t>Shenzhen Tech Innovations</t>
  </si>
  <si>
    <t>Shenzhen</t>
  </si>
  <si>
    <t>Ryan MacDonald</t>
  </si>
  <si>
    <t>Edinburgh BioTech Solutions</t>
  </si>
  <si>
    <t>Anika Shah</t>
  </si>
  <si>
    <t>Pune Agricultural Innovations</t>
  </si>
  <si>
    <t>Thomas Jansen</t>
  </si>
  <si>
    <t>Rotterdam Port Logistics</t>
  </si>
  <si>
    <t>Sophia Koh</t>
  </si>
  <si>
    <t>Marina Bay Financial Services</t>
  </si>
  <si>
    <t>Investment Consultant</t>
  </si>
  <si>
    <t>Liam Walsh</t>
  </si>
  <si>
    <t>Cork Oceanographic Institute</t>
  </si>
  <si>
    <t>Marine Researcher</t>
  </si>
  <si>
    <t>Irina Smirnov</t>
  </si>
  <si>
    <t>Novosibirsk Energy Consortium</t>
  </si>
  <si>
    <t>Energy Analyst</t>
  </si>
  <si>
    <t>Evan Davies</t>
  </si>
  <si>
    <t>Cardiff Multimedia Productions</t>
  </si>
  <si>
    <t>Multimedia Designer</t>
  </si>
  <si>
    <t>Chen Li</t>
  </si>
  <si>
    <t>Guangzhou E-commerce Platforms</t>
  </si>
  <si>
    <t>E-commerce Specialist</t>
  </si>
  <si>
    <t>Marcus Svensson</t>
  </si>
  <si>
    <t>Malmo Sustainable Architecture</t>
  </si>
  <si>
    <t>Malmo</t>
  </si>
  <si>
    <t>Karen O'Brien</t>
  </si>
  <si>
    <t>Ottawa Telecommunications</t>
  </si>
  <si>
    <t>Ottawa</t>
  </si>
  <si>
    <t>Sana Iqbal</t>
  </si>
  <si>
    <t>Karachi Textile Manufacturing</t>
  </si>
  <si>
    <t>Louis Bernard</t>
  </si>
  <si>
    <t>Bordeaux Wine Enterprises</t>
  </si>
  <si>
    <t>Alicia Mendoza</t>
  </si>
  <si>
    <t>Valencia Beach Resorts</t>
  </si>
  <si>
    <t>Resort Manager</t>
  </si>
  <si>
    <t>Valencia</t>
  </si>
  <si>
    <t>Hiroki Nakamura</t>
  </si>
  <si>
    <t>Kyoto Historical Tours</t>
  </si>
  <si>
    <t>Zoe Turner</t>
  </si>
  <si>
    <t>Liverpool Maritime Solutions</t>
  </si>
  <si>
    <t>Shipbroker</t>
  </si>
  <si>
    <t>Liverpool</t>
  </si>
  <si>
    <t>Matteo Rossi</t>
  </si>
  <si>
    <t>Florence Art Galleries</t>
  </si>
  <si>
    <t>Lucas Meyer</t>
  </si>
  <si>
    <t>Hamburg Renewable Solutions</t>
  </si>
  <si>
    <t>Wind Energy Specialist</t>
  </si>
  <si>
    <t>Hamburg</t>
  </si>
  <si>
    <t>Olivia Kim</t>
  </si>
  <si>
    <t>Daegu Fashion Brands</t>
  </si>
  <si>
    <t>Fashion Marketer</t>
  </si>
  <si>
    <t>Julian García</t>
  </si>
  <si>
    <t>Monterrey Industrial Group</t>
  </si>
  <si>
    <t>Industrial Engineer</t>
  </si>
  <si>
    <t>Grace Liu</t>
  </si>
  <si>
    <t>Taipei Semiconductor Manufacturing</t>
  </si>
  <si>
    <t>Chip Designer</t>
  </si>
  <si>
    <t>Emily Patel</t>
  </si>
  <si>
    <t>London Financial Advisory</t>
  </si>
  <si>
    <t>Luc Nguyen</t>
  </si>
  <si>
    <t>Parisian Tech Solutions</t>
  </si>
  <si>
    <t>Andrew Chan</t>
  </si>
  <si>
    <t>Vancouver Shipping Corp</t>
  </si>
  <si>
    <t>Shipping Coordinator</t>
  </si>
  <si>
    <t>Rome Culinary Arts</t>
  </si>
  <si>
    <t>Kyung-Ho Park</t>
  </si>
  <si>
    <t>Seoul Digital Media Agency</t>
  </si>
  <si>
    <t>Maria Vargas</t>
  </si>
  <si>
    <t>Barcelona Tourism Bureau</t>
  </si>
  <si>
    <t>Keiko Yamamoto</t>
  </si>
  <si>
    <t>Tokyo Retail Group</t>
  </si>
  <si>
    <t>Matthias Weber</t>
  </si>
  <si>
    <t>Berlin Advanced Mechanics</t>
  </si>
  <si>
    <t>Lara Jensen</t>
  </si>
  <si>
    <t>Copenhagen Health Services</t>
  </si>
  <si>
    <t>Alina Ivanov</t>
  </si>
  <si>
    <t>Moscow Energy Innovations</t>
  </si>
  <si>
    <t>Patrick O'Sullivan</t>
  </si>
  <si>
    <t>Dublin Breweries Inc.</t>
  </si>
  <si>
    <t>Raj Mehta</t>
  </si>
  <si>
    <t>Mumbai Software Solutions</t>
  </si>
  <si>
    <t>Aisha Al Mansoori</t>
  </si>
  <si>
    <t>Abu Dhabi Real Estate Ventures</t>
  </si>
  <si>
    <t>Elin Olsson</t>
  </si>
  <si>
    <t>Stockholm Eco Innovations</t>
  </si>
  <si>
    <t>Environmental Specialist</t>
  </si>
  <si>
    <t>Adeline Dubois</t>
  </si>
  <si>
    <t>Brussels Chocolatiers Ltd.</t>
  </si>
  <si>
    <t>Chocolatier</t>
  </si>
  <si>
    <t>Lucas Silva</t>
  </si>
  <si>
    <t>Lisbon Maritime Services</t>
  </si>
  <si>
    <t>Port Operations Manager</t>
  </si>
  <si>
    <t>Claire Zhang</t>
  </si>
  <si>
    <t>Shanghai Urban Developments</t>
  </si>
  <si>
    <t>City Planner</t>
  </si>
  <si>
    <t>Anna Nowak</t>
  </si>
  <si>
    <t>Warsaw Data Analytics</t>
  </si>
  <si>
    <t>Fatima Al Said</t>
  </si>
  <si>
    <t>Muscat Hospitality Group</t>
  </si>
  <si>
    <t>Tara Kapoor</t>
  </si>
  <si>
    <t>Orchard Street Banking</t>
  </si>
  <si>
    <t>Loan Officer</t>
  </si>
  <si>
    <t>Kristina Ivanova</t>
  </si>
  <si>
    <t>Sofia Digital Marketing Solutions</t>
  </si>
  <si>
    <t>Vienna Classical Music Productions</t>
  </si>
  <si>
    <t>Alper Kaya</t>
  </si>
  <si>
    <t>Istanbul Textile and Design</t>
  </si>
  <si>
    <t>Anne Jensen</t>
  </si>
  <si>
    <t>Oslo Eco Energy Solutions</t>
  </si>
  <si>
    <t>Dimitris Papadop</t>
  </si>
  <si>
    <t>Athens Historical Museums</t>
  </si>
  <si>
    <t>Adrian Popescu</t>
  </si>
  <si>
    <t>Bucharest Urban Development</t>
  </si>
  <si>
    <t>Kiev Agricultural Innovations</t>
  </si>
  <si>
    <t>Jackie Miller</t>
  </si>
  <si>
    <t>New York Media Productions</t>
  </si>
  <si>
    <t>Liam Wilson</t>
  </si>
  <si>
    <t>Toronto Financial Services</t>
  </si>
  <si>
    <t>Jackson Li</t>
  </si>
  <si>
    <t>Beijing E-commerce Platforms</t>
  </si>
  <si>
    <t>E-commerce Manager</t>
  </si>
  <si>
    <t>Carlos Gutierrez</t>
  </si>
  <si>
    <t>Madrid Sports Management</t>
  </si>
  <si>
    <t>Sports Agent</t>
  </si>
  <si>
    <t>Elena Petrova</t>
  </si>
  <si>
    <t>St. Petersburg Artistic Creations</t>
  </si>
  <si>
    <t>Art Gallery Manager</t>
  </si>
  <si>
    <t>Siti Nurhaliza</t>
  </si>
  <si>
    <t>Kuala Lumpur Tech Innovations</t>
  </si>
  <si>
    <t>Minh Nguyen</t>
  </si>
  <si>
    <t>Hanoi Culinary Delights</t>
  </si>
  <si>
    <t>Laura Fischer</t>
  </si>
  <si>
    <t>Munich Automotive Design</t>
  </si>
  <si>
    <t>Aarav Sharma</t>
  </si>
  <si>
    <t>Bangalore Software Developers</t>
  </si>
  <si>
    <t>Application Developer</t>
  </si>
  <si>
    <t>Ali Al Sulaiman</t>
  </si>
  <si>
    <t>Riyadh Oil and Gas Corporation</t>
  </si>
  <si>
    <t>Diego Lopez</t>
  </si>
  <si>
    <t>Mexico City Cultural Events</t>
  </si>
  <si>
    <t>Event Coordinator</t>
  </si>
  <si>
    <t>Victoria Chan</t>
  </si>
  <si>
    <t>Hong Kong International Banking</t>
  </si>
  <si>
    <t>Dae-Jung Kim</t>
  </si>
  <si>
    <t>Busan Trade and Exports</t>
  </si>
  <si>
    <t>Trade Specialist</t>
  </si>
  <si>
    <t>Lea Dupont</t>
  </si>
  <si>
    <t>Paris Artistic Studios</t>
  </si>
  <si>
    <t>Luca Rossi</t>
  </si>
  <si>
    <t>Milan Fashion House</t>
  </si>
  <si>
    <t>Samuel García</t>
  </si>
  <si>
    <t>Madrid Wine Imports</t>
  </si>
  <si>
    <t>Wine Specialist</t>
  </si>
  <si>
    <t>Hanna Johansson</t>
  </si>
  <si>
    <t>Stockholm Environmental Agency</t>
  </si>
  <si>
    <t>Environmental Researcher</t>
  </si>
  <si>
    <t>Igor Smirnov</t>
  </si>
  <si>
    <t>Moscow Aviation Engineering</t>
  </si>
  <si>
    <t>Mai Nguyen</t>
  </si>
  <si>
    <t>Hanoi Textile Mills</t>
  </si>
  <si>
    <t>Quality Controller</t>
  </si>
  <si>
    <t>Tanaka Rei</t>
  </si>
  <si>
    <t>Kyoto Robotics Corp</t>
  </si>
  <si>
    <t>Sarah O'Connell</t>
  </si>
  <si>
    <t>Dublin Book Publishing</t>
  </si>
  <si>
    <t>Berlin Pharmaceutical Labs</t>
  </si>
  <si>
    <t>Warsaw Logistics Solutions</t>
  </si>
  <si>
    <t>Robert Smith</t>
  </si>
  <si>
    <t>London Architectural Design</t>
  </si>
  <si>
    <t>Nicole Tremblay</t>
  </si>
  <si>
    <t>Quebec Bilingual Services</t>
  </si>
  <si>
    <t>Quebec</t>
  </si>
  <si>
    <t>Seoul Game Development Studio</t>
  </si>
  <si>
    <t>Priyanka Kapoor</t>
  </si>
  <si>
    <t>Wang Fei</t>
  </si>
  <si>
    <t>Beijing Automotive Manufacturing</t>
  </si>
  <si>
    <t>Production Manager</t>
  </si>
  <si>
    <t>Ahmed Al Hashimi</t>
  </si>
  <si>
    <t>Abu Dhabi Tourism Enterprises</t>
  </si>
  <si>
    <t>Ivan Petrovic</t>
  </si>
  <si>
    <t>Belgrade Media Productions</t>
  </si>
  <si>
    <t>Camera Operator</t>
  </si>
  <si>
    <t>Clara Da Silva</t>
  </si>
  <si>
    <t>Lisbon Fisheries and Export</t>
  </si>
  <si>
    <t>Fisheries Manager</t>
  </si>
  <si>
    <t>Isabel González</t>
  </si>
  <si>
    <t>Mexico City Artisan Crafts</t>
  </si>
  <si>
    <t>Craftsmanship Coordinator</t>
  </si>
  <si>
    <t>Benjamin Cohen</t>
  </si>
  <si>
    <t>Tel Aviv Tech Innovations</t>
  </si>
  <si>
    <t>Evie Davies</t>
  </si>
  <si>
    <t>Cardiff Wool Exporters</t>
  </si>
  <si>
    <t>Textile Analyst</t>
  </si>
  <si>
    <t>Bram de Vries</t>
  </si>
  <si>
    <t>Product Engineer</t>
  </si>
  <si>
    <t>Lars Nielsen</t>
  </si>
  <si>
    <t>Copenhagen Renewable Energies</t>
  </si>
  <si>
    <t>Solar Systems Specialist</t>
  </si>
  <si>
    <t>Fiona Gallagher</t>
  </si>
  <si>
    <t>Aurora Romano</t>
  </si>
  <si>
    <t>Naples Olive Oil Producers</t>
  </si>
  <si>
    <t>Quality Inspector</t>
  </si>
  <si>
    <t>Naples</t>
  </si>
  <si>
    <t>Anna Schumacher</t>
  </si>
  <si>
    <t>Zurich Swiss Watches</t>
  </si>
  <si>
    <t>Timepiece Designer</t>
  </si>
  <si>
    <t>St. Petersburg Vodka Distilleries</t>
  </si>
  <si>
    <t>Head Distiller</t>
  </si>
  <si>
    <t>Ravi Menon</t>
  </si>
  <si>
    <t>Bangalore IT Solutions</t>
  </si>
  <si>
    <t>Hiroshi Yamamoto</t>
  </si>
  <si>
    <t>Osaka Precision Instruments</t>
  </si>
  <si>
    <t>Instrument Calibrator</t>
  </si>
  <si>
    <t>Jane Smith</t>
  </si>
  <si>
    <t>Chicago Real Estate Group</t>
  </si>
  <si>
    <t>Carlos Mendoza</t>
  </si>
  <si>
    <t>Guadalajara Textile Mills</t>
  </si>
  <si>
    <t>Factory Supervisor</t>
  </si>
  <si>
    <t>Casey Wu</t>
  </si>
  <si>
    <t>Taipei Tech Innovators</t>
  </si>
  <si>
    <t>Marko Novak</t>
  </si>
  <si>
    <t>Ljubljana Woodcraft Industries</t>
  </si>
  <si>
    <t>Amelia Clark</t>
  </si>
  <si>
    <t>Sydney Coastal Tourism</t>
  </si>
  <si>
    <t>Tourism Coordinator</t>
  </si>
  <si>
    <t>Owen O'Brien</t>
  </si>
  <si>
    <t>Vancouver Sustainable Forestry</t>
  </si>
  <si>
    <t>Forestry Manager</t>
  </si>
  <si>
    <t>Fatima Al-Haddad</t>
  </si>
  <si>
    <t>Doha Desert Excursions</t>
  </si>
  <si>
    <t>Desert Tour Guide</t>
  </si>
  <si>
    <t>Kyung-hee Park</t>
  </si>
  <si>
    <t>Busan Maritime Solutions</t>
  </si>
  <si>
    <t>Ship Designer</t>
  </si>
  <si>
    <t>Nigel Walker</t>
  </si>
  <si>
    <t>Manchester Textile Manufacturers</t>
  </si>
  <si>
    <t>Aisha Zuberi</t>
  </si>
  <si>
    <t>Karachi Garment Exporters</t>
  </si>
  <si>
    <t>Garment Quality Checker</t>
  </si>
  <si>
    <t>Elinor Morgan</t>
  </si>
  <si>
    <t>Swansea Mineral Extractors</t>
  </si>
  <si>
    <t>Swansea</t>
  </si>
  <si>
    <t>Sofia Petrov</t>
  </si>
  <si>
    <t>Sofia Tech Hub</t>
  </si>
  <si>
    <t>Sean O'Reilly</t>
  </si>
  <si>
    <t>Dublin Dairy Distributors</t>
  </si>
  <si>
    <t>Mia Karlsson</t>
  </si>
  <si>
    <t>Stockholm Nordic Designs</t>
  </si>
  <si>
    <t>Furniture Designer</t>
  </si>
  <si>
    <t>Thomas Leclerc</t>
  </si>
  <si>
    <t>Lyon Wine Cellars</t>
  </si>
  <si>
    <t>Alejandra Fernandez</t>
  </si>
  <si>
    <t>Barcelona Tourism Services</t>
  </si>
  <si>
    <t>Elif Kaya</t>
  </si>
  <si>
    <t>Ankara Textile Weaves</t>
  </si>
  <si>
    <t>Katya Ivanova</t>
  </si>
  <si>
    <t>Kyiv Chocolate Creations</t>
  </si>
  <si>
    <t>Isabella Romano</t>
  </si>
  <si>
    <t>Rome Historic Tours</t>
  </si>
  <si>
    <t>Ludwig Schneider</t>
  </si>
  <si>
    <t>Munich Beer Breweries</t>
  </si>
  <si>
    <t>Dimitri Pavlov</t>
  </si>
  <si>
    <t>St. Petersburg Arts and Crafts</t>
  </si>
  <si>
    <t>Craft Instructor</t>
  </si>
  <si>
    <t>Valencia Olive Oils</t>
  </si>
  <si>
    <t>Production Supervisor</t>
  </si>
  <si>
    <t>Rachel Johnson</t>
  </si>
  <si>
    <t>London Financial Consulting</t>
  </si>
  <si>
    <t>Amy Kim</t>
  </si>
  <si>
    <t>Incheon Cosmetic Innovations</t>
  </si>
  <si>
    <t>Incheon</t>
  </si>
  <si>
    <t>Hiroshi Takahashi</t>
  </si>
  <si>
    <t>Tokyo Electronic Ventures</t>
  </si>
  <si>
    <t>Electronic Engineer</t>
  </si>
  <si>
    <t>Beijing Mandarin Learning</t>
  </si>
  <si>
    <t>Mandarin Teacher</t>
  </si>
  <si>
    <t>Kevin Roberts</t>
  </si>
  <si>
    <t>SkyriseTech</t>
  </si>
  <si>
    <t>Emily Walker</t>
  </si>
  <si>
    <t>Toronto Wildlife Photography</t>
  </si>
  <si>
    <t>Wildlife Photographer</t>
  </si>
  <si>
    <t>Aryan Singh</t>
  </si>
  <si>
    <t>Delhi Spice Trade</t>
  </si>
  <si>
    <t>Spice Trader</t>
  </si>
  <si>
    <t>Maryam Al Rashed</t>
  </si>
  <si>
    <t>Abu Dhabi Modern Art</t>
  </si>
  <si>
    <t>Samantha Taylor</t>
  </si>
  <si>
    <t>San Francisco Bay Tech Solutions</t>
  </si>
  <si>
    <t>Adam Dziedzic</t>
  </si>
  <si>
    <t>Warsaw Tech Innovators</t>
  </si>
  <si>
    <t>Marie Dupont</t>
  </si>
  <si>
    <t>Paris Fashion House</t>
  </si>
  <si>
    <t>Olga Morozova</t>
  </si>
  <si>
    <t>Moscow Finance Advisors</t>
  </si>
  <si>
    <t>Ben Wallace</t>
  </si>
  <si>
    <t>London Metropolitan Marketing</t>
  </si>
  <si>
    <t>Marketing Strategist</t>
  </si>
  <si>
    <t>Osaka Robotics Solutions</t>
  </si>
  <si>
    <t>Sophia Moller</t>
  </si>
  <si>
    <t>Copenhagen Sustainable Fisheries</t>
  </si>
  <si>
    <t>Madrid Wine Exports</t>
  </si>
  <si>
    <t>Wine Exporter</t>
  </si>
  <si>
    <t>Jenny O'Connor</t>
  </si>
  <si>
    <t>Dublin Organic Farms</t>
  </si>
  <si>
    <t>Filip Berg</t>
  </si>
  <si>
    <t>Stockholm Clean Energy</t>
  </si>
  <si>
    <t>Emma Fischer</t>
  </si>
  <si>
    <t>Berlin Media Productions</t>
  </si>
  <si>
    <t>Media Producer</t>
  </si>
  <si>
    <t>Antonio Rossi</t>
  </si>
  <si>
    <t>Milan Luxury Leather Goods</t>
  </si>
  <si>
    <t>Leather Craftsman</t>
  </si>
  <si>
    <t>Albert Voigt</t>
  </si>
  <si>
    <t>Amsterdam Canal Cruises</t>
  </si>
  <si>
    <t>Cruise Operator</t>
  </si>
  <si>
    <t>Matthew Smith</t>
  </si>
  <si>
    <t>New York Real Estate Ventures</t>
  </si>
  <si>
    <t>Eleanor Lim</t>
  </si>
  <si>
    <t>Singapore BioTech Research</t>
  </si>
  <si>
    <t>Lab Scientist</t>
  </si>
  <si>
    <t>David Chen</t>
  </si>
  <si>
    <t>Toronto Urban Development</t>
  </si>
  <si>
    <t>Urban Developer</t>
  </si>
  <si>
    <t>Lily Tan</t>
  </si>
  <si>
    <t>Kuala Lumpur Culinary Delights</t>
  </si>
  <si>
    <t>Culinary Expert</t>
  </si>
  <si>
    <t>Jack Liu</t>
  </si>
  <si>
    <t>Beijing Digital Media and Marketing</t>
  </si>
  <si>
    <t>Amelia Martin</t>
  </si>
  <si>
    <t>Sydney Oceanic Research</t>
  </si>
  <si>
    <t>Hannah Kapoor</t>
  </si>
  <si>
    <t>Mumbai Textile Manufacturers</t>
  </si>
  <si>
    <t>Grace Kim</t>
  </si>
  <si>
    <t>Seoul Advanced Electronics</t>
  </si>
  <si>
    <t>Electronics Designer</t>
  </si>
  <si>
    <t>Eric Johansson</t>
  </si>
  <si>
    <t>Stockholm Telecom Solutions</t>
  </si>
  <si>
    <t>Fiona O'Shea</t>
  </si>
  <si>
    <t>Dublin Whiskey Distilleries</t>
  </si>
  <si>
    <t>Master Distiller</t>
  </si>
  <si>
    <t>Victor Lam</t>
  </si>
  <si>
    <t>Banker</t>
  </si>
  <si>
    <t>Maria Garcia</t>
  </si>
  <si>
    <t>Barcelona Sports Management</t>
  </si>
  <si>
    <t>Rome Antique Galleries</t>
  </si>
  <si>
    <t>Antique Appraiser</t>
  </si>
  <si>
    <t>Berlin Automotive Innovations</t>
  </si>
  <si>
    <t>Nicolas Lefevre</t>
  </si>
  <si>
    <t>Parisian Culinary Academy</t>
  </si>
  <si>
    <t>London Metropolitan Healthcare</t>
  </si>
  <si>
    <t>Alice Wong</t>
  </si>
  <si>
    <t>Vancouver Eco-friendly Products</t>
  </si>
  <si>
    <t>Satoshi Takahara</t>
  </si>
  <si>
    <t>Tokyo Financial Consulting Group</t>
  </si>
  <si>
    <t>Delhi Modern Architecture</t>
  </si>
  <si>
    <t>Natalie Chen</t>
  </si>
  <si>
    <t>Taipei Semiconductor Innovations</t>
  </si>
  <si>
    <t>Joon Park</t>
  </si>
  <si>
    <t>Busan Shipbuilding Corporation</t>
  </si>
  <si>
    <t>Naval Engineer</t>
  </si>
  <si>
    <t>St. Petersburg Artistic Theaters</t>
  </si>
  <si>
    <t>Theater Director</t>
  </si>
  <si>
    <t>Sarah Thompson</t>
  </si>
  <si>
    <t>Los Angeles Film Production Studios</t>
  </si>
  <si>
    <t>Rebecca Lee</t>
  </si>
  <si>
    <t>Singapore Advanced Robotics</t>
  </si>
  <si>
    <t>Simon Fischer</t>
  </si>
  <si>
    <t>Zurich Watch Craftsmanship</t>
  </si>
  <si>
    <t>Olivia Tan</t>
  </si>
  <si>
    <t>Kuala Lumpur Green Energy Solutions</t>
  </si>
  <si>
    <t>Renewable Energy Specialist</t>
  </si>
  <si>
    <t>Aiden Murphy</t>
  </si>
  <si>
    <t>Cork Organic Breweries</t>
  </si>
  <si>
    <t>Seville Flamenco School</t>
  </si>
  <si>
    <t>Flamenco Instructor</t>
  </si>
  <si>
    <t>Alexander Ivanov</t>
  </si>
  <si>
    <t>Moscow Digital Solutions</t>
  </si>
  <si>
    <t>Lars Pettersson</t>
  </si>
  <si>
    <t>Nordic Tech Insights</t>
  </si>
  <si>
    <t>Nathalie Dubois</t>
  </si>
  <si>
    <t>Paris Tech Innovators</t>
  </si>
  <si>
    <t>Marco Ferrari</t>
  </si>
  <si>
    <t>Milan Data Analysis Group</t>
  </si>
  <si>
    <t>Lisa Schmidt</t>
  </si>
  <si>
    <t>Berlin Web Creations</t>
  </si>
  <si>
    <t>Rebecca Lewis</t>
  </si>
  <si>
    <t>London Financial Insights</t>
  </si>
  <si>
    <t>Hiroshi Nakamura</t>
  </si>
  <si>
    <t>Osaka Tech Consulting</t>
  </si>
  <si>
    <t>Samuel Chen</t>
  </si>
  <si>
    <t>Taipei Digital Marketing Agency</t>
  </si>
  <si>
    <t>Seo-Yun Park</t>
  </si>
  <si>
    <t>Seoul Data Science Solutions</t>
  </si>
  <si>
    <t>Michael Murphy</t>
  </si>
  <si>
    <t>Dublin Software Testing Solutions</t>
  </si>
  <si>
    <t>Gabriella Rodriguez</t>
  </si>
  <si>
    <t>Barcelona Online Strategies</t>
  </si>
  <si>
    <t>Nina Kuznetsova</t>
  </si>
  <si>
    <t>St. Petersburg Data Visualization Studio</t>
  </si>
  <si>
    <t>Matthew Smithson</t>
  </si>
  <si>
    <t>New York Digital Media Group</t>
  </si>
  <si>
    <t>Jessica Tan</t>
  </si>
  <si>
    <t>Singapore Data Analytics Firm</t>
  </si>
  <si>
    <t>Tom Jenkins</t>
  </si>
  <si>
    <t>Toronto Software Quality Group</t>
  </si>
  <si>
    <t>Ravi Patel</t>
  </si>
  <si>
    <t>Mumbai Marketing Masters</t>
  </si>
  <si>
    <t>Amy Wang</t>
  </si>
  <si>
    <t>Beijing Data Intelligence Corp.</t>
  </si>
  <si>
    <t>Manchester Digital Strategy Firm</t>
  </si>
  <si>
    <t>Kyoko Sato</t>
  </si>
  <si>
    <t>Tokyo Quality Assurance Solutions</t>
  </si>
  <si>
    <t>Eva Garcia</t>
  </si>
  <si>
    <t>Valencia Web Performance Services</t>
  </si>
  <si>
    <t>Aditi Sharma</t>
  </si>
  <si>
    <t>Bengaluru Tech Innovators</t>
  </si>
  <si>
    <t>Lukas Müller</t>
  </si>
  <si>
    <t>Hamburg Data Insights</t>
  </si>
  <si>
    <t>Michelle Chan</t>
  </si>
  <si>
    <t>Shanghai Digital Marketing Solutions</t>
  </si>
  <si>
    <t>Victor Popov</t>
  </si>
  <si>
    <t>Novosibirsk Quality Tech Solutions</t>
  </si>
  <si>
    <t>Amelia Williams</t>
  </si>
  <si>
    <t>Edinburgh Web Analytics Group</t>
  </si>
  <si>
    <t>Emily Suzuki</t>
  </si>
  <si>
    <t>Kyoto Digital Outreach</t>
  </si>
  <si>
    <t>Sofia Perez</t>
  </si>
  <si>
    <t>Seville Online Marketing</t>
  </si>
  <si>
    <t>Samuel Tan</t>
  </si>
  <si>
    <t>Kuala Lumpur Data Analytics Group</t>
  </si>
  <si>
    <t>Andrew Brown</t>
  </si>
  <si>
    <t>Ottawa Software Quality Labs</t>
  </si>
  <si>
    <t>Min-Ji Kim</t>
  </si>
  <si>
    <t>Incheon Digital Strategies</t>
  </si>
  <si>
    <t>Isabella Rossi</t>
  </si>
  <si>
    <t>Florence Data Science Solutions</t>
  </si>
  <si>
    <t>Hugo Bernard</t>
  </si>
  <si>
    <t>Marseille Quality Web Services</t>
  </si>
  <si>
    <t>Joshua O'Brien</t>
  </si>
  <si>
    <t>Limerick Digital Solutions</t>
  </si>
  <si>
    <t>Anna Nielsen</t>
  </si>
  <si>
    <t>Copenhagen Analytics Firm</t>
  </si>
  <si>
    <t>Liam Murphy</t>
  </si>
  <si>
    <t>Galway Web Quality Labs</t>
  </si>
  <si>
    <t>Singapore Digital Strategy Group</t>
  </si>
  <si>
    <t>Julian Zimmermann</t>
  </si>
  <si>
    <t>Zurich Data Visualization Studio</t>
  </si>
  <si>
    <t>Porto Digital Outreach</t>
  </si>
  <si>
    <t>Daniel Smith</t>
  </si>
  <si>
    <t>San Francisco Software Quality Solutions</t>
  </si>
  <si>
    <t>Ayesha Khan</t>
  </si>
  <si>
    <t>Islamabad Digital Marketing Agency</t>
  </si>
  <si>
    <t>Carlos Fernandez</t>
  </si>
  <si>
    <t>Madrid Marketing Ventures</t>
  </si>
  <si>
    <t>Elise Wagner</t>
  </si>
  <si>
    <t>Dusseldorf Data Hub</t>
  </si>
  <si>
    <t>Dusseldorf</t>
  </si>
  <si>
    <t>Brenda Yap</t>
  </si>
  <si>
    <t>Penang Quality Assurance Labs</t>
  </si>
  <si>
    <t>Penang</t>
  </si>
  <si>
    <t>Matteo Bianchi</t>
  </si>
  <si>
    <t>Rome Digital Dynamics</t>
  </si>
  <si>
    <t>Omar Al-Mansoori</t>
  </si>
  <si>
    <t>Dubai Digital Pioneers</t>
  </si>
  <si>
    <t>Felix Meyer</t>
  </si>
  <si>
    <t>Geneva Web Innovators</t>
  </si>
  <si>
    <t>Geneva</t>
  </si>
  <si>
    <t>Claire Zhou</t>
  </si>
  <si>
    <t>Chengdu Data Architects</t>
  </si>
  <si>
    <t>Chengdu</t>
  </si>
  <si>
    <t>Nathan O'Connell</t>
  </si>
  <si>
    <t>Waterford Tech Visions</t>
  </si>
  <si>
    <t>Waterford</t>
  </si>
  <si>
    <t>Jade Wong</t>
  </si>
  <si>
    <t>Hong Kong Analytics Ventures</t>
  </si>
  <si>
    <t>Victor Sokolov</t>
  </si>
  <si>
    <t>Yekaterinburg Digital Masters</t>
  </si>
  <si>
    <t>Yekaterinburg</t>
  </si>
  <si>
    <t>Caroline Martins</t>
  </si>
  <si>
    <t>Lisbon Web Solutions</t>
  </si>
  <si>
    <t>Harry Tan</t>
  </si>
  <si>
    <t>Singapore Quality Web Labs</t>
  </si>
  <si>
    <t>Mia Ahn</t>
  </si>
  <si>
    <t>Busan Digital Marketing Ventures</t>
  </si>
  <si>
    <t>Laura Schmidt</t>
  </si>
  <si>
    <t>Frankfurt Data Visions</t>
  </si>
  <si>
    <t>Ali Khan</t>
  </si>
  <si>
    <t>Lahore Tech Pioneers</t>
  </si>
  <si>
    <t>Eva Papadopoulos</t>
  </si>
  <si>
    <t>Athens Digital Dynamics</t>
  </si>
  <si>
    <t>Jose Lopez</t>
  </si>
  <si>
    <t>Mexico City Quality Assurance Hub</t>
  </si>
  <si>
    <t>Akiko Tanaka</t>
  </si>
  <si>
    <t>Fukuoka Web Innovators</t>
  </si>
  <si>
    <t>Fukuoka</t>
  </si>
  <si>
    <t>Ian MacDonald</t>
  </si>
  <si>
    <t>Vancouver Data Architects</t>
  </si>
  <si>
    <t>Sofia Vasquez</t>
  </si>
  <si>
    <t>Santiago Digital Solutions</t>
  </si>
  <si>
    <t>Dimitri Ivanov</t>
  </si>
  <si>
    <t>Moscow Media Metrics</t>
  </si>
  <si>
    <t>Emily Patterson</t>
  </si>
  <si>
    <t>London Analytical Solutions</t>
  </si>
  <si>
    <t>Benjamin Wu</t>
  </si>
  <si>
    <t>Beijing QualitySoft Solutions</t>
  </si>
  <si>
    <t>Gabrielle Tremblay</t>
  </si>
  <si>
    <t>Montreal Digital Dynamics</t>
  </si>
  <si>
    <t>Montreal</t>
  </si>
  <si>
    <t>Arjun Reddy</t>
  </si>
  <si>
    <t>Hyderabad Data Insights</t>
  </si>
  <si>
    <t>Hyderabad</t>
  </si>
  <si>
    <t>Franz Weber</t>
  </si>
  <si>
    <t>Berlin Web Analytics</t>
  </si>
  <si>
    <t>Seo-yun Park</t>
  </si>
  <si>
    <t>Seoul Data Strategists</t>
  </si>
  <si>
    <t>Mia Andersson</t>
  </si>
  <si>
    <t>Stockholm Digital Experts</t>
  </si>
  <si>
    <t>Samuel Jackson</t>
  </si>
  <si>
    <t>San Diego Quality Web Labs</t>
  </si>
  <si>
    <t>San Diego</t>
  </si>
  <si>
    <t>Row Labels</t>
  </si>
  <si>
    <t>Grand Total</t>
  </si>
  <si>
    <t>Average of Age</t>
  </si>
  <si>
    <t>Average of Base Salary</t>
  </si>
  <si>
    <t>Damian Braslavsky</t>
  </si>
  <si>
    <t>Average Salary of Employees of Spanish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</si>
</sst>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&quot;  (&quot;#,##0\);&quot;- &quot;;@\ "/>
  </numFmts>
  <fonts count="4" x14ac:knownFonts="1">
    <font>
      <sz val="11"/>
      <color rgb="FF000000"/>
      <name val="Arial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164" fontId="1" fillId="0" borderId="0" applyBorder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Border="1"/>
    <xf numFmtId="0" fontId="1" fillId="0" borderId="0" xfId="0" applyFont="1" applyBorder="1"/>
  </cellXfs>
  <cellStyles count="2">
    <cellStyle name="Explanatory Text" xfId="1" builtinId="53" customBuiltin="1"/>
    <cellStyle name="Normal" xfId="0" builtinId="0"/>
  </cellStyles>
  <dxfs count="15">
    <dxf>
      <numFmt numFmtId="2" formatCode="0.0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\$#,##0\ ;[Red]&quot;($&quot;#,##0\)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\$#,##0\ ;[Red]&quot;($&quot;#,##0\)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Χρήστης των Windows" refreshedDate="45218.997210416666" createdVersion="8" refreshedVersion="8" minRefreshableVersion="3" recordCount="1003" xr:uid="{5F97007D-AD89-48D5-80A5-647C96E40589}">
  <cacheSource type="worksheet">
    <worksheetSource name="Table1"/>
  </cacheSource>
  <cacheFields count="10">
    <cacheField name="ID  " numFmtId="0">
      <sharedItems containsSemiMixedTypes="0" containsString="0" containsNumber="1" containsInteger="1" minValue="15544" maxValue="587544"/>
    </cacheField>
    <cacheField name="Employee Name" numFmtId="0">
      <sharedItems/>
    </cacheField>
    <cacheField name="Age" numFmtId="0">
      <sharedItems containsSemiMixedTypes="0" containsString="0" containsNumber="1" containsInteger="1" minValue="26" maxValue="48"/>
    </cacheField>
    <cacheField name="Nationality" numFmtId="0">
      <sharedItems/>
    </cacheField>
    <cacheField name="Company Name" numFmtId="0">
      <sharedItems/>
    </cacheField>
    <cacheField name="Position            " numFmtId="0">
      <sharedItems/>
    </cacheField>
    <cacheField name="Base Salary" numFmtId="0">
      <sharedItems containsSemiMixedTypes="0" containsString="0" containsNumber="1" containsInteger="1" minValue="45000" maxValue="89000"/>
    </cacheField>
    <cacheField name="Bonus  " numFmtId="0">
      <sharedItems containsSemiMixedTypes="0" containsString="0" containsNumber="1" containsInteger="1" minValue="2000" maxValue="8500"/>
    </cacheField>
    <cacheField name="Office" numFmtId="0">
      <sharedItems count="334">
        <s v="New York"/>
        <s v="Los Angeles"/>
        <s v="San Francisco"/>
        <s v="Chicago"/>
        <s v="Atlanta"/>
        <s v="Miami"/>
        <s v="Toronto"/>
        <s v="Dallas"/>
        <s v="Seattle"/>
        <s v="London"/>
        <s v="Rome"/>
        <s v="Copenhagen"/>
        <s v="Dublin"/>
        <s v="Stockholm"/>
        <s v="Riyadh"/>
        <s v="Paris"/>
        <s v="Berlin"/>
        <s v="Nairobi"/>
        <s v="Sydney"/>
        <s v="Seoul"/>
        <s v="Amsterdam"/>
        <s v="Wellington"/>
        <s v="Lisbon"/>
        <s v="Amman"/>
        <s v="Buenos Aires"/>
        <s v="Cape Town"/>
        <s v="Warsaw"/>
        <s v="Kuala Lumpur"/>
        <s v="Kiev"/>
        <s v="Athens"/>
        <s v="Santiago"/>
        <s v="Bogota"/>
        <s v="Beirut"/>
        <s v="Jakarta"/>
        <s v="Karachi"/>
        <s v="Reykjavik"/>
        <s v="Zurich"/>
        <s v="Taipei"/>
        <s v="Manaus"/>
        <s v="Gothenburg"/>
        <s v="Mumbai"/>
        <s v="Guadalajara"/>
        <s v="Novosibirsk"/>
        <s v="Cairo"/>
        <s v="Kota Kinabalu"/>
        <s v="Tokyo"/>
        <s v="Cardiff"/>
        <s v="Milan"/>
        <s v="Seville"/>
        <s v="Shanghai"/>
        <s v="Porto"/>
        <s v="Lahore"/>
        <s v="Johannesburg"/>
        <s v="Nice"/>
        <s v="Bergen"/>
        <s v="Marrakech"/>
        <s v="Rotterdam"/>
        <s v="Mexico City"/>
        <s v="Accra"/>
        <s v="Islamabad"/>
        <s v="Oslo"/>
        <s v="Barcelona"/>
        <s v="Beijing"/>
        <s v="Brasília"/>
        <s v="Munich"/>
        <s v="Tel Aviv"/>
        <s v="Venice"/>
        <s v="Istanbul"/>
        <s v="Madrid"/>
        <s v="Dubai"/>
        <s v="Delhi"/>
        <s v="Vienna"/>
        <s v="Florence"/>
        <s v="Rio de Janeiro"/>
        <s v="Kathmandu"/>
        <s v="Abidjan"/>
        <s v="Busan"/>
        <s v="Moscow"/>
        <s v="Edinburgh"/>
        <s v="Galway"/>
        <s v="Doha"/>
        <s v="Ho Chi Minh City"/>
        <s v="Kuching"/>
        <s v="Auckland"/>
        <s v="São Paulo"/>
        <s v="Helsinki"/>
        <s v="Lagos"/>
        <s v="Bern"/>
        <s v="Osaka"/>
        <s v="Cartagena"/>
        <s v="Douala"/>
        <s v="Bamako"/>
        <s v="Riga"/>
        <s v="Bucharest"/>
        <s v="Budapest"/>
        <s v="Bratislava"/>
        <s v="Ljubljana"/>
        <s v="Krakow"/>
        <s v="Zagreb"/>
        <s v="Belgrade"/>
        <s v="Tirana"/>
        <s v="Sofia"/>
        <s v="Sarajevo"/>
        <s v="Podgorica"/>
        <s v="Mostar"/>
        <s v="Skopje"/>
        <s v="Novi Sad"/>
        <s v="Split"/>
        <s v="Banja Luka"/>
        <s v="Nis"/>
        <s v="Kotor"/>
        <s v="Ohrid"/>
        <s v="Subotica"/>
        <s v="Cetinje"/>
        <s v="Tuzla"/>
        <s v="Prague"/>
        <s v="Minsk"/>
        <s v="Bordeaux"/>
        <s v="Aarhus"/>
        <s v="Nuuk"/>
        <s v="Torshavn"/>
        <s v="Brno"/>
        <s v="Rijeka"/>
        <s v="Maribor"/>
        <s v="Cluj-Napoca"/>
        <s v="Debrecen"/>
        <s v="Plovdiv"/>
        <s v="Tampere"/>
        <s v="Bangalore"/>
        <s v="Bangkok"/>
        <s v="Hanoi"/>
        <s v="Lhasa"/>
        <s v="Thimphu"/>
        <s v="Dhaka"/>
        <s v="Paro"/>
        <s v="Punakha"/>
        <s v="Leh"/>
        <s v="Gangtok"/>
        <s v="Bumthang"/>
        <s v="Shigatse"/>
        <s v="Wangdue Phodrang"/>
        <s v="Kargil"/>
        <s v="Nyingchi"/>
        <s v="Trongsa"/>
        <s v="Diskit"/>
        <s v="Jakar"/>
        <s v="Casablanca"/>
        <s v="Dakar"/>
        <s v="Alexandria"/>
        <s v="Kigali"/>
        <s v="Kuwait City"/>
        <s v="Manama"/>
        <s v="Ramallah"/>
        <s v="Muscat"/>
        <s v="Sanaa"/>
        <s v="Mogadishu"/>
        <s v="Tunis"/>
        <s v="Baghdad"/>
        <s v="Damascus"/>
        <s v="Tripoli"/>
        <s v="Sao Paulo"/>
        <s v="Lima"/>
        <s v="Montevideo"/>
        <s v="Caracas"/>
        <s v="Quito"/>
        <s v="La Paz"/>
        <s v="Asuncion"/>
        <s v="San Jose"/>
        <s v="Havana"/>
        <s v="Santo Domingo"/>
        <s v="Panama City"/>
        <s v="Guatemala City"/>
        <s v="Tegucigalpa"/>
        <s v="San Salvador"/>
        <s v="Managua"/>
        <s v="San Juan"/>
        <s v="Belize City"/>
        <s v="Georgetown"/>
        <s v="Paramaribo"/>
        <s v="Lethem"/>
        <s v="Bridgetown"/>
        <s v="Nassau"/>
        <s v="Port of Spain"/>
        <s v="Kingston"/>
        <s v="St. George's"/>
        <s v="Kingstown"/>
        <s v="Basseterre"/>
        <s v="Castries"/>
        <s v="St. John's"/>
        <s v="Roseau"/>
        <s v="Port-au-Prince"/>
        <s v="The Valley"/>
        <s v="Hamilton"/>
        <s v="Charlotte Amalie"/>
        <s v="Plymouth"/>
        <s v="George Town"/>
        <s v="Cockburn Town"/>
        <s v="Oranjestad"/>
        <s v="Willemstad"/>
        <s v="Kralendijk"/>
        <s v="The Bottom"/>
        <s v="Philipsburg"/>
        <s v="Basse-Terre"/>
        <s v="Fort-de-France"/>
        <s v="Codrington"/>
        <s v="Cayenne"/>
        <s v="Saint-Pierre"/>
        <s v="Stanley"/>
        <s v="Tórshavn"/>
        <s v="Gibraltar"/>
        <s v="Douglas"/>
        <s v="Jamestown"/>
        <s v="Pape'ete"/>
        <s v="Alofi"/>
        <s v="West Island"/>
        <s v="Yaren"/>
        <s v="Funafuti"/>
        <s v="Atafu"/>
        <s v="Apia"/>
        <s v="Nuku'alofa"/>
        <s v="Ngerulmud"/>
        <s v="Palikir"/>
        <s v="Majuro"/>
        <s v="Honiara"/>
        <s v="Port Vila"/>
        <s v="Tarawa"/>
        <s v="Suva"/>
        <s v="Port Moresby"/>
        <s v="Dili"/>
        <s v="Bandar Seri Begawan"/>
        <s v="Singapore"/>
        <s v="Manila"/>
        <s v="Ulaanbaatar"/>
        <s v="Vientiane"/>
        <s v="Phnom Penh"/>
        <s v="Naypyidaw"/>
        <s v="Colombo"/>
        <s v="Malé"/>
        <s v="Kabul"/>
        <s v="Bishkek"/>
        <s v="Dushanbe"/>
        <s v="Ashgabat"/>
        <s v="Tashkent"/>
        <s v="Nur-Sultan"/>
        <s v="Kyiv"/>
        <s v="Pristina"/>
        <s v="Chișinău"/>
        <s v="Vilnius"/>
        <s v="Tallinn"/>
        <s v="Valletta"/>
        <s v="Andorra la Vella"/>
        <s v="Monaco"/>
        <s v="Vaduz"/>
        <s v="Luxembourg"/>
        <s v="Brussels"/>
        <s v="San Marino"/>
        <s v="Vatican City"/>
        <s v="Belfast"/>
        <s v="Saint Helier"/>
        <s v="St. Peter Port"/>
        <s v="Pyongyang"/>
        <s v="Hong Kong"/>
        <s v="Yaren District"/>
        <s v="Hagatna"/>
        <s v="Pago Pago"/>
        <s v="Gustavia"/>
        <s v="Mariehamn"/>
        <s v="Adamstown"/>
        <s v="Edinburgh of the Seven Seas"/>
        <s v="Antananarivo"/>
        <s v="Victoria"/>
        <s v="Moroni"/>
        <s v="Port Louis"/>
        <s v="Port Mathurin"/>
        <s v="Diego Garcia"/>
        <s v="Mamoudzou"/>
        <s v="Male"/>
        <s v="Saint-Denis"/>
        <s v="Flying Fish Cove"/>
        <s v="Papeete"/>
        <s v="Avarua"/>
        <s v="Mata-Utu"/>
        <s v="Fakaofo"/>
        <s v="St. Petersburg"/>
        <s v="Boston"/>
        <s v="Dubrovnik"/>
        <s v="Limerick"/>
        <s v="Ankara"/>
        <s v="Vancouver"/>
        <s v="Pune"/>
        <s v="Daegu"/>
        <s v="Guangzhou"/>
        <s v="Kyoto"/>
        <s v="Antalya"/>
        <s v="Tehran"/>
        <s v="Quebec City"/>
        <s v="Dnipro"/>
        <s v="Cork"/>
        <s v="Innsbruck"/>
        <s v="Thessaloniki"/>
        <s v="Denver"/>
        <s v="Bengaluru"/>
        <s v="Lyon"/>
        <s v="Marseille"/>
        <s v="Manchester"/>
        <s v="Monterrey"/>
        <s v="Antwerp"/>
        <s v="Sevilla"/>
        <s v="Frankfurt"/>
        <s v="Birmingham"/>
        <s v="Abu Dhabi"/>
        <s v="Stuttgart"/>
        <s v="Uppsala"/>
        <s v="Melbourne"/>
        <s v="Shenzhen"/>
        <s v="Malmo"/>
        <s v="Ottawa"/>
        <s v="Valencia"/>
        <s v="Liverpool"/>
        <s v="Hamburg"/>
        <s v="Quebec"/>
        <s v="Naples"/>
        <s v="Swansea"/>
        <s v="Incheon"/>
        <s v="Dusseldorf"/>
        <s v="Penang"/>
        <s v="Geneva"/>
        <s v="Chengdu"/>
        <s v="Waterford"/>
        <s v="Yekaterinburg"/>
        <s v="Fukuoka"/>
        <s v="Montreal"/>
        <s v="Hyderabad"/>
        <s v="San Diego"/>
      </sharedItems>
    </cacheField>
    <cacheField name="Spanish Analy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15544"/>
    <s v="John Abrams"/>
    <n v="28"/>
    <s v="American"/>
    <s v="TechSoft Inc."/>
    <s v="Software Developer"/>
    <n v="75000"/>
    <n v="5000"/>
    <x v="0"/>
    <s v="No"/>
  </r>
  <r>
    <n v="16782"/>
    <s v="Maria Lopez"/>
    <n v="28"/>
    <s v="Mexican"/>
    <s v="GlobalCom"/>
    <s v="HR Specialist"/>
    <n v="50000"/>
    <n v="2000"/>
    <x v="1"/>
    <s v="No"/>
  </r>
  <r>
    <n v="18392"/>
    <s v="Priya Verma"/>
    <n v="27"/>
    <s v="Indian"/>
    <s v="TechSoft Inc."/>
    <s v="Data Analyst"/>
    <n v="68000"/>
    <n v="4500"/>
    <x v="2"/>
    <s v="No"/>
  </r>
  <r>
    <n v="19032"/>
    <s v="Li Wei"/>
    <n v="35"/>
    <s v="Chinese"/>
    <s v="FinBank Co."/>
    <s v="Financial Advisor"/>
    <n v="82000"/>
    <n v="7000"/>
    <x v="3"/>
    <s v="No"/>
  </r>
  <r>
    <n v="20112"/>
    <s v="Amina Yusuf"/>
    <n v="29"/>
    <s v="Nigerian"/>
    <s v="HealthFirst"/>
    <s v="Nurse"/>
    <n v="60000"/>
    <n v="3500"/>
    <x v="4"/>
    <s v="No"/>
  </r>
  <r>
    <n v="21290"/>
    <s v="Pedro Silva"/>
    <n v="40"/>
    <s v="Brazilian"/>
    <s v="AutoDrive Ltd."/>
    <s v="Mechanical Engineer"/>
    <n v="78000"/>
    <n v="6000"/>
    <x v="5"/>
    <s v="No"/>
  </r>
  <r>
    <n v="22741"/>
    <s v="Sarah Johnson"/>
    <n v="34"/>
    <s v="Canadian"/>
    <s v="EcoGreen"/>
    <s v="Environmentalist"/>
    <n v="55000"/>
    <n v="3000"/>
    <x v="6"/>
    <s v="No"/>
  </r>
  <r>
    <n v="23980"/>
    <s v="Hassan Fayed"/>
    <n v="31"/>
    <s v="Egyptian"/>
    <s v="PyramidTech"/>
    <s v="Network Engineer"/>
    <n v="70000"/>
    <n v="4800"/>
    <x v="7"/>
    <s v="No"/>
  </r>
  <r>
    <n v="24301"/>
    <s v="Anastasia Ivan"/>
    <n v="28"/>
    <s v="Russian"/>
    <s v="GlobalCom"/>
    <s v="Marketing Manager"/>
    <n v="72000"/>
    <n v="5500"/>
    <x v="8"/>
    <s v="No"/>
  </r>
  <r>
    <n v="25792"/>
    <s v="Ken Tanaka"/>
    <n v="39"/>
    <s v="Japanese"/>
    <s v="TechSoft Inc."/>
    <s v="Project Manager"/>
    <n v="85000"/>
    <n v="8000"/>
    <x v="2"/>
    <s v="No"/>
  </r>
  <r>
    <n v="25903"/>
    <s v="Amelia Clarke"/>
    <n v="33"/>
    <s v="British"/>
    <s v="GlobeTrek Ltd."/>
    <s v="Travel Consultant"/>
    <n v="57000"/>
    <n v="3500"/>
    <x v="9"/>
    <s v="No"/>
  </r>
  <r>
    <n v="26120"/>
    <s v="Samuel N'guyen"/>
    <n v="29"/>
    <s v="Vietnamese"/>
    <s v="TechSoft Inc."/>
    <s v="UI/UX Designer"/>
    <n v="73000"/>
    <n v="5200"/>
    <x v="2"/>
    <s v="No"/>
  </r>
  <r>
    <n v="26341"/>
    <s v="Diego Fernandez"/>
    <n v="36"/>
    <s v="Spanish"/>
    <s v="LanguagePro"/>
    <s v="Spanish Instructor"/>
    <n v="45000"/>
    <n v="2200"/>
    <x v="5"/>
    <s v="No"/>
  </r>
  <r>
    <n v="26582"/>
    <s v="Rosa DiCaprio"/>
    <n v="31"/>
    <s v="Italian"/>
    <s v="PastaDelight"/>
    <s v="Head Chef"/>
    <n v="62000"/>
    <n v="4800"/>
    <x v="10"/>
    <s v="No"/>
  </r>
  <r>
    <n v="26798"/>
    <s v="Michael Larsen"/>
    <n v="41"/>
    <s v="Danish"/>
    <s v="VikingFurnish"/>
    <s v="Interior Designer"/>
    <n v="67000"/>
    <n v="5300"/>
    <x v="11"/>
    <s v="No"/>
  </r>
  <r>
    <n v="27001"/>
    <s v="Grace O'Reilly"/>
    <n v="38"/>
    <s v="Irish"/>
    <s v="GreenLandscapes"/>
    <s v="Landscape Architect"/>
    <n v="58000"/>
    <n v="3700"/>
    <x v="12"/>
    <s v="No"/>
  </r>
  <r>
    <n v="27215"/>
    <s v="Lars Bjorn"/>
    <n v="30"/>
    <s v="Swedish"/>
    <s v="NordTech"/>
    <s v="System Administrator"/>
    <n v="76000"/>
    <n v="6500"/>
    <x v="13"/>
    <s v="No"/>
  </r>
  <r>
    <n v="27433"/>
    <s v="Zahra Al-Rahman"/>
    <n v="29"/>
    <s v="Saudi Arabian"/>
    <s v="DesertEnergy"/>
    <s v="Renewable Energy Expert"/>
    <n v="80000"/>
    <n v="7200"/>
    <x v="14"/>
    <s v="No"/>
  </r>
  <r>
    <n v="27650"/>
    <s v="Henry Dubois"/>
    <n v="40"/>
    <s v="French"/>
    <s v="WineTaste Co."/>
    <s v="Sommelier"/>
    <n v="54000"/>
    <n v="3000"/>
    <x v="15"/>
    <s v="No"/>
  </r>
  <r>
    <n v="27861"/>
    <s v="Clara Vogel"/>
    <n v="35"/>
    <s v="German"/>
    <s v="AutoMacht"/>
    <s v="Mechanical Engineer"/>
    <n v="78000"/>
    <n v="6600"/>
    <x v="16"/>
    <s v="No"/>
  </r>
  <r>
    <n v="28092"/>
    <s v="Fatima Mose"/>
    <n v="32"/>
    <s v="Kenyan"/>
    <s v="SafariAdventures"/>
    <s v="Tour Guide"/>
    <n v="45000"/>
    <n v="2500"/>
    <x v="17"/>
    <s v="No"/>
  </r>
  <r>
    <n v="28310"/>
    <s v="Jackson Pollock"/>
    <n v="26"/>
    <s v="Australian"/>
    <s v="CoralTech"/>
    <s v="Web Developer"/>
    <n v="72000"/>
    <n v="5400"/>
    <x v="18"/>
    <s v="No"/>
  </r>
  <r>
    <n v="28530"/>
    <s v="Lee Joon"/>
    <n v="28"/>
    <s v="South Korean"/>
    <s v="K-Drama Inc."/>
    <s v="Script Writer"/>
    <n v="60000"/>
    <n v="4200"/>
    <x v="19"/>
    <s v="No"/>
  </r>
  <r>
    <n v="28741"/>
    <s v="Ruben van der"/>
    <n v="37"/>
    <s v="Dutch"/>
    <s v="TulipTech"/>
    <s v="Cloud Solutions Engineer"/>
    <n v="77000"/>
    <n v="6700"/>
    <x v="20"/>
    <s v="No"/>
  </r>
  <r>
    <n v="28958"/>
    <s v="Sophia Granger"/>
    <n v="39"/>
    <s v="New Zealander"/>
    <s v="Oceanic Films"/>
    <s v="Director"/>
    <n v="85000"/>
    <n v="8500"/>
    <x v="21"/>
    <s v="No"/>
  </r>
  <r>
    <n v="29179"/>
    <s v="Aria DeCosta"/>
    <n v="34"/>
    <s v="Portuguese"/>
    <s v="OceanFleet Ltd."/>
    <s v="Marine Biologist"/>
    <n v="70000"/>
    <n v="5600"/>
    <x v="22"/>
    <s v="No"/>
  </r>
  <r>
    <n v="29402"/>
    <s v="Khaled Hassan"/>
    <n v="41"/>
    <s v="Jordanian"/>
    <s v="PetraCon"/>
    <s v="Civil Engineer"/>
    <n v="68000"/>
    <n v="6100"/>
    <x v="23"/>
    <s v="No"/>
  </r>
  <r>
    <n v="29620"/>
    <s v="Stella Moralez"/>
    <n v="32"/>
    <s v="Argentine"/>
    <s v="TangoTech"/>
    <s v="Database Administrator"/>
    <n v="74000"/>
    <n v="5300"/>
    <x v="24"/>
    <s v="No"/>
  </r>
  <r>
    <n v="29847"/>
    <s v="Andre Botha"/>
    <n v="37"/>
    <s v="South African"/>
    <s v="WildlifeSav"/>
    <s v="Conservationist"/>
    <n v="62000"/>
    <n v="4500"/>
    <x v="25"/>
    <s v="No"/>
  </r>
  <r>
    <n v="30052"/>
    <s v="David Olszewski"/>
    <n v="29"/>
    <s v="Polish"/>
    <s v="EuroLogist"/>
    <s v="Logistics Manager"/>
    <n v="66000"/>
    <n v="5200"/>
    <x v="26"/>
    <s v="No"/>
  </r>
  <r>
    <n v="30265"/>
    <s v="Siti Zahara"/>
    <n v="33"/>
    <s v="Malaysian"/>
    <s v="RainforestTour"/>
    <s v="Ecotourism Specialist"/>
    <n v="58000"/>
    <n v="3900"/>
    <x v="27"/>
    <s v="No"/>
  </r>
  <r>
    <n v="30488"/>
    <s v="Larisa Ivanovna"/>
    <n v="40"/>
    <s v="Ukrainian"/>
    <s v="SlavicSoft"/>
    <s v="Quality Assurance Analyst"/>
    <n v="71000"/>
    <n v="5400"/>
    <x v="28"/>
    <s v="No"/>
  </r>
  <r>
    <n v="30712"/>
    <s v="Dimitris Stavros"/>
    <n v="36"/>
    <s v="Greek"/>
    <s v="AegeanTravel"/>
    <s v="Travel Agent"/>
    <n v="55000"/>
    <n v="3300"/>
    <x v="29"/>
    <s v="No"/>
  </r>
  <r>
    <n v="30928"/>
    <s v="Alejandro Ruiz"/>
    <n v="28"/>
    <s v="Chilean"/>
    <s v="AndesMedia"/>
    <s v="Film Producer"/>
    <n v="77000"/>
    <n v="6800"/>
    <x v="30"/>
    <s v="No"/>
  </r>
  <r>
    <n v="31145"/>
    <s v="Carmen Estrada"/>
    <n v="35"/>
    <s v="Colombian"/>
    <s v="CoffeeBean Inc."/>
    <s v="Coffee Quality Inspector"/>
    <n v="59000"/>
    <n v="4200"/>
    <x v="31"/>
    <s v="No"/>
  </r>
  <r>
    <n v="31361"/>
    <s v="Yara Nasser"/>
    <n v="39"/>
    <s v="Lebanese"/>
    <s v="CedarTech"/>
    <s v="IT Project Manager"/>
    <n v="79000"/>
    <n v="7000"/>
    <x v="32"/>
    <s v="No"/>
  </r>
  <r>
    <n v="31580"/>
    <s v="Ratna Sari"/>
    <n v="30"/>
    <s v="Indonesian"/>
    <s v="JavaSoft"/>
    <s v="Backend Developer"/>
    <n v="72000"/>
    <n v="5500"/>
    <x v="33"/>
    <s v="No"/>
  </r>
  <r>
    <n v="31799"/>
    <s v="Ali Qureshi"/>
    <n v="31"/>
    <s v="Pakistani"/>
    <s v="IndusInnovate"/>
    <s v="Product Designer"/>
    <n v="69000"/>
    <n v="5100"/>
    <x v="34"/>
    <s v="No"/>
  </r>
  <r>
    <n v="32017"/>
    <s v="Sara Einarsson"/>
    <n v="29"/>
    <s v="Icelandic"/>
    <s v="GeoHeat Inc."/>
    <s v="Geothermal Scientist"/>
    <n v="73000"/>
    <n v="5700"/>
    <x v="35"/>
    <s v="No"/>
  </r>
  <r>
    <n v="32238"/>
    <s v="Luca Romano"/>
    <n v="34"/>
    <s v="Swiss"/>
    <s v="AlpineFinance"/>
    <s v="Investment Banker"/>
    <n v="86000"/>
    <n v="8300"/>
    <x v="36"/>
    <s v="No"/>
  </r>
  <r>
    <n v="32450"/>
    <s v="Naomi Wang"/>
    <n v="31"/>
    <s v="Taiwanese"/>
    <s v="TaipeiTech"/>
    <s v="Systems Analyst"/>
    <n v="72500"/>
    <n v="5400"/>
    <x v="37"/>
    <s v="No"/>
  </r>
  <r>
    <n v="32665"/>
    <s v="Raphael Azevedo"/>
    <n v="33"/>
    <s v="Brazilian"/>
    <s v="AmazonAir"/>
    <s v="Aerial Photographer"/>
    <n v="65000"/>
    <n v="4800"/>
    <x v="38"/>
    <s v="No"/>
  </r>
  <r>
    <n v="32879"/>
    <s v="Magnus Eriksson"/>
    <n v="36"/>
    <s v="Swedish"/>
    <s v="BalticShipping"/>
    <s v="Port Manager"/>
    <n v="78000"/>
    <n v="6500"/>
    <x v="39"/>
    <s v="No"/>
  </r>
  <r>
    <n v="33104"/>
    <s v="Lakshmi Iyer"/>
    <n v="28"/>
    <s v="Indian"/>
    <s v="BollywoodStudios"/>
    <s v="Film Editor"/>
    <n v="67000"/>
    <n v="5100"/>
    <x v="40"/>
    <s v="No"/>
  </r>
  <r>
    <n v="33328"/>
    <s v="Henry Park"/>
    <n v="34"/>
    <s v="South Korean"/>
    <s v="SeoulDesign"/>
    <s v="Graphic Designer"/>
    <n v="70000"/>
    <n v="5200"/>
    <x v="19"/>
    <s v="No"/>
  </r>
  <r>
    <n v="33542"/>
    <s v="Isabel Ortiz"/>
    <n v="29"/>
    <s v="Mexican"/>
    <s v="AgaveSpirits"/>
    <s v="Tequila Taster"/>
    <n v="55000"/>
    <n v="3500"/>
    <x v="41"/>
    <s v="No"/>
  </r>
  <r>
    <n v="33769"/>
    <s v="Sergei Volkov"/>
    <n v="41"/>
    <s v="Russian"/>
    <s v="SiberianRail"/>
    <s v="Train Conductor"/>
    <n v="58000"/>
    <n v="4000"/>
    <x v="42"/>
    <s v="No"/>
  </r>
  <r>
    <n v="33980"/>
    <s v="Amina Mohammed"/>
    <n v="32"/>
    <s v="Egyptian"/>
    <s v="NileCruises"/>
    <s v="Tour Operator"/>
    <n v="53000"/>
    <n v="3700"/>
    <x v="43"/>
    <s v="No"/>
  </r>
  <r>
    <n v="34201"/>
    <s v="Martin Luther"/>
    <n v="38"/>
    <s v="German"/>
    <s v="BerlinBuilds"/>
    <s v="Architect"/>
    <n v="80000"/>
    <n v="6700"/>
    <x v="16"/>
    <s v="No"/>
  </r>
  <r>
    <n v="34415"/>
    <s v="Nurul Huda"/>
    <n v="30"/>
    <s v="Malaysian"/>
    <s v="BorneoNature"/>
    <s v="Wildlife Biologist"/>
    <n v="69500"/>
    <n v="5300"/>
    <x v="44"/>
    <s v="No"/>
  </r>
  <r>
    <n v="34629"/>
    <s v="Ayaka Sato"/>
    <n v="27"/>
    <s v="Japanese"/>
    <s v="TokyoElectronics"/>
    <s v="Embedded Engineer"/>
    <n v="74000"/>
    <n v="5800"/>
    <x v="45"/>
    <s v="No"/>
  </r>
  <r>
    <n v="34846"/>
    <s v="Nia Jones"/>
    <n v="35"/>
    <s v="Welsh"/>
    <s v="DragonMedia"/>
    <s v="Broadcast Journalist"/>
    <n v="66500"/>
    <n v="5100"/>
    <x v="46"/>
    <s v="No"/>
  </r>
  <r>
    <n v="35058"/>
    <s v="Aiden O'Malley"/>
    <n v="29"/>
    <s v="Irish"/>
    <s v="DublinBrews"/>
    <s v="Master Brewer"/>
    <n v="63000"/>
    <n v="4900"/>
    <x v="12"/>
    <s v="No"/>
  </r>
  <r>
    <n v="35273"/>
    <s v="Emilia Rossi"/>
    <n v="40"/>
    <s v="Italian"/>
    <s v="VespaMotors"/>
    <s v="Vehicle Tester"/>
    <n v="68000"/>
    <n v="5500"/>
    <x v="47"/>
    <s v="No"/>
  </r>
  <r>
    <n v="35490"/>
    <s v="Mateo Garcia"/>
    <n v="28"/>
    <s v="Spanish"/>
    <s v="FlamencoArts"/>
    <s v="Dance Instructor"/>
    <n v="52000"/>
    <n v="3600"/>
    <x v="48"/>
    <s v="No"/>
  </r>
  <r>
    <n v="35708"/>
    <s v="Louisa Chen"/>
    <n v="31"/>
    <s v="Chinese"/>
    <s v="GreatWallEnterprises"/>
    <s v="Export Specialist"/>
    <n v="70500"/>
    <n v="5300"/>
    <x v="49"/>
    <s v="No"/>
  </r>
  <r>
    <n v="35921"/>
    <s v="Oscar Nilsson"/>
    <n v="36"/>
    <s v="Swedish"/>
    <s v="VikingAirlines"/>
    <s v="Air Traffic Controller"/>
    <n v="76000"/>
    <n v="6200"/>
    <x v="13"/>
    <s v="No"/>
  </r>
  <r>
    <n v="36134"/>
    <s v="Reuben Smith"/>
    <n v="32"/>
    <s v="British"/>
    <s v="LondonFinance"/>
    <s v="Risk Analyst"/>
    <n v="78500"/>
    <n v="6400"/>
    <x v="9"/>
    <s v="No"/>
  </r>
  <r>
    <n v="36355"/>
    <s v="Ines Duarte"/>
    <n v="33"/>
    <s v="Portuguese"/>
    <s v="PortoWines"/>
    <s v="Wine Merchant"/>
    <n v="62000"/>
    <n v="4700"/>
    <x v="50"/>
    <s v="No"/>
  </r>
  <r>
    <n v="36578"/>
    <s v="Haris bin Zaman"/>
    <n v="39"/>
    <s v="Pakistani"/>
    <s v="LahoreTextiles"/>
    <s v="Fabric Designer"/>
    <n v="56000"/>
    <n v="4200"/>
    <x v="51"/>
    <s v="No"/>
  </r>
  <r>
    <n v="36790"/>
    <s v="Zola Mathebula"/>
    <n v="28"/>
    <s v="South African"/>
    <s v="SafariSafeguard"/>
    <s v="Animal Tracker"/>
    <n v="54500"/>
    <n v="3900"/>
    <x v="52"/>
    <s v="No"/>
  </r>
  <r>
    <n v="37005"/>
    <s v="Bella Russo"/>
    <n v="40"/>
    <s v="Italian"/>
    <s v="RomaFashions"/>
    <s v="Fashion Designer"/>
    <n v="79000"/>
    <n v="6300"/>
    <x v="10"/>
    <s v="No"/>
  </r>
  <r>
    <n v="37218"/>
    <s v="Marc Dubois"/>
    <n v="29"/>
    <s v="French"/>
    <s v="RivieraTech"/>
    <s v="VR Game Developer"/>
    <n v="75000"/>
    <n v="5600"/>
    <x v="53"/>
    <s v="No"/>
  </r>
  <r>
    <n v="37430"/>
    <s v="Sven Olsson"/>
    <n v="38"/>
    <s v="Norwegian"/>
    <s v="FjordFisheries"/>
    <s v="Marine Ecologist"/>
    <n v="72500"/>
    <n v="5400"/>
    <x v="54"/>
    <s v="No"/>
  </r>
  <r>
    <n v="37645"/>
    <s v="Nadia Boularoush"/>
    <n v="27"/>
    <s v="Moroccan"/>
    <s v="AtlasTours"/>
    <s v="Travel Blogger"/>
    <n v="58000"/>
    <n v="4300"/>
    <x v="55"/>
    <s v="No"/>
  </r>
  <r>
    <n v="37862"/>
    <s v="Marjorie Simons"/>
    <n v="34"/>
    <s v="Canadian"/>
    <s v="MapleTech"/>
    <s v="Cloud Solutions Architect"/>
    <n v="80500"/>
    <n v="6200"/>
    <x v="6"/>
    <s v="No"/>
  </r>
  <r>
    <n v="38080"/>
    <s v="Dirk Van der Meer"/>
    <n v="31"/>
    <s v="Dutch"/>
    <s v="WindmillEnergy"/>
    <s v="Wind Turbine Technician"/>
    <n v="73000"/>
    <n v="5700"/>
    <x v="56"/>
    <s v="No"/>
  </r>
  <r>
    <n v="38302"/>
    <s v="Angelo Benedetti"/>
    <n v="36"/>
    <s v="Italian"/>
    <s v="RomaArtworks"/>
    <s v="Museum Curator"/>
    <n v="67500"/>
    <n v="5100"/>
    <x v="10"/>
    <s v="No"/>
  </r>
  <r>
    <n v="38521"/>
    <s v="Leticia Mendoza"/>
    <n v="29"/>
    <s v="Mexican"/>
    <s v="MariachiMusic"/>
    <s v="Music Composer"/>
    <n v="62000"/>
    <n v="4600"/>
    <x v="57"/>
    <s v="No"/>
  </r>
  <r>
    <n v="38740"/>
    <s v="Isabel Pereira"/>
    <n v="30"/>
    <s v="Portuguese"/>
    <s v="LisboaLiterature"/>
    <s v="Book Editor"/>
    <n v="64000"/>
    <n v="4800"/>
    <x v="22"/>
    <s v="No"/>
  </r>
  <r>
    <n v="38956"/>
    <s v="Aishwarya Nair"/>
    <n v="35"/>
    <s v="Indian"/>
    <s v="MumbaiMobiles"/>
    <s v="Telecommunications Engineer"/>
    <n v="76000"/>
    <n v="5900"/>
    <x v="40"/>
    <s v="No"/>
  </r>
  <r>
    <n v="39178"/>
    <s v="Kwame Nkrumah"/>
    <n v="32"/>
    <s v="Ghanaian"/>
    <s v="GoldCoastGems"/>
    <s v="Gemologist"/>
    <n v="70000"/>
    <n v="5400"/>
    <x v="58"/>
    <s v="No"/>
  </r>
  <r>
    <n v="39394"/>
    <s v="Kyung-ho Kim"/>
    <n v="28"/>
    <s v="South Korean"/>
    <s v="SeoulSemiconductors"/>
    <s v="Microchip Designer"/>
    <n v="77000"/>
    <n v="6100"/>
    <x v="19"/>
    <s v="No"/>
  </r>
  <r>
    <n v="39612"/>
    <s v="Anika Hansen"/>
    <n v="39"/>
    <s v="Danish"/>
    <s v="CopenhagenCuisine"/>
    <s v="Restaurant Manager"/>
    <n v="68500"/>
    <n v="5200"/>
    <x v="11"/>
    <s v="No"/>
  </r>
  <r>
    <n v="39829"/>
    <s v="Abdul Rahman Al-Saud"/>
    <n v="34"/>
    <s v="Saudi Arabian"/>
    <s v="DesertDrills"/>
    <s v="Petroleum Engineer"/>
    <n v="89000"/>
    <n v="7100"/>
    <x v="14"/>
    <s v="No"/>
  </r>
  <r>
    <n v="40043"/>
    <s v="Elena Vasquez"/>
    <n v="37"/>
    <s v="Chilean"/>
    <s v="AndesAerospace"/>
    <s v="Aerospace Engineer"/>
    <n v="81000"/>
    <n v="6500"/>
    <x v="30"/>
    <s v="No"/>
  </r>
  <r>
    <n v="40256"/>
    <s v="Jeremy Dubois"/>
    <n v="31"/>
    <s v="French"/>
    <s v="ParisPhotography"/>
    <s v="Professional Photographer"/>
    <n v="63500"/>
    <n v="4700"/>
    <x v="15"/>
    <s v="No"/>
  </r>
  <r>
    <n v="40475"/>
    <s v="Oliver Wilson"/>
    <n v="33"/>
    <s v="Australian"/>
    <s v="OutbackOptics"/>
    <s v="Optical Scientist"/>
    <n v="79000"/>
    <n v="6300"/>
    <x v="18"/>
    <s v="No"/>
  </r>
  <r>
    <n v="40700"/>
    <s v="Putri Ayu"/>
    <n v="30"/>
    <s v="Indonesian"/>
    <s v="JavaJewelry"/>
    <s v="Jewelry Designer"/>
    <n v="55000"/>
    <n v="4200"/>
    <x v="33"/>
    <s v="No"/>
  </r>
  <r>
    <n v="40919"/>
    <s v="Muhammad Ali"/>
    <n v="36"/>
    <s v="Pakistani"/>
    <s v="HimalayaHikes"/>
    <s v="Mountain Guide"/>
    <n v="57500"/>
    <n v="4400"/>
    <x v="59"/>
    <s v="No"/>
  </r>
  <r>
    <n v="41135"/>
    <s v="Natasha Ivanova"/>
    <n v="34"/>
    <s v="Russian"/>
    <s v="SiberianSoftware"/>
    <s v="Mobile App Developer"/>
    <n v="75500"/>
    <n v="5800"/>
    <x v="42"/>
    <s v="No"/>
  </r>
  <r>
    <n v="41349"/>
    <s v="Finn Jorgensen"/>
    <n v="29"/>
    <s v="Norwegian"/>
    <s v="ArcticArchitects"/>
    <s v="Urban Planner"/>
    <n v="72000"/>
    <n v="5500"/>
    <x v="60"/>
    <s v="No"/>
  </r>
  <r>
    <n v="41567"/>
    <s v="Carmen Diaz"/>
    <n v="40"/>
    <s v="Spanish"/>
    <s v="IberianImports"/>
    <s v="Import/Export Specialist"/>
    <n v="66000"/>
    <n v="5100"/>
    <x v="61"/>
    <s v="No"/>
  </r>
  <r>
    <n v="41783"/>
    <s v="Chi Wang"/>
    <n v="32"/>
    <s v="Chinese"/>
    <s v="GreatWallGaming"/>
    <s v="Game Developer"/>
    <n v="78500"/>
    <n v="6200"/>
    <x v="62"/>
    <s v="No"/>
  </r>
  <r>
    <n v="42002"/>
    <s v="Dale Cooper"/>
    <n v="38"/>
    <s v="American"/>
    <s v="HollywoodProductions"/>
    <s v="Film Producer"/>
    <n v="82000"/>
    <n v="6400"/>
    <x v="1"/>
    <s v="No"/>
  </r>
  <r>
    <n v="42215"/>
    <s v="Rodrigo Silva"/>
    <n v="33"/>
    <s v="Brazilian"/>
    <s v="AmazonAgri"/>
    <s v="Agricultural Scientist"/>
    <n v="65500"/>
    <n v="5000"/>
    <x v="63"/>
    <s v="No"/>
  </r>
  <r>
    <n v="42434"/>
    <s v="Hikari Tanaka"/>
    <n v="29"/>
    <s v="Japanese"/>
    <s v="TokyoTransit"/>
    <s v="Rail Network Planner"/>
    <n v="70000"/>
    <n v="5300"/>
    <x v="45"/>
    <s v="No"/>
  </r>
  <r>
    <n v="42652"/>
    <s v="Clara Müller"/>
    <n v="27"/>
    <s v="German"/>
    <s v="BavarianBrews"/>
    <s v="Master Brewer"/>
    <n v="61000"/>
    <n v="4600"/>
    <x v="64"/>
    <s v="No"/>
  </r>
  <r>
    <n v="42871"/>
    <s v="Reuben Cohen"/>
    <n v="36"/>
    <s v="Israeli"/>
    <s v="TelAvivTech"/>
    <s v="Cybersecurity Specialist"/>
    <n v="79000"/>
    <n v="6100"/>
    <x v="65"/>
    <s v="No"/>
  </r>
  <r>
    <n v="43084"/>
    <s v="Stella Di Marco"/>
    <n v="30"/>
    <s v="Italian"/>
    <s v="VeniceVentures"/>
    <s v="Business Consultant"/>
    <n v="73500"/>
    <n v="5600"/>
    <x v="66"/>
    <s v="No"/>
  </r>
  <r>
    <n v="43301"/>
    <s v="Lerato Mokoena"/>
    <n v="31"/>
    <s v="South African"/>
    <s v="CapeTownCables"/>
    <s v="Electrical Engineer"/>
    <n v="78500"/>
    <n v="6000"/>
    <x v="25"/>
    <s v="No"/>
  </r>
  <r>
    <n v="43518"/>
    <s v="Emir Yılmaz"/>
    <n v="36"/>
    <s v="Turkish"/>
    <s v="BosphorusBanking"/>
    <s v="Financial Analyst"/>
    <n v="76000"/>
    <n v="5800"/>
    <x v="67"/>
    <s v="No"/>
  </r>
  <r>
    <n v="43736"/>
    <s v="Dylan Williams"/>
    <n v="34"/>
    <s v="Welsh"/>
    <s v="DragonDesigns"/>
    <s v="UX Designer"/>
    <n v="70000"/>
    <n v="5400"/>
    <x v="46"/>
    <s v="No"/>
  </r>
  <r>
    <n v="43958"/>
    <s v="Felicity Johnson"/>
    <n v="33"/>
    <s v="New Zealander"/>
    <s v="KiwiKosmetics"/>
    <s v="Cosmetic Chemist"/>
    <n v="71500"/>
    <n v="5400"/>
    <x v="21"/>
    <s v="No"/>
  </r>
  <r>
    <n v="44171"/>
    <s v="Raúl Fernández"/>
    <n v="29"/>
    <s v="Spanish"/>
    <s v="MadridMedia"/>
    <s v="Film Director"/>
    <n v="67000"/>
    <n v="5100"/>
    <x v="68"/>
    <s v="No"/>
  </r>
  <r>
    <n v="44384"/>
    <s v="Mei Ling"/>
    <n v="30"/>
    <s v="Chinese"/>
    <s v="ShanghaiShoes"/>
    <s v="Footwear Designer"/>
    <n v="62500"/>
    <n v="4700"/>
    <x v="49"/>
    <s v="No"/>
  </r>
  <r>
    <n v="44603"/>
    <s v="Sofia Almeida"/>
    <n v="31"/>
    <s v="Portuguese"/>
    <s v="PortoPrints"/>
    <s v="Printmaker"/>
    <n v="59000"/>
    <n v="4500"/>
    <x v="50"/>
    <s v="No"/>
  </r>
  <r>
    <n v="44820"/>
    <s v="Marco Giordano"/>
    <n v="35"/>
    <s v="Italian"/>
    <s v="MilanModels"/>
    <s v="Fashion Photographer"/>
    <n v="68500"/>
    <n v="5200"/>
    <x v="47"/>
    <s v="No"/>
  </r>
  <r>
    <n v="45042"/>
    <s v="Oskar Eriksson"/>
    <n v="38"/>
    <s v="Swedish"/>
    <s v="NorthernNets"/>
    <s v="IT Network Specialist"/>
    <n v="75000"/>
    <n v="5700"/>
    <x v="13"/>
    <s v="No"/>
  </r>
  <r>
    <n v="45267"/>
    <s v="Siti Faridah"/>
    <n v="28"/>
    <s v="Malaysian"/>
    <s v="MalayMotors"/>
    <s v="Automotive Engineer"/>
    <n v="73000"/>
    <n v="5500"/>
    <x v="27"/>
    <s v="No"/>
  </r>
  <r>
    <n v="45482"/>
    <s v="Alexander Müller"/>
    <n v="37"/>
    <s v="German"/>
    <s v="BerlinBots"/>
    <s v="Robotics Engineer"/>
    <n v="80000"/>
    <n v="6200"/>
    <x v="16"/>
    <s v="No"/>
  </r>
  <r>
    <n v="45704"/>
    <s v="Sara Ali"/>
    <n v="32"/>
    <s v="Emirati"/>
    <s v="EmiratesElectronics"/>
    <s v="Systems Analyst"/>
    <n v="77500"/>
    <n v="5900"/>
    <x v="69"/>
    <s v="No"/>
  </r>
  <r>
    <n v="45920"/>
    <s v="Jan Kowalski"/>
    <n v="30"/>
    <s v="Polish"/>
    <s v="WarsawWires"/>
    <s v="Electrical Engineer"/>
    <n v="69000"/>
    <n v="5300"/>
    <x v="26"/>
    <s v="No"/>
  </r>
  <r>
    <n v="46134"/>
    <s v="Ella Fitzgerald"/>
    <n v="29"/>
    <s v="American"/>
    <s v="NewYorkNews"/>
    <s v="Investigative Journalist"/>
    <n v="65000"/>
    <n v="5000"/>
    <x v="0"/>
    <s v="No"/>
  </r>
  <r>
    <n v="46355"/>
    <s v="Sean O'Brien"/>
    <n v="31"/>
    <s v="Irish"/>
    <s v="DublinDrinks"/>
    <s v="Beverage Marketer"/>
    <n v="64000"/>
    <n v="4800"/>
    <x v="12"/>
    <s v="No"/>
  </r>
  <r>
    <n v="46573"/>
    <s v="Priya Patel"/>
    <n v="28"/>
    <s v="Indian"/>
    <s v="DelhiDevelopers"/>
    <s v="Software Developer"/>
    <n v="72500"/>
    <n v="5500"/>
    <x v="70"/>
    <s v="No"/>
  </r>
  <r>
    <n v="46789"/>
    <s v="Heinz Fischer"/>
    <n v="35"/>
    <s v="Austrian"/>
    <s v="AlpineApps"/>
    <s v="Mobile App Tester"/>
    <n v="68000"/>
    <n v="5200"/>
    <x v="71"/>
    <s v="No"/>
  </r>
  <r>
    <n v="47001"/>
    <s v="Gabrielle Moreau"/>
    <n v="30"/>
    <s v="French"/>
    <s v="ParisPerfumes"/>
    <s v="Perfumist"/>
    <n v="66500"/>
    <n v="5100"/>
    <x v="15"/>
    <s v="No"/>
  </r>
  <r>
    <n v="47212"/>
    <s v="Dominic Smith"/>
    <n v="29"/>
    <s v="British"/>
    <s v="LondonLogistics"/>
    <s v="Logistics Manager"/>
    <n v="70500"/>
    <n v="5400"/>
    <x v="9"/>
    <s v="No"/>
  </r>
  <r>
    <n v="47430"/>
    <s v="Stefania Rossi"/>
    <n v="28"/>
    <s v="Italian"/>
    <s v="TuscanyTours"/>
    <s v="Tour Guide"/>
    <n v="54000"/>
    <n v="4000"/>
    <x v="72"/>
    <s v="No"/>
  </r>
  <r>
    <n v="47647"/>
    <s v="Yara van den Berg"/>
    <n v="36"/>
    <s v="Dutch"/>
    <s v="AmsterdamArtistry"/>
    <s v="Art Restorer"/>
    <n v="69500"/>
    <n v="5200"/>
    <x v="20"/>
    <s v="No"/>
  </r>
  <r>
    <n v="47868"/>
    <s v="Mariana Gomez"/>
    <n v="29"/>
    <s v="Argentine"/>
    <s v="BuenosAiresBooks"/>
    <s v="Bookstore Owner"/>
    <n v="57000"/>
    <n v="4300"/>
    <x v="24"/>
    <s v="No"/>
  </r>
  <r>
    <n v="48085"/>
    <s v="Rosa Jimenez"/>
    <n v="30"/>
    <s v="Mexican"/>
    <s v="MayanMuseums"/>
    <s v="Museum Educator"/>
    <n v="55500"/>
    <n v="4200"/>
    <x v="57"/>
    <s v="No"/>
  </r>
  <r>
    <n v="48303"/>
    <s v="Lara Schneider"/>
    <n v="32"/>
    <s v="Swiss"/>
    <s v="AlpineAudio"/>
    <s v="Audio Engineer"/>
    <n v="76000"/>
    <n v="5800"/>
    <x v="36"/>
    <s v="No"/>
  </r>
  <r>
    <n v="48519"/>
    <s v="Joao da Silva"/>
    <n v="33"/>
    <s v="Brazilian"/>
    <s v="RioRealty"/>
    <s v="Real Estate Agent"/>
    <n v="60500"/>
    <n v="4600"/>
    <x v="73"/>
    <s v="No"/>
  </r>
  <r>
    <n v="48738"/>
    <s v="Anaya Rana"/>
    <n v="28"/>
    <s v="Nepali"/>
    <s v="HimalayanHandicrafts"/>
    <s v="Craft Designer"/>
    <n v="58000"/>
    <n v="4400"/>
    <x v="74"/>
    <s v="No"/>
  </r>
  <r>
    <n v="48952"/>
    <s v="Idris Kone"/>
    <n v="32"/>
    <s v="Ivorian"/>
    <s v="AbidjanAgriculture"/>
    <s v="Farm Manager"/>
    <n v="52000"/>
    <n v="3900"/>
    <x v="75"/>
    <s v="No"/>
  </r>
  <r>
    <n v="49164"/>
    <s v="Hyun Woo Park"/>
    <n v="31"/>
    <s v="South Korean"/>
    <s v="BusanBoats"/>
    <s v="Naval Architect"/>
    <n v="73500"/>
    <n v="5600"/>
    <x v="76"/>
    <s v="No"/>
  </r>
  <r>
    <n v="49387"/>
    <s v="Tatiana Ivanova"/>
    <n v="34"/>
    <s v="Russian"/>
    <s v="MoscowMovies"/>
    <s v="Film Editor"/>
    <n v="66500"/>
    <n v="5000"/>
    <x v="77"/>
    <s v="No"/>
  </r>
  <r>
    <n v="49608"/>
    <s v="Fergus MacLeod"/>
    <n v="33"/>
    <s v="Scottish"/>
    <s v="HighlandHealth"/>
    <s v="Medical Researcher"/>
    <n v="74000"/>
    <n v="5600"/>
    <x v="78"/>
    <s v="No"/>
  </r>
  <r>
    <n v="49827"/>
    <s v="Siobhan O'Connell"/>
    <n v="30"/>
    <s v="Irish"/>
    <s v="CelticCrafts"/>
    <s v="Artisan"/>
    <n v="59500"/>
    <n v="4500"/>
    <x v="79"/>
    <s v="No"/>
  </r>
  <r>
    <n v="50046"/>
    <s v="Zoe Papadopoulos"/>
    <n v="29"/>
    <s v="Greek"/>
    <s v="AthensArchaeology"/>
    <s v="Archaeologist"/>
    <n v="62500"/>
    <n v="4700"/>
    <x v="29"/>
    <s v="No"/>
  </r>
  <r>
    <n v="50265"/>
    <s v="Emilio Gutierrez"/>
    <n v="35"/>
    <s v="Spanish"/>
    <s v="SevilleSolar"/>
    <s v="Solar Energy Specialist"/>
    <n v="68000"/>
    <n v="5200"/>
    <x v="48"/>
    <s v="No"/>
  </r>
  <r>
    <n v="50481"/>
    <s v="Ibrahim Al-Naimi"/>
    <n v="37"/>
    <s v="Qatari"/>
    <s v="DohaDynamics"/>
    <s v="Mechanical Engineer"/>
    <n v="78000"/>
    <n v="5900"/>
    <x v="80"/>
    <s v="No"/>
  </r>
  <r>
    <n v="50704"/>
    <s v="Linh Nguyen"/>
    <n v="28"/>
    <s v="Vietnamese"/>
    <s v="SaigonSoftware"/>
    <s v="QA Tester"/>
    <n v="65000"/>
    <n v="4900"/>
    <x v="81"/>
    <s v="No"/>
  </r>
  <r>
    <n v="50923"/>
    <s v="Hakim Othman"/>
    <n v="36"/>
    <s v="Malaysian"/>
    <s v="BorneoBio"/>
    <s v="Biologist"/>
    <n v="70000"/>
    <n v="5300"/>
    <x v="82"/>
    <s v="No"/>
  </r>
  <r>
    <n v="51140"/>
    <s v="Henry Thompson"/>
    <n v="32"/>
    <s v="New Zealander"/>
    <s v="MaoriMarine"/>
    <s v="Marine Biologist"/>
    <n v="71500"/>
    <n v="5400"/>
    <x v="83"/>
    <s v="No"/>
  </r>
  <r>
    <n v="51358"/>
    <s v="Beatriz Santos"/>
    <n v="31"/>
    <s v="Brazilian"/>
    <s v="SaoPauloSoftware"/>
    <s v="Backend Developer"/>
    <n v="67000"/>
    <n v="5100"/>
    <x v="84"/>
    <s v="No"/>
  </r>
  <r>
    <n v="51577"/>
    <s v="Jari Virtanen"/>
    <n v="29"/>
    <s v="Finnish"/>
    <s v="NordicNets"/>
    <s v="IT Support"/>
    <n v="62000"/>
    <n v="4700"/>
    <x v="85"/>
    <s v="No"/>
  </r>
  <r>
    <n v="51796"/>
    <s v="Mikael Nilsson"/>
    <n v="33"/>
    <s v="Swedish"/>
    <s v="StockholmStudios"/>
    <s v="3D Animator"/>
    <n v="71000"/>
    <n v="5400"/>
    <x v="13"/>
    <s v="No"/>
  </r>
  <r>
    <n v="52014"/>
    <s v="Ngozi Okonkwo"/>
    <n v="35"/>
    <s v="Nigerian"/>
    <s v="NaijaNetworks"/>
    <s v="Telecom Engineer"/>
    <n v="69000"/>
    <n v="5200"/>
    <x v="86"/>
    <s v="No"/>
  </r>
  <r>
    <n v="52232"/>
    <s v="Amina Mansour"/>
    <n v="30"/>
    <s v="Egyptian"/>
    <s v="NileNutrition"/>
    <s v="Nutritionist"/>
    <n v="60000"/>
    <n v="4600"/>
    <x v="43"/>
    <s v="No"/>
  </r>
  <r>
    <n v="52455"/>
    <s v="Yasmin Hussein"/>
    <n v="28"/>
    <s v="Kenyan"/>
    <s v="NairobiNaturals"/>
    <s v="Cosmetic Formulator"/>
    <n v="59000"/>
    <n v="4400"/>
    <x v="17"/>
    <s v="No"/>
  </r>
  <r>
    <n v="52674"/>
    <s v="Lea Müller"/>
    <n v="32"/>
    <s v="Swiss"/>
    <s v="BernBanks"/>
    <s v="Financial Advisor"/>
    <n v="75000"/>
    <n v="5700"/>
    <x v="87"/>
    <s v="No"/>
  </r>
  <r>
    <n v="52891"/>
    <s v="Chihiro Sato"/>
    <n v="27"/>
    <s v="Japanese"/>
    <s v="OsakaOptics"/>
    <s v="Lens Manufacturer"/>
    <n v="68500"/>
    <n v="5200"/>
    <x v="88"/>
    <s v="No"/>
  </r>
  <r>
    <n v="53108"/>
    <s v="Tariq Ali"/>
    <n v="29"/>
    <s v="Pakistani"/>
    <s v="PunjabPharmaceuticals"/>
    <s v="Pharmacist"/>
    <n v="61000"/>
    <n v="4600"/>
    <x v="51"/>
    <s v="No"/>
  </r>
  <r>
    <n v="53324"/>
    <s v="Chan Chen"/>
    <n v="34"/>
    <s v="Chinese"/>
    <s v="BeijingBots"/>
    <s v="Robotics Technician"/>
    <n v="72500"/>
    <n v="5500"/>
    <x v="62"/>
    <s v="No"/>
  </r>
  <r>
    <n v="53548"/>
    <s v="Dalia Mustafa"/>
    <n v="33"/>
    <s v="Jordanian"/>
    <s v="AmmanAero"/>
    <s v="Aeronautical Engineer"/>
    <n v="74500"/>
    <n v="5600"/>
    <x v="23"/>
    <s v="No"/>
  </r>
  <r>
    <n v="53765"/>
    <s v="Clara Martinez"/>
    <n v="31"/>
    <s v="Colombian"/>
    <s v="CartagenaCoffee"/>
    <s v="Coffee Quality Inspector"/>
    <n v="56500"/>
    <n v="4300"/>
    <x v="89"/>
    <s v="No"/>
  </r>
  <r>
    <n v="53987"/>
    <s v="Luc Mbah"/>
    <n v="30"/>
    <s v="Cameroonian"/>
    <s v="DoualaDesigns"/>
    <s v="Web Designer"/>
    <n v="59000"/>
    <n v="4500"/>
    <x v="90"/>
    <s v="No"/>
  </r>
  <r>
    <n v="54203"/>
    <s v="Amara Coulibaly"/>
    <n v="29"/>
    <s v="Malian"/>
    <s v="TimbuktuTextiles"/>
    <s v="Textile Designer"/>
    <n v="57500"/>
    <n v="4400"/>
    <x v="91"/>
    <s v="No"/>
  </r>
  <r>
    <n v="54426"/>
    <s v="Karlis Ozols"/>
    <n v="35"/>
    <s v="Latvian"/>
    <s v="RigaRouters"/>
    <s v="Network Administrator"/>
    <n v="72000"/>
    <n v="5400"/>
    <x v="92"/>
    <s v="No"/>
  </r>
  <r>
    <n v="54649"/>
    <s v="Viktor Petrenko"/>
    <n v="33"/>
    <s v="Ukrainian"/>
    <s v="KievKosmetics"/>
    <s v="Product Manager"/>
    <n v="69000"/>
    <n v="5200"/>
    <x v="28"/>
    <s v="No"/>
  </r>
  <r>
    <n v="54865"/>
    <s v="Bianca Vasile"/>
    <n v="31"/>
    <s v="Romanian"/>
    <s v="BucharestBooks"/>
    <s v="Editor"/>
    <n v="63000"/>
    <n v="4800"/>
    <x v="93"/>
    <s v="No"/>
  </r>
  <r>
    <n v="55083"/>
    <s v="Erika Horvat"/>
    <n v="29"/>
    <s v="Hungarian"/>
    <s v="BudapestBrews"/>
    <s v="Craft Beer Specialist"/>
    <n v="60500"/>
    <n v="4600"/>
    <x v="94"/>
    <s v="No"/>
  </r>
  <r>
    <n v="55301"/>
    <s v="Katarina Novak"/>
    <n v="32"/>
    <s v="Slovak"/>
    <s v="BratislavaBridges"/>
    <s v="Civil Engineer"/>
    <n v="70000"/>
    <n v="5300"/>
    <x v="95"/>
    <s v="No"/>
  </r>
  <r>
    <n v="55523"/>
    <s v="Petra Kralj"/>
    <n v="30"/>
    <s v="Slovenian"/>
    <s v="LjubljanaLights"/>
    <s v="Lighting Designer"/>
    <n v="66500"/>
    <n v="5000"/>
    <x v="96"/>
    <s v="No"/>
  </r>
  <r>
    <n v="55745"/>
    <s v="Adam Nowak"/>
    <n v="33"/>
    <s v="Polish"/>
    <s v="KrakowCrafts"/>
    <s v="Ceramist"/>
    <n v="58000"/>
    <n v="4400"/>
    <x v="97"/>
    <s v="No"/>
  </r>
  <r>
    <n v="55967"/>
    <s v="Sara Vidovic"/>
    <n v="28"/>
    <s v="Croatian"/>
    <s v="ZagrebZoology"/>
    <s v="Wildlife Conservationist"/>
    <n v="62500"/>
    <n v="4700"/>
    <x v="98"/>
    <s v="No"/>
  </r>
  <r>
    <n v="56184"/>
    <s v="Maja Markovic"/>
    <n v="31"/>
    <s v="Serbian"/>
    <s v="BelgradeBridges"/>
    <s v="Architect"/>
    <n v="67500"/>
    <n v="5100"/>
    <x v="99"/>
    <s v="No"/>
  </r>
  <r>
    <n v="56406"/>
    <s v="Nora Hoxha"/>
    <n v="29"/>
    <s v="Albanian"/>
    <s v="TiranaTech"/>
    <s v="Data Scientist"/>
    <n v="71000"/>
    <n v="5400"/>
    <x v="100"/>
    <s v="No"/>
  </r>
  <r>
    <n v="56629"/>
    <s v="Olga Dimitrova"/>
    <n v="32"/>
    <s v="Bulgarian"/>
    <s v="SofiaSoftware"/>
    <s v="Frontend Developer"/>
    <n v="68500"/>
    <n v="5200"/>
    <x v="101"/>
    <s v="No"/>
  </r>
  <r>
    <n v="56840"/>
    <s v="Mira Bosnic"/>
    <n v="30"/>
    <s v="Bosnian"/>
    <s v="SarajevoSystems"/>
    <s v="IT Analyst"/>
    <n v="66000"/>
    <n v="5000"/>
    <x v="102"/>
    <s v="No"/>
  </r>
  <r>
    <n v="57062"/>
    <s v="Vesna Jovanovic"/>
    <n v="28"/>
    <s v="Montenegrin"/>
    <s v="PodgoricaPrints"/>
    <s v="Graphic Designer"/>
    <n v="59000"/>
    <n v="4500"/>
    <x v="103"/>
    <s v="No"/>
  </r>
  <r>
    <n v="57281"/>
    <s v="Sanela Becic"/>
    <n v="31"/>
    <s v="Herzegovinian"/>
    <s v="MostarMusic"/>
    <s v="Music Producer"/>
    <n v="64500"/>
    <n v="4900"/>
    <x v="104"/>
    <s v="No"/>
  </r>
  <r>
    <n v="57503"/>
    <s v="Dijana Radonjic"/>
    <n v="29"/>
    <s v="Macedonian"/>
    <s v="SkopjeSkincare"/>
    <s v="Dermatologist"/>
    <n v="75000"/>
    <n v="5700"/>
    <x v="105"/>
    <s v="No"/>
  </r>
  <r>
    <n v="57720"/>
    <s v="Jelena Petrovic"/>
    <n v="32"/>
    <s v="Serbian"/>
    <s v="NoviSadNets"/>
    <s v="Systems Engineer"/>
    <n v="72500"/>
    <n v="5500"/>
    <x v="106"/>
    <s v="No"/>
  </r>
  <r>
    <n v="57942"/>
    <s v="Luka Kovacevic"/>
    <n v="33"/>
    <s v="Croatian"/>
    <s v="SplitSpas"/>
    <s v="Spa Manager"/>
    <n v="59500"/>
    <n v="4500"/>
    <x v="107"/>
    <s v="No"/>
  </r>
  <r>
    <n v="58160"/>
    <s v="Anes Begovic"/>
    <n v="31"/>
    <s v="Bosnian"/>
    <s v="BanjaLukaBakes"/>
    <s v="Pastry Chef"/>
    <n v="53000"/>
    <n v="4000"/>
    <x v="108"/>
    <s v="No"/>
  </r>
  <r>
    <n v="58375"/>
    <s v="Nina Stankovic"/>
    <n v="29"/>
    <s v="Serbian"/>
    <s v="NisNutrition"/>
    <s v="Dietician"/>
    <n v="58500"/>
    <n v="4400"/>
    <x v="109"/>
    <s v="No"/>
  </r>
  <r>
    <n v="58594"/>
    <s v="Mila Antic"/>
    <n v="30"/>
    <s v="Montenegrin"/>
    <s v="KotorKitchens"/>
    <s v="Culinary Consultant"/>
    <n v="57000"/>
    <n v="4300"/>
    <x v="110"/>
    <s v="No"/>
  </r>
  <r>
    <n v="58811"/>
    <s v="Ana Mitrovic"/>
    <n v="32"/>
    <s v="Macedonian"/>
    <s v="OhridOceans"/>
    <s v="Marine Biologist"/>
    <n v="64500"/>
    <n v="4900"/>
    <x v="111"/>
    <s v="No"/>
  </r>
  <r>
    <n v="59034"/>
    <s v="Nevena Simic"/>
    <n v="28"/>
    <s v="Serbian"/>
    <s v="SuboticaSystems"/>
    <s v="Database Administrator"/>
    <n v="69000"/>
    <n v="5200"/>
    <x v="112"/>
    <s v="No"/>
  </r>
  <r>
    <n v="59252"/>
    <s v="Iva Dragovic"/>
    <n v="31"/>
    <s v="Montenegrin"/>
    <s v="CetinjeCeramics"/>
    <s v="Pottery Artist"/>
    <n v="56500"/>
    <n v="4300"/>
    <x v="113"/>
    <s v="No"/>
  </r>
  <r>
    <n v="59471"/>
    <s v="Lejla Hadzic"/>
    <n v="30"/>
    <s v="Bosnian"/>
    <s v="TuzlaTextiles"/>
    <s v="Textile Engineer"/>
    <n v="61000"/>
    <n v="4600"/>
    <x v="114"/>
    <s v="No"/>
  </r>
  <r>
    <n v="59689"/>
    <s v="Pavel Dvorak"/>
    <n v="34"/>
    <s v="Czech"/>
    <s v="PragueProductions"/>
    <s v="Film Producer"/>
    <n v="77000"/>
    <n v="5800"/>
    <x v="115"/>
    <s v="No"/>
  </r>
  <r>
    <n v="59905"/>
    <s v="Zsolt Nagy"/>
    <n v="32"/>
    <s v="Hungarian"/>
    <s v="BudapestBikes"/>
    <s v="Bicycle Mechanic"/>
    <n v="53500"/>
    <n v="4000"/>
    <x v="94"/>
    <s v="No"/>
  </r>
  <r>
    <n v="60127"/>
    <s v="Iveta Kuznetsova"/>
    <n v="29"/>
    <s v="Belarusian"/>
    <s v="MinskMachines"/>
    <s v="Mechanical Engineer"/>
    <n v="70500"/>
    <n v="5300"/>
    <x v="116"/>
    <s v="No"/>
  </r>
  <r>
    <n v="60344"/>
    <s v="Greta Valenti"/>
    <n v="30"/>
    <s v="Italian"/>
    <s v="RomeRistorante"/>
    <s v="Head Chef"/>
    <n v="65000"/>
    <n v="4900"/>
    <x v="10"/>
    <s v="No"/>
  </r>
  <r>
    <n v="60562"/>
    <s v="Ludovic Bernard"/>
    <n v="31"/>
    <s v="French"/>
    <s v="BordeauxBeverages"/>
    <s v="Winemaker"/>
    <n v="76500"/>
    <n v="5800"/>
    <x v="117"/>
    <s v="No"/>
  </r>
  <r>
    <n v="60788"/>
    <s v="Dieter Schmidt"/>
    <n v="35"/>
    <s v="German"/>
    <s v="BerlinBots"/>
    <s v="Robotics Engineer"/>
    <n v="80000"/>
    <n v="6000"/>
    <x v="16"/>
    <s v="No"/>
  </r>
  <r>
    <n v="61002"/>
    <s v="Naomi De Graaf"/>
    <n v="28"/>
    <s v="Dutch"/>
    <s v="AmsterdamArtistry"/>
    <s v="Museum Curator"/>
    <n v="63500"/>
    <n v="4800"/>
    <x v="20"/>
    <s v="No"/>
  </r>
  <r>
    <n v="61225"/>
    <s v="Elise Mortensen"/>
    <n v="29"/>
    <s v="Danish"/>
    <s v="CopenhagenCandies"/>
    <s v="Confectioner"/>
    <n v="60000"/>
    <n v="4500"/>
    <x v="11"/>
    <s v="No"/>
  </r>
  <r>
    <n v="61448"/>
    <s v="Anders Larsson"/>
    <n v="34"/>
    <s v="Swedish"/>
    <s v="StockholmStems"/>
    <s v="Botanist"/>
    <n v="67500"/>
    <n v="5100"/>
    <x v="13"/>
    <s v="No"/>
  </r>
  <r>
    <n v="61663"/>
    <s v="Olga Kuznetsova"/>
    <n v="33"/>
    <s v="Russian"/>
    <s v="MoscowMusic"/>
    <s v="Music Therapist"/>
    <n v="64000"/>
    <n v="4800"/>
    <x v="77"/>
    <s v="No"/>
  </r>
  <r>
    <n v="61885"/>
    <s v="Eva Bergstrom"/>
    <n v="30"/>
    <s v="Norwegian"/>
    <s v="OsloOutdoors"/>
    <s v="Environmental Scientist"/>
    <n v="69500"/>
    <n v="5300"/>
    <x v="60"/>
    <s v="No"/>
  </r>
  <r>
    <n v="62102"/>
    <s v="Sigrid Holm"/>
    <n v="32"/>
    <s v="Icelandic"/>
    <s v="ReykjavikReefs"/>
    <s v="Marine Biologist"/>
    <n v="71000"/>
    <n v="5400"/>
    <x v="35"/>
    <s v="No"/>
  </r>
  <r>
    <n v="62321"/>
    <s v="Karl Moller"/>
    <n v="31"/>
    <s v="Danish"/>
    <s v="AarhusAerospace"/>
    <s v="Aerospace Engineer"/>
    <n v="76000"/>
    <n v="5700"/>
    <x v="118"/>
    <s v="No"/>
  </r>
  <r>
    <n v="62546"/>
    <s v="Anja Petersen"/>
    <n v="29"/>
    <s v="Greenlandic"/>
    <s v="NuukNaturals"/>
    <s v="Geologist"/>
    <n v="68000"/>
    <n v="5100"/>
    <x v="119"/>
    <s v="No"/>
  </r>
  <r>
    <n v="62762"/>
    <s v="Helle Svendsen"/>
    <n v="34"/>
    <s v="Faroese"/>
    <s v="TorshavnTech"/>
    <s v="Software Developer"/>
    <n v="74500"/>
    <n v="5600"/>
    <x v="120"/>
    <s v="No"/>
  </r>
  <r>
    <n v="62985"/>
    <s v="Agata Wisniewski"/>
    <n v="33"/>
    <s v="Polish"/>
    <s v="WarsawWares"/>
    <s v="Product Designer"/>
    <n v="66500"/>
    <n v="5000"/>
    <x v="26"/>
    <s v="No"/>
  </r>
  <r>
    <n v="63204"/>
    <s v="Katerina Novakova"/>
    <n v="28"/>
    <s v="Czech"/>
    <s v="BrnoBiotech"/>
    <s v="Biomedical Scientist"/>
    <n v="72000"/>
    <n v="5400"/>
    <x v="121"/>
    <s v="No"/>
  </r>
  <r>
    <n v="63426"/>
    <s v="Luka Varga"/>
    <n v="32"/>
    <s v="Croatian"/>
    <s v="RijekaRivers"/>
    <s v="Hydrologist"/>
    <n v="70500"/>
    <n v="5300"/>
    <x v="122"/>
    <s v="No"/>
  </r>
  <r>
    <n v="63643"/>
    <s v="Mateja Kovac"/>
    <n v="29"/>
    <s v="Slovenian"/>
    <s v="MariborMeadows"/>
    <s v="Agricultural Specialist"/>
    <n v="63000"/>
    <n v="4800"/>
    <x v="123"/>
    <s v="No"/>
  </r>
  <r>
    <n v="63867"/>
    <s v="Adrian Dimitriu"/>
    <n v="31"/>
    <s v="Romanian"/>
    <s v="ClujClouds"/>
    <s v="Cloud Solutions Architect"/>
    <n v="78500"/>
    <n v="5900"/>
    <x v="124"/>
    <s v="No"/>
  </r>
  <r>
    <n v="64085"/>
    <s v="Milica Petrovic"/>
    <n v="33"/>
    <s v="Serbian"/>
    <s v="NisNetworks"/>
    <s v="Network Security Specialist"/>
    <n v="75000"/>
    <n v="5700"/>
    <x v="109"/>
    <s v="No"/>
  </r>
  <r>
    <n v="64306"/>
    <s v="Davor Zoric"/>
    <n v="34"/>
    <s v="Bosnian"/>
    <s v="SarajevoSounds"/>
    <s v="Audio Engineer"/>
    <n v="67000"/>
    <n v="5100"/>
    <x v="102"/>
    <s v="No"/>
  </r>
  <r>
    <n v="64525"/>
    <s v="Gergely Szabo"/>
    <n v="30"/>
    <s v="Hungarian"/>
    <s v="DebrecenDrones"/>
    <s v="Drone Pilot"/>
    <n v="62500"/>
    <n v="4700"/>
    <x v="125"/>
    <s v="No"/>
  </r>
  <r>
    <n v="64747"/>
    <s v="Stefan Popov"/>
    <n v="31"/>
    <s v="Bulgarian"/>
    <s v="PlovdivParks"/>
    <s v="Landscape Architect"/>
    <n v="64000"/>
    <n v="4800"/>
    <x v="126"/>
    <s v="No"/>
  </r>
  <r>
    <n v="64964"/>
    <s v="Risto Antikainen"/>
    <n v="32"/>
    <s v="Finnish"/>
    <s v="TampereTech"/>
    <s v="Systems Analyst"/>
    <n v="71500"/>
    <n v="5400"/>
    <x v="127"/>
    <s v="No"/>
  </r>
  <r>
    <n v="65182"/>
    <s v="Li Wei"/>
    <n v="33"/>
    <s v="Chinese"/>
    <s v="BeijingBots"/>
    <s v="AI Specialist"/>
    <n v="85000"/>
    <n v="6400"/>
    <x v="62"/>
    <s v="No"/>
  </r>
  <r>
    <n v="65403"/>
    <s v="Haruki Sato"/>
    <n v="31"/>
    <s v="Japanese"/>
    <s v="TokyoTech"/>
    <s v="Mobile App Developer"/>
    <n v="83000"/>
    <n v="6200"/>
    <x v="45"/>
    <s v="No"/>
  </r>
  <r>
    <n v="65624"/>
    <s v="Minji Kim"/>
    <n v="29"/>
    <s v="South Korean"/>
    <s v="SeoulSoftware"/>
    <s v="Backend Developer"/>
    <n v="79000"/>
    <n v="5900"/>
    <x v="19"/>
    <s v="No"/>
  </r>
  <r>
    <n v="65846"/>
    <s v="Piyush Patel"/>
    <n v="32"/>
    <s v="Indian"/>
    <s v="BangaloreBots"/>
    <s v="Robotics Researcher"/>
    <n v="78500"/>
    <n v="5900"/>
    <x v="128"/>
    <s v="No"/>
  </r>
  <r>
    <n v="66062"/>
    <s v="Putri Ayu"/>
    <n v="28"/>
    <s v="Indonesian"/>
    <s v="JakartaJewels"/>
    <s v="Jewelry Designer"/>
    <n v="58000"/>
    <n v="4400"/>
    <x v="33"/>
    <s v="No"/>
  </r>
  <r>
    <n v="66287"/>
    <s v="Aranya Chai"/>
    <n v="30"/>
    <s v="Thai"/>
    <s v="BangkokBoats"/>
    <s v="Marine Engineer"/>
    <n v="72500"/>
    <n v="5500"/>
    <x v="129"/>
    <s v="No"/>
  </r>
  <r>
    <n v="66502"/>
    <s v="Nurul Hana"/>
    <n v="29"/>
    <s v="Malaysian"/>
    <s v="KualaLumpurCrafts"/>
    <s v="Craft Artisan"/>
    <n v="61000"/>
    <n v="4600"/>
    <x v="27"/>
    <s v="No"/>
  </r>
  <r>
    <n v="66723"/>
    <s v="Huong Mai"/>
    <n v="31"/>
    <s v="Vietnamese"/>
    <s v="HanoiHorticulture"/>
    <s v="Botanist"/>
    <n v="60500"/>
    <n v="4600"/>
    <x v="130"/>
    <s v="No"/>
  </r>
  <r>
    <n v="66945"/>
    <s v="Tenzin Wangchuk"/>
    <n v="32"/>
    <s v="Tibetan"/>
    <s v="LhasaLights"/>
    <s v="Electrical Engineer"/>
    <n v="67500"/>
    <n v="5100"/>
    <x v="131"/>
    <s v="No"/>
  </r>
  <r>
    <n v="67162"/>
    <s v="Arya Kapoor"/>
    <n v="33"/>
    <s v="Indian"/>
    <s v="MumbaiMovies"/>
    <s v="Film Director"/>
    <n v="76000"/>
    <n v="5700"/>
    <x v="40"/>
    <s v="No"/>
  </r>
  <r>
    <n v="67384"/>
    <s v="Renuka Joshi"/>
    <n v="29"/>
    <s v="Nepali"/>
    <s v="KathmanduCrafts"/>
    <s v="Traditional Artisan"/>
    <n v="55000"/>
    <n v="4200"/>
    <x v="74"/>
    <s v="No"/>
  </r>
  <r>
    <n v="67606"/>
    <s v="Kalden Phuntsok"/>
    <n v="30"/>
    <s v="Bhutanese"/>
    <s v="ThimphuTherapies"/>
    <s v="Physical Therapist"/>
    <n v="58500"/>
    <n v="4400"/>
    <x v="132"/>
    <s v="No"/>
  </r>
  <r>
    <n v="67822"/>
    <s v="Faisal Rahman"/>
    <n v="31"/>
    <s v="Bangladeshi"/>
    <s v="DhakaDesigns"/>
    <s v="Interior Designer"/>
    <n v="64500"/>
    <n v="4900"/>
    <x v="133"/>
    <s v="No"/>
  </r>
  <r>
    <n v="68049"/>
    <s v="Tashi Dendup"/>
    <n v="32"/>
    <s v="Bhutanese"/>
    <s v="ParoPaints"/>
    <s v="Painter"/>
    <n v="56000"/>
    <n v="4200"/>
    <x v="134"/>
    <s v="No"/>
  </r>
  <r>
    <n v="68263"/>
    <s v="Dawa Tshering"/>
    <n v="33"/>
    <s v="Bhutanese"/>
    <s v="PunakhaProductions"/>
    <s v="Film Producer"/>
    <n v="69000"/>
    <n v="5200"/>
    <x v="135"/>
    <s v="No"/>
  </r>
  <r>
    <n v="68485"/>
    <s v="Angmo Stanzin"/>
    <n v="29"/>
    <s v="Ladakhi"/>
    <s v="LehLooms"/>
    <s v="Textile Artist"/>
    <n v="59500"/>
    <n v="4500"/>
    <x v="136"/>
    <s v="No"/>
  </r>
  <r>
    <n v="68702"/>
    <s v="Padma Tashi"/>
    <n v="31"/>
    <s v="Sikkimese"/>
    <s v="GangtokGardens"/>
    <s v="Horticulturist"/>
    <n v="60000"/>
    <n v="4500"/>
    <x v="137"/>
    <s v="No"/>
  </r>
  <r>
    <n v="68927"/>
    <s v="Thinley Norbu"/>
    <n v="32"/>
    <s v="Bhutanese"/>
    <s v="BumthangBrews"/>
    <s v="Brewmaster"/>
    <n v="65000"/>
    <n v="4900"/>
    <x v="138"/>
    <s v="No"/>
  </r>
  <r>
    <n v="69146"/>
    <s v="Pema Yangzom"/>
    <n v="28"/>
    <s v="Tibetan"/>
    <s v="ShigatseShadows"/>
    <s v="Photographer"/>
    <n v="62500"/>
    <n v="4700"/>
    <x v="139"/>
    <s v="No"/>
  </r>
  <r>
    <n v="69362"/>
    <s v="Tshering Dorji"/>
    <n v="29"/>
    <s v="Bhutanese"/>
    <s v="WangdueWarehouses"/>
    <s v="Logistician"/>
    <n v="64000"/>
    <n v="4800"/>
    <x v="140"/>
    <s v="No"/>
  </r>
  <r>
    <n v="69589"/>
    <s v="Sonam Wangchuk"/>
    <n v="30"/>
    <s v="Ladakhi"/>
    <s v="KargilKitchens"/>
    <s v="Culinary Artist"/>
    <n v="57500"/>
    <n v="4300"/>
    <x v="141"/>
    <s v="No"/>
  </r>
  <r>
    <n v="69810"/>
    <s v="Norbu Tsering"/>
    <n v="31"/>
    <s v="Tibetan"/>
    <s v="NyingchiNets"/>
    <s v="IT Network Specialist"/>
    <n v="69500"/>
    <n v="5300"/>
    <x v="142"/>
    <s v="No"/>
  </r>
  <r>
    <n v="70033"/>
    <s v="Jigme Namgyel"/>
    <n v="32"/>
    <s v="Bhutanese"/>
    <s v="TrongsaTech"/>
    <s v="Software Tester"/>
    <n v="68000"/>
    <n v="5100"/>
    <x v="143"/>
    <s v="No"/>
  </r>
  <r>
    <n v="70256"/>
    <s v="Stanzin Yangzom"/>
    <n v="28"/>
    <s v="Ladakhi"/>
    <s v="DiskitDesigns"/>
    <s v="Web Designer"/>
    <n v="66500"/>
    <n v="5000"/>
    <x v="144"/>
    <s v="No"/>
  </r>
  <r>
    <n v="70472"/>
    <s v="Rinchen Pelden"/>
    <n v="29"/>
    <s v="Bhutanese"/>
    <s v="JakarJournals"/>
    <s v="Journalist"/>
    <n v="60000"/>
    <n v="4500"/>
    <x v="145"/>
    <s v="No"/>
  </r>
  <r>
    <n v="70691"/>
    <s v="Malika Hassan"/>
    <n v="32"/>
    <s v="Moroccan"/>
    <s v="CasablancaCouture"/>
    <s v="Fashion Designer"/>
    <n v="71000"/>
    <n v="5300"/>
    <x v="146"/>
    <s v="No"/>
  </r>
  <r>
    <n v="70910"/>
    <s v="Femi Adewale"/>
    <n v="31"/>
    <s v="Nigerian"/>
    <s v="LagosLogistics"/>
    <s v="Supply Chain Manager"/>
    <n v="74500"/>
    <n v="5600"/>
    <x v="86"/>
    <s v="No"/>
  </r>
  <r>
    <n v="71132"/>
    <s v="Amara Ndiaye"/>
    <n v="33"/>
    <s v="Senegalese"/>
    <s v="DakarDesigns"/>
    <s v="Graphic Artist"/>
    <n v="68000"/>
    <n v="5100"/>
    <x v="147"/>
    <s v="No"/>
  </r>
  <r>
    <n v="71353"/>
    <s v="Laila Said"/>
    <n v="30"/>
    <s v="Egyptian"/>
    <s v="CairoCoders"/>
    <s v="Software Engineer"/>
    <n v="75000"/>
    <n v="5600"/>
    <x v="43"/>
    <s v="No"/>
  </r>
  <r>
    <n v="71579"/>
    <s v="Ayub Mohammed"/>
    <n v="28"/>
    <s v="Kenyan"/>
    <s v="NairobiNetworks"/>
    <s v="IT Consultant"/>
    <n v="70500"/>
    <n v="5300"/>
    <x v="17"/>
    <s v="No"/>
  </r>
  <r>
    <n v="71792"/>
    <s v="Zola Zuma"/>
    <n v="29"/>
    <s v="South African"/>
    <s v="CapeTownCrafts"/>
    <s v="Handicraft Specialist"/>
    <n v="62500"/>
    <n v="4700"/>
    <x v="25"/>
    <s v="No"/>
  </r>
  <r>
    <n v="72015"/>
    <s v="Menna El-Sayed"/>
    <n v="32"/>
    <s v="Egyptian"/>
    <s v="AlexandriaArt"/>
    <s v="Art Curator"/>
    <n v="68500"/>
    <n v="5200"/>
    <x v="148"/>
    <s v="No"/>
  </r>
  <r>
    <n v="72236"/>
    <s v="Desire Uwimana"/>
    <n v="30"/>
    <s v="Rwandan"/>
    <s v="KigaliKitchens"/>
    <s v="Chef"/>
    <n v="60000"/>
    <n v="4500"/>
    <x v="149"/>
    <s v="No"/>
  </r>
  <r>
    <n v="72457"/>
    <s v="Amina Toure"/>
    <n v="33"/>
    <s v="Malian"/>
    <s v="BamakoBanks"/>
    <s v="Financial Analyst"/>
    <n v="69500"/>
    <n v="5200"/>
    <x v="91"/>
    <s v="No"/>
  </r>
  <r>
    <n v="72675"/>
    <s v="Tarek El Masri"/>
    <n v="31"/>
    <s v="Lebanese"/>
    <s v="BeirutBridges"/>
    <s v="Civil Engineer"/>
    <n v="73500"/>
    <n v="5500"/>
    <x v="32"/>
    <s v="No"/>
  </r>
  <r>
    <n v="72892"/>
    <s v="Rania Al-Sabah"/>
    <n v="29"/>
    <s v="Kuwaiti"/>
    <s v="KuwaitCityContracts"/>
    <s v="Contract Manager"/>
    <n v="74000"/>
    <n v="5600"/>
    <x v="150"/>
    <s v="No"/>
  </r>
  <r>
    <n v="73113"/>
    <s v="Hafsa Al-Qahtani"/>
    <n v="28"/>
    <s v="Saudi"/>
    <s v="RiyadhRetail"/>
    <s v="Retail Manager"/>
    <n v="72500"/>
    <n v="5400"/>
    <x v="14"/>
    <s v="No"/>
  </r>
  <r>
    <n v="73334"/>
    <s v="Omar Al Thani"/>
    <n v="33"/>
    <s v="Qatari"/>
    <s v="DohaDevelopments"/>
    <s v="Real Estate Developer"/>
    <n v="78000"/>
    <n v="5900"/>
    <x v="80"/>
    <s v="No"/>
  </r>
  <r>
    <n v="73552"/>
    <s v="Lara Abadi"/>
    <n v="30"/>
    <s v="Jordanian"/>
    <s v="AmmanArtifacts"/>
    <s v="Archaeologist"/>
    <n v="67500"/>
    <n v="5100"/>
    <x v="23"/>
    <s v="No"/>
  </r>
  <r>
    <n v="73776"/>
    <s v="Tariq Al Hashimi"/>
    <n v="32"/>
    <s v="Emirati"/>
    <s v="DubaiDunes"/>
    <s v="Tour Operator"/>
    <n v="66000"/>
    <n v="5000"/>
    <x v="69"/>
    <s v="No"/>
  </r>
  <r>
    <n v="73995"/>
    <s v="Yasmeen Farouk"/>
    <n v="29"/>
    <s v="Bahraini"/>
    <s v="ManamaMotors"/>
    <s v="Automotive Engineer"/>
    <n v="75500"/>
    <n v="5700"/>
    <x v="151"/>
    <s v="No"/>
  </r>
  <r>
    <n v="74211"/>
    <s v="Lina Khoury"/>
    <n v="31"/>
    <s v="Palestinian"/>
    <s v="RamallahRugs"/>
    <s v="Textile Designer"/>
    <n v="63500"/>
    <n v="4800"/>
    <x v="152"/>
    <s v="No"/>
  </r>
  <r>
    <n v="74432"/>
    <s v="Layla Al-Salem"/>
    <n v="28"/>
    <s v="Omani"/>
    <s v="MuscatMarkets"/>
    <s v="Market Analyst"/>
    <n v="69000"/>
    <n v="5200"/>
    <x v="153"/>
    <s v="No"/>
  </r>
  <r>
    <n v="74654"/>
    <s v="Abdul Malik"/>
    <n v="33"/>
    <s v="Yemeni"/>
    <s v="SanaaSystems"/>
    <s v="Systems Administrator"/>
    <n v="71500"/>
    <n v="5400"/>
    <x v="154"/>
    <s v="No"/>
  </r>
  <r>
    <n v="74873"/>
    <s v="Samiha Hussein"/>
    <n v="32"/>
    <s v="Somali"/>
    <s v="MogadishuMedia"/>
    <s v="Journalist"/>
    <n v="62000"/>
    <n v="4700"/>
    <x v="155"/>
    <s v="No"/>
  </r>
  <r>
    <n v="75091"/>
    <s v="Nadia Ben Amor"/>
    <n v="30"/>
    <s v="Tunisian"/>
    <s v="TunisTech"/>
    <s v="Data Scientist"/>
    <n v="74500"/>
    <n v="5600"/>
    <x v="156"/>
    <s v="No"/>
  </r>
  <r>
    <n v="75315"/>
    <s v="Samir El Fassi"/>
    <n v="29"/>
    <s v="Moroccan"/>
    <s v="MarrakechMusic"/>
    <s v="Music Producer"/>
    <n v="65500"/>
    <n v="4900"/>
    <x v="55"/>
    <s v="No"/>
  </r>
  <r>
    <n v="75539"/>
    <s v="Yasir Al-Naimi"/>
    <n v="31"/>
    <s v="Iraqi"/>
    <s v="BaghdadBanks"/>
    <s v="Bank Manager"/>
    <n v="73000"/>
    <n v="5500"/>
    <x v="157"/>
    <s v="No"/>
  </r>
  <r>
    <n v="75758"/>
    <s v="Rasha Mustafa"/>
    <n v="32"/>
    <s v="Syrian"/>
    <s v="DamascusDesigns"/>
    <s v="Architect"/>
    <n v="68500"/>
    <n v="5200"/>
    <x v="158"/>
    <s v="No"/>
  </r>
  <r>
    <n v="75973"/>
    <s v="Wafa El-Sherif"/>
    <n v="28"/>
    <s v="Libyan"/>
    <s v="TripoliTrade"/>
    <s v="Export/Import Specialist"/>
    <n v="69500"/>
    <n v="5200"/>
    <x v="159"/>
    <s v="No"/>
  </r>
  <r>
    <n v="76194"/>
    <s v="Gabriela Ramirez"/>
    <n v="29"/>
    <s v="Mexican"/>
    <s v="MexicoCityMunch"/>
    <s v="Food Critic"/>
    <n v="72000"/>
    <n v="5400"/>
    <x v="57"/>
    <s v="No"/>
  </r>
  <r>
    <n v="76416"/>
    <s v="Sofia Fernandez"/>
    <n v="30"/>
    <s v="Argentine"/>
    <s v="BuenosAiresBrands"/>
    <s v="Brand Manager"/>
    <n v="70500"/>
    <n v="5300"/>
    <x v="24"/>
    <s v="No"/>
  </r>
  <r>
    <n v="76635"/>
    <s v="Camila Gutierrez"/>
    <n v="28"/>
    <s v="Chilean"/>
    <s v="SantiagoSoftware"/>
    <s v="UI/UX Designer"/>
    <n v="71500"/>
    <n v="5400"/>
    <x v="30"/>
    <s v="No"/>
  </r>
  <r>
    <n v="76851"/>
    <s v="Andres Paredes"/>
    <n v="33"/>
    <s v="Colombian"/>
    <s v="BogotaBeverages"/>
    <s v="Beverage Scientist"/>
    <n v="69000"/>
    <n v="5200"/>
    <x v="31"/>
    <s v="No"/>
  </r>
  <r>
    <n v="77072"/>
    <s v="Renata Sousa"/>
    <n v="31"/>
    <s v="Brazilian"/>
    <s v="SaoPauloSounds"/>
    <s v="Music Therapist"/>
    <n v="67500"/>
    <n v="5100"/>
    <x v="160"/>
    <s v="No"/>
  </r>
  <r>
    <n v="77293"/>
    <s v="Julian Torres"/>
    <n v="29"/>
    <s v="Peruvian"/>
    <s v="LimaLinguistics"/>
    <s v="Language Tutor"/>
    <n v="66000"/>
    <n v="5000"/>
    <x v="161"/>
    <s v="No"/>
  </r>
  <r>
    <n v="77514"/>
    <s v="Mariana Rios"/>
    <n v="28"/>
    <s v="Uruguayan"/>
    <s v="MontevideoMovies"/>
    <s v="Film Editor"/>
    <n v="68500"/>
    <n v="5200"/>
    <x v="162"/>
    <s v="No"/>
  </r>
  <r>
    <n v="77732"/>
    <s v="Hector Vargas"/>
    <n v="32"/>
    <s v="Venezuelan"/>
    <s v="CaracasCrafts"/>
    <s v="Woodworker"/>
    <n v="65000"/>
    <n v="4900"/>
    <x v="163"/>
    <s v="No"/>
  </r>
  <r>
    <n v="77953"/>
    <s v="Daniela Castillo"/>
    <n v="30"/>
    <s v="Ecuadorian"/>
    <s v="QuitoQuizzes"/>
    <s v="Quiz Designer"/>
    <n v="67000"/>
    <n v="5000"/>
    <x v="164"/>
    <s v="No"/>
  </r>
  <r>
    <n v="78170"/>
    <s v="Carla Morales"/>
    <n v="29"/>
    <s v="Bolivian"/>
    <s v="LaPazLabs"/>
    <s v="Biologist"/>
    <n v="68000"/>
    <n v="5100"/>
    <x v="165"/>
    <s v="No"/>
  </r>
  <r>
    <n v="78396"/>
    <s v="Felipe Gutierrez"/>
    <n v="31"/>
    <s v="Paraguayan"/>
    <s v="AsuncionArts"/>
    <s v="Painter"/>
    <n v="66500"/>
    <n v="5000"/>
    <x v="166"/>
    <s v="No"/>
  </r>
  <r>
    <n v="78615"/>
    <s v="Lucia Ruiz"/>
    <n v="28"/>
    <s v="Costa Rican"/>
    <s v="SanJoseSoftware"/>
    <s v="Front-end Developer"/>
    <n v="70000"/>
    <n v="5300"/>
    <x v="167"/>
    <s v="No"/>
  </r>
  <r>
    <n v="78837"/>
    <s v="Adrian Ortega"/>
    <n v="33"/>
    <s v="Cuban"/>
    <s v="HavanaHistory"/>
    <s v="Historian"/>
    <n v="64500"/>
    <n v="4900"/>
    <x v="168"/>
    <s v="No"/>
  </r>
  <r>
    <n v="79054"/>
    <s v="Mateo Fernandez"/>
    <n v="30"/>
    <s v="Dominican"/>
    <s v="SantoDomingoDesign"/>
    <s v="Graphic Designer"/>
    <n v="69000"/>
    <n v="5200"/>
    <x v="169"/>
    <s v="No"/>
  </r>
  <r>
    <n v="79279"/>
    <s v="Antonio Rios"/>
    <n v="29"/>
    <s v="Panamanian"/>
    <s v="PanamaPortraits"/>
    <s v="Photographer"/>
    <n v="71000"/>
    <n v="5300"/>
    <x v="170"/>
    <s v="No"/>
  </r>
  <r>
    <n v="79496"/>
    <s v="Sofia Mendoza"/>
    <n v="28"/>
    <s v="Guatemalan"/>
    <s v="GuatemalaGraphics"/>
    <s v="Animator"/>
    <n v="68500"/>
    <n v="5200"/>
    <x v="171"/>
    <s v="No"/>
  </r>
  <r>
    <n v="79718"/>
    <s v="Carlos Pena"/>
    <n v="32"/>
    <s v="Honduran"/>
    <s v="TegucigalpaTech"/>
    <s v="IT Support Specialist"/>
    <n v="66000"/>
    <n v="5000"/>
    <x v="172"/>
    <s v="No"/>
  </r>
  <r>
    <n v="79935"/>
    <s v="Vanessa Castillo"/>
    <n v="31"/>
    <s v="Salvadoran"/>
    <s v="SanSalvadorScience"/>
    <s v="Lab Technician"/>
    <n v="67500"/>
    <n v="5100"/>
    <x v="173"/>
    <s v="No"/>
  </r>
  <r>
    <n v="80157"/>
    <s v="Natalia Torres"/>
    <n v="30"/>
    <s v="Nicaraguan"/>
    <s v="ManaguaMovies"/>
    <s v="Scriptwriter"/>
    <n v="68000"/>
    <n v="5100"/>
    <x v="174"/>
    <s v="No"/>
  </r>
  <r>
    <n v="80376"/>
    <s v="Javier Ortega"/>
    <n v="29"/>
    <s v="Puerto Rican"/>
    <s v="SanJuanSounds"/>
    <s v="Sound Engineer"/>
    <n v="69500"/>
    <n v="5200"/>
    <x v="175"/>
    <s v="No"/>
  </r>
  <r>
    <n v="80593"/>
    <s v="Catalina Vasquez"/>
    <n v="28"/>
    <s v="Belizean"/>
    <s v="BelizeBeaches"/>
    <s v="Marine Biologist"/>
    <n v="70500"/>
    <n v="5300"/>
    <x v="176"/>
    <s v="No"/>
  </r>
  <r>
    <n v="80812"/>
    <s v="Jorge Martinez"/>
    <n v="31"/>
    <s v="Guianese"/>
    <s v="GeorgetownGems"/>
    <s v="Geologist"/>
    <n v="68000"/>
    <n v="5100"/>
    <x v="177"/>
    <s v="No"/>
  </r>
  <r>
    <n v="81033"/>
    <s v="Isabella Rojas"/>
    <n v="30"/>
    <s v="Surinamese"/>
    <s v="ParamariboPlants"/>
    <s v="Botanist"/>
    <n v="67000"/>
    <n v="5000"/>
    <x v="178"/>
    <s v="No"/>
  </r>
  <r>
    <n v="81258"/>
    <s v="Esteban Gomez"/>
    <n v="29"/>
    <s v="Guyanese"/>
    <s v="LethemLinguistics"/>
    <s v="Translator"/>
    <n v="66500"/>
    <n v="5000"/>
    <x v="179"/>
    <s v="No"/>
  </r>
  <r>
    <n v="81472"/>
    <s v="Camila Diaz"/>
    <n v="28"/>
    <s v="Barbadian"/>
    <s v="BridgetownBrands"/>
    <s v="Marketing Specialist"/>
    <n v="69000"/>
    <n v="5200"/>
    <x v="180"/>
    <s v="No"/>
  </r>
  <r>
    <n v="81689"/>
    <s v="Andre Smith"/>
    <n v="30"/>
    <s v="Bahamian"/>
    <s v="NassauNautical"/>
    <s v="Marine Engineer"/>
    <n v="71500"/>
    <n v="5400"/>
    <x v="181"/>
    <s v="No"/>
  </r>
  <r>
    <n v="81906"/>
    <s v="Lisa Williams"/>
    <n v="29"/>
    <s v="Trinidadian"/>
    <s v="PortOfSpainPrints"/>
    <s v="Printmaker"/>
    <n v="69500"/>
    <n v="5200"/>
    <x v="182"/>
    <s v="No"/>
  </r>
  <r>
    <n v="82128"/>
    <s v="David Johnson"/>
    <n v="31"/>
    <s v="Jamaican"/>
    <s v="KingstonKicks"/>
    <s v="Shoe Designer"/>
    <n v="68000"/>
    <n v="5100"/>
    <x v="183"/>
    <s v="No"/>
  </r>
  <r>
    <n v="82347"/>
    <s v="Nicole Brown"/>
    <n v="28"/>
    <s v="Grenadian"/>
    <s v="StGeorgesGraphics"/>
    <s v="Illustrator"/>
    <n v="66500"/>
    <n v="5000"/>
    <x v="184"/>
    <s v="No"/>
  </r>
  <r>
    <n v="82568"/>
    <s v="Brian Jones"/>
    <n v="33"/>
    <s v="Vincentian"/>
    <s v="KingstownKeys"/>
    <s v="Pianist"/>
    <n v="67000"/>
    <n v="5100"/>
    <x v="185"/>
    <s v="No"/>
  </r>
  <r>
    <n v="82786"/>
    <s v="Melissa Taylor"/>
    <n v="30"/>
    <s v="Kittitian"/>
    <s v="BasseterreBooks"/>
    <s v="Editor"/>
    <n v="68500"/>
    <n v="5200"/>
    <x v="186"/>
    <s v="No"/>
  </r>
  <r>
    <n v="83002"/>
    <s v="Andrew Davis"/>
    <n v="29"/>
    <s v="Lucian"/>
    <s v="CastriesCrafts"/>
    <s v="Sculptor"/>
    <n v="69500"/>
    <n v="5200"/>
    <x v="187"/>
    <s v="No"/>
  </r>
  <r>
    <n v="83223"/>
    <s v="Christina Martin"/>
    <n v="28"/>
    <s v="Antiguan"/>
    <s v="StJohnsJams"/>
    <s v="Music Producer"/>
    <n v="70000"/>
    <n v="5300"/>
    <x v="188"/>
    <s v="No"/>
  </r>
  <r>
    <n v="83445"/>
    <s v="Stephen White"/>
    <n v="31"/>
    <s v="Dominican"/>
    <s v="RoseauRhythms"/>
    <s v="Drummer"/>
    <n v="67500"/>
    <n v="5100"/>
    <x v="189"/>
    <s v="No"/>
  </r>
  <r>
    <n v="83660"/>
    <s v="Samantha Harris"/>
    <n v="32"/>
    <s v="Haitian"/>
    <s v="PortauPrincePaints"/>
    <s v="Mural Artist"/>
    <n v="66500"/>
    <n v="5000"/>
    <x v="190"/>
    <s v="No"/>
  </r>
  <r>
    <n v="83881"/>
    <s v="Michael Lewis"/>
    <n v="30"/>
    <s v="Anguillan"/>
    <s v="TheValleyVisions"/>
    <s v="Filmmaker"/>
    <n v="69000"/>
    <n v="5200"/>
    <x v="191"/>
    <s v="No"/>
  </r>
  <r>
    <n v="84099"/>
    <s v="Rebecca Clark"/>
    <n v="29"/>
    <s v="Bermudian"/>
    <s v="HamiltonHues"/>
    <s v="Color Consultant"/>
    <n v="70500"/>
    <n v="5300"/>
    <x v="192"/>
    <s v="No"/>
  </r>
  <r>
    <n v="84316"/>
    <s v="Patrick Rodriguez"/>
    <n v="31"/>
    <s v="Virgin Islander"/>
    <s v="CharlotteAmalieChords"/>
    <s v="Guitarist"/>
    <n v="68000"/>
    <n v="5100"/>
    <x v="193"/>
    <s v="No"/>
  </r>
  <r>
    <n v="84538"/>
    <s v="Kimberly Thompson"/>
    <n v="28"/>
    <s v="Montserratian"/>
    <s v="PlymouthPlays"/>
    <s v="Playwright"/>
    <n v="67500"/>
    <n v="5100"/>
    <x v="194"/>
    <s v="No"/>
  </r>
  <r>
    <n v="84754"/>
    <s v="Christopher Moore"/>
    <n v="33"/>
    <s v="Caymanian"/>
    <s v="GeorgeTownGraphics"/>
    <s v="Graphic Designer"/>
    <n v="69500"/>
    <n v="5200"/>
    <x v="195"/>
    <s v="No"/>
  </r>
  <r>
    <n v="84973"/>
    <s v="Jessica Gonzalez"/>
    <n v="30"/>
    <s v="Turk and Caicos"/>
    <s v="CockburnTownTales"/>
    <s v="Storyteller"/>
    <n v="70000"/>
    <n v="5300"/>
    <x v="196"/>
    <s v="No"/>
  </r>
  <r>
    <n v="85192"/>
    <s v="Kevin Garcia"/>
    <n v="29"/>
    <s v="Aruban"/>
    <s v="OranjestadOrchids"/>
    <s v="Botanist"/>
    <n v="68500"/>
    <n v="5200"/>
    <x v="197"/>
    <s v="No"/>
  </r>
  <r>
    <n v="85411"/>
    <s v="Rachel Perez"/>
    <n v="31"/>
    <s v="Curacaoan"/>
    <s v="WillemstadWinds"/>
    <s v="Wind Turbine Engineer"/>
    <n v="69000"/>
    <n v="5200"/>
    <x v="198"/>
    <s v="No"/>
  </r>
  <r>
    <n v="85630"/>
    <s v="James Miller"/>
    <n v="28"/>
    <s v="Bonairean"/>
    <s v="KralendijkKrafts"/>
    <s v="Craft Artist"/>
    <n v="67000"/>
    <n v="5100"/>
    <x v="199"/>
    <s v="No"/>
  </r>
  <r>
    <n v="85852"/>
    <s v="Sarah Wilson"/>
    <n v="33"/>
    <s v="Saba Islander"/>
    <s v="TheBottomBrews"/>
    <s v="Brewer"/>
    <n v="68500"/>
    <n v="5200"/>
    <x v="200"/>
    <s v="No"/>
  </r>
  <r>
    <n v="86070"/>
    <s v="Brian Anderson"/>
    <n v="32"/>
    <s v="St. Eustatius"/>
    <s v="OranjestadOats"/>
    <s v="Farmer"/>
    <n v="66000"/>
    <n v="5000"/>
    <x v="197"/>
    <s v="No"/>
  </r>
  <r>
    <n v="86291"/>
    <s v="Emma Thomas"/>
    <n v="30"/>
    <s v="St. Maarten"/>
    <s v="PhilipsburgPhotos"/>
    <s v="Photographer"/>
    <n v="69500"/>
    <n v="5200"/>
    <x v="201"/>
    <s v="No"/>
  </r>
  <r>
    <n v="86512"/>
    <s v="John Lee"/>
    <n v="29"/>
    <s v="Guadeloupean"/>
    <s v="BasseTerreBeats"/>
    <s v="DJ"/>
    <n v="70000"/>
    <n v="5300"/>
    <x v="202"/>
    <s v="No"/>
  </r>
  <r>
    <n v="86733"/>
    <s v="Amy King"/>
    <n v="31"/>
    <s v="Martinican"/>
    <s v="FortdeFranceFilms"/>
    <s v="Film Director"/>
    <n v="71000"/>
    <n v="5300"/>
    <x v="203"/>
    <s v="No"/>
  </r>
  <r>
    <n v="86958"/>
    <s v="Paul Wright"/>
    <n v="28"/>
    <s v="Barbudan"/>
    <s v="CodringtonCodes"/>
    <s v="App Developer"/>
    <n v="72500"/>
    <n v="5400"/>
    <x v="204"/>
    <s v="No"/>
  </r>
  <r>
    <n v="87175"/>
    <s v="Clara Green"/>
    <n v="30"/>
    <s v="French Guianese"/>
    <s v="CayenneCrafts"/>
    <s v="Pottery Expert"/>
    <n v="69000"/>
    <n v="5200"/>
    <x v="205"/>
    <s v="No"/>
  </r>
  <r>
    <n v="87389"/>
    <s v="William Hall"/>
    <n v="29"/>
    <s v="Saint-Pierrais"/>
    <s v="MiquelonMotifs"/>
    <s v="Embroidery Artist"/>
    <n v="68500"/>
    <n v="5200"/>
    <x v="206"/>
    <s v="No"/>
  </r>
  <r>
    <n v="87601"/>
    <s v="Stephanie Lopez"/>
    <n v="31"/>
    <s v="Falkland Islander"/>
    <s v="StanleyStitches"/>
    <s v="Tailor"/>
    <n v="67000"/>
    <n v="5100"/>
    <x v="207"/>
    <s v="No"/>
  </r>
  <r>
    <n v="87823"/>
    <s v="Albert Allen"/>
    <n v="28"/>
    <s v="Greenlandic"/>
    <s v="NuukNaturals"/>
    <s v="Environmentalist"/>
    <n v="66500"/>
    <n v="5000"/>
    <x v="119"/>
    <s v="No"/>
  </r>
  <r>
    <n v="88040"/>
    <s v="Phoebe Cook"/>
    <n v="33"/>
    <s v="Faroese"/>
    <s v="TorshavnTunes"/>
    <s v="Violinist"/>
    <n v="68000"/>
    <n v="5100"/>
    <x v="208"/>
    <s v="No"/>
  </r>
  <r>
    <n v="88259"/>
    <s v="Walter Morgan"/>
    <n v="30"/>
    <s v="Gibraltar"/>
    <s v="GibraltarGraphics"/>
    <s v="Web Designer"/>
    <n v="69500"/>
    <n v="5200"/>
    <x v="209"/>
    <s v="No"/>
  </r>
  <r>
    <n v="88476"/>
    <s v="Lauren Rogers"/>
    <n v="29"/>
    <s v="Manx"/>
    <s v="DouglasDesigns"/>
    <s v="Interior Designer"/>
    <n v="70000"/>
    <n v="5300"/>
    <x v="210"/>
    <s v="No"/>
  </r>
  <r>
    <n v="88694"/>
    <s v="Benjamin Hughes"/>
    <n v="31"/>
    <s v="Saint Helenian"/>
    <s v="JamestownJewels"/>
    <s v="Jeweler"/>
    <n v="71500"/>
    <n v="5400"/>
    <x v="211"/>
    <s v="No"/>
  </r>
  <r>
    <n v="88913"/>
    <s v="Victoria Reed"/>
    <n v="28"/>
    <s v="Tahitian"/>
    <s v="PapeetePrints"/>
    <s v="Lithographer"/>
    <n v="69000"/>
    <n v="5200"/>
    <x v="212"/>
    <s v="No"/>
  </r>
  <r>
    <n v="89131"/>
    <s v="Elijah Bailey"/>
    <n v="33"/>
    <s v="Niuean"/>
    <s v="AlofiArts"/>
    <s v="Mosaic Artist"/>
    <n v="67500"/>
    <n v="5100"/>
    <x v="213"/>
    <s v="No"/>
  </r>
  <r>
    <n v="89352"/>
    <s v="Scarlett Grant"/>
    <n v="30"/>
    <s v="Cocos Islander"/>
    <s v="WestIslandWatches"/>
    <s v="Watchmaker"/>
    <n v="68500"/>
    <n v="5200"/>
    <x v="214"/>
    <s v="No"/>
  </r>
  <r>
    <n v="89568"/>
    <s v="Bernard Owens"/>
    <n v="29"/>
    <s v="Nauruan"/>
    <s v="YarenYarns"/>
    <s v="Textile Expert"/>
    <n v="70000"/>
    <n v="5300"/>
    <x v="215"/>
    <s v="No"/>
  </r>
  <r>
    <n v="89789"/>
    <s v="Denise Knight"/>
    <n v="31"/>
    <s v="Tuvaluan"/>
    <s v="FunafutiFloras"/>
    <s v="Florist"/>
    <n v="66500"/>
    <n v="5000"/>
    <x v="216"/>
    <s v="No"/>
  </r>
  <r>
    <n v="90003"/>
    <s v="Ronald Palmer"/>
    <n v="28"/>
    <s v="Tokelauan"/>
    <s v="AtafuArtistry"/>
    <s v="Tattoo Artist"/>
    <n v="67500"/>
    <n v="5100"/>
    <x v="217"/>
    <s v="No"/>
  </r>
  <r>
    <n v="90221"/>
    <s v="Nicole Riley"/>
    <n v="33"/>
    <s v="Samoan"/>
    <s v="ApiaApps"/>
    <s v="Mobile App Developer"/>
    <n v="69000"/>
    <n v="5200"/>
    <x v="218"/>
    <s v="No"/>
  </r>
  <r>
    <n v="90440"/>
    <s v="Geoffrey Stewart"/>
    <n v="30"/>
    <s v="Tongan"/>
    <s v="Nuku'alofaNuances"/>
    <s v="Perfumer"/>
    <n v="70500"/>
    <n v="5300"/>
    <x v="219"/>
    <s v="No"/>
  </r>
  <r>
    <n v="90659"/>
    <s v="Brenda Weaver"/>
    <n v="29"/>
    <s v="Palauan"/>
    <s v="NgerulmudNautical"/>
    <s v="Shipwright"/>
    <n v="68000"/>
    <n v="5100"/>
    <x v="220"/>
    <s v="No"/>
  </r>
  <r>
    <n v="90875"/>
    <s v="Nathaniel Dunn"/>
    <n v="31"/>
    <s v="Micronesian"/>
    <s v="PalikirPots"/>
    <s v="Ceramicist"/>
    <n v="66500"/>
    <n v="5000"/>
    <x v="221"/>
    <s v="No"/>
  </r>
  <r>
    <n v="91096"/>
    <s v="Meredith Webb"/>
    <n v="28"/>
    <s v="Marshallese"/>
    <s v="MajuroMelodies"/>
    <s v="Songwriter"/>
    <n v="67000"/>
    <n v="5100"/>
    <x v="222"/>
    <s v="No"/>
  </r>
  <r>
    <n v="91315"/>
    <s v="Mitchell Hunter"/>
    <n v="33"/>
    <s v="Solomon Islander"/>
    <s v="HoniaraHarmonics"/>
    <s v="Sound Mixer"/>
    <n v="69500"/>
    <n v="5200"/>
    <x v="223"/>
    <s v="No"/>
  </r>
  <r>
    <n v="91532"/>
    <s v="Janet Schneider"/>
    <n v="30"/>
    <s v="Vanuatuan"/>
    <s v="PortVilaVocals"/>
    <s v="Voice Coach"/>
    <n v="70000"/>
    <n v="5300"/>
    <x v="224"/>
    <s v="No"/>
  </r>
  <r>
    <n v="91756"/>
    <s v="Warren Brooks"/>
    <n v="29"/>
    <s v="Kiribatian"/>
    <s v="TarawaTextiles"/>
    <s v="Fabric Designer"/>
    <n v="71000"/>
    <n v="5300"/>
    <x v="225"/>
    <s v="No"/>
  </r>
  <r>
    <n v="91973"/>
    <s v="Monica Lawson"/>
    <n v="28"/>
    <s v="Tuvaluan"/>
    <s v="FunafutiFoods"/>
    <s v="Chef"/>
    <n v="68500"/>
    <n v="5200"/>
    <x v="216"/>
    <s v="No"/>
  </r>
  <r>
    <n v="92191"/>
    <s v="Bradley Johnston"/>
    <n v="31"/>
    <s v="Fijian"/>
    <s v="SuvaSounds"/>
    <s v="Sound Technician"/>
    <n v="67500"/>
    <n v="5100"/>
    <x v="226"/>
    <s v="No"/>
  </r>
  <r>
    <n v="92412"/>
    <s v="Yvonne Daniels"/>
    <n v="30"/>
    <s v="Papua New Guinean"/>
    <s v="PortMoresbyPixels"/>
    <s v="Photographer"/>
    <n v="69000"/>
    <n v="5200"/>
    <x v="227"/>
    <s v="No"/>
  </r>
  <r>
    <n v="92634"/>
    <s v="Graham Coleman"/>
    <n v="29"/>
    <s v="Timorese"/>
    <s v="DiliDesigns"/>
    <s v="UX Designer"/>
    <n v="68500"/>
    <n v="5200"/>
    <x v="228"/>
    <s v="No"/>
  </r>
  <r>
    <n v="92850"/>
    <s v="Jasmine Ford"/>
    <n v="31"/>
    <s v="Bruneian"/>
    <s v="BandarSeriBegawanBrands"/>
    <s v="Brand Manager"/>
    <n v="69500"/>
    <n v="5200"/>
    <x v="229"/>
    <s v="No"/>
  </r>
  <r>
    <n v="93068"/>
    <s v="Maurice Spencer"/>
    <n v="28"/>
    <s v="Singaporean"/>
    <s v="SingaporeSights"/>
    <s v="Tour Guide"/>
    <n v="70000"/>
    <n v="5300"/>
    <x v="230"/>
    <s v="No"/>
  </r>
  <r>
    <n v="93285"/>
    <s v="Tanya Wells"/>
    <n v="33"/>
    <s v="Malaysian"/>
    <s v="KualaLumpurKrafts"/>
    <s v="Handicraft Expert"/>
    <n v="69500"/>
    <n v="5200"/>
    <x v="27"/>
    <s v="No"/>
  </r>
  <r>
    <n v="93503"/>
    <s v="Pierce Casey"/>
    <n v="30"/>
    <s v="Indonesian"/>
    <s v="JakartaJingles"/>
    <s v="Jingle Composer"/>
    <n v="67500"/>
    <n v="5100"/>
    <x v="33"/>
    <s v="No"/>
  </r>
  <r>
    <n v="93721"/>
    <s v="Evelyn Austin"/>
    <n v="29"/>
    <s v="Philippine"/>
    <s v="ManilaMoulds"/>
    <s v="Sculptor"/>
    <n v="68500"/>
    <n v="5200"/>
    <x v="231"/>
    <s v="No"/>
  </r>
  <r>
    <n v="93943"/>
    <s v="Terrance Freeman"/>
    <n v="31"/>
    <s v="Mongolian"/>
    <s v="UlaanbaatarUmbrellas"/>
    <s v="Umbrella Designer"/>
    <n v="69000"/>
    <n v="5200"/>
    <x v="232"/>
    <s v="No"/>
  </r>
  <r>
    <n v="94160"/>
    <s v="Janine Barrett"/>
    <n v="28"/>
    <s v="Laotian"/>
    <s v="VientianeViews"/>
    <s v="Landscape Architect"/>
    <n v="70500"/>
    <n v="5300"/>
    <x v="233"/>
    <s v="No"/>
  </r>
  <r>
    <n v="94378"/>
    <s v="Karl Fisher"/>
    <n v="33"/>
    <s v="Cambodian"/>
    <s v="PhnomPenhPixels"/>
    <s v="Digital Artist"/>
    <n v="71500"/>
    <n v="5400"/>
    <x v="234"/>
    <s v="No"/>
  </r>
  <r>
    <n v="94597"/>
    <s v="Belinda Reeves"/>
    <n v="30"/>
    <s v="Thai"/>
    <s v="BangkokBeats"/>
    <s v="Sound Designer"/>
    <n v="69000"/>
    <n v="5200"/>
    <x v="129"/>
    <s v="No"/>
  </r>
  <r>
    <n v="94818"/>
    <s v="Curtis Wilkins"/>
    <n v="29"/>
    <s v="Burmese"/>
    <s v="NaypyidawNectars"/>
    <s v="Beverage Developer"/>
    <n v="68500"/>
    <n v="5200"/>
    <x v="235"/>
    <s v="No"/>
  </r>
  <r>
    <n v="95039"/>
    <s v="Diana Duncan"/>
    <n v="31"/>
    <s v="Sri Lankan"/>
    <s v="ColomboCodes"/>
    <s v="Software Developer"/>
    <n v="67500"/>
    <n v="5100"/>
    <x v="236"/>
    <s v="No"/>
  </r>
  <r>
    <n v="95257"/>
    <s v="Adrian Cross"/>
    <n v="28"/>
    <s v="Maldivian"/>
    <s v="MaléMelodies"/>
    <s v="Musician"/>
    <n v="66500"/>
    <n v="5000"/>
    <x v="237"/>
    <s v="No"/>
  </r>
  <r>
    <n v="95479"/>
    <s v="Veronica Watts"/>
    <n v="33"/>
    <s v="Bhutanese"/>
    <s v="ThimphuThreads"/>
    <s v="Textile Designer"/>
    <n v="68000"/>
    <n v="5100"/>
    <x v="132"/>
    <s v="No"/>
  </r>
  <r>
    <n v="95696"/>
    <s v="Elias Payne"/>
    <n v="30"/>
    <s v="Nepalese"/>
    <s v="KathmanduKrafts"/>
    <s v="Craftsperson"/>
    <n v="69500"/>
    <n v="5200"/>
    <x v="74"/>
    <s v="No"/>
  </r>
  <r>
    <n v="95915"/>
    <s v="Constance Lane"/>
    <n v="29"/>
    <s v="Bangladeshi"/>
    <s v="DhakaDesigns"/>
    <s v="Graphic Designer"/>
    <n v="70000"/>
    <n v="5300"/>
    <x v="133"/>
    <s v="No"/>
  </r>
  <r>
    <n v="96132"/>
    <s v="Gerard Fields"/>
    <n v="31"/>
    <s v="Indian"/>
    <s v="MumbaiMelodies"/>
    <s v="Playback Singer"/>
    <n v="71500"/>
    <n v="5400"/>
    <x v="40"/>
    <s v="No"/>
  </r>
  <r>
    <n v="96350"/>
    <s v="Candace Douglas"/>
    <n v="28"/>
    <s v="Pakistani"/>
    <s v="KarachiKreations"/>
    <s v="Fashion Designer"/>
    <n v="69000"/>
    <n v="5200"/>
    <x v="34"/>
    <s v="No"/>
  </r>
  <r>
    <n v="96571"/>
    <s v="Dominic Walsh"/>
    <n v="33"/>
    <s v="Afghan"/>
    <s v="KabulKarpets"/>
    <s v="Rug Weaver"/>
    <n v="67500"/>
    <n v="5100"/>
    <x v="238"/>
    <s v="No"/>
  </r>
  <r>
    <n v="96792"/>
    <s v="Gwendolyn Huff"/>
    <n v="30"/>
    <s v="Kyrgyz"/>
    <s v="BishkekBrews"/>
    <s v="Brewer"/>
    <n v="68500"/>
    <n v="5200"/>
    <x v="239"/>
    <s v="No"/>
  </r>
  <r>
    <n v="97013"/>
    <s v="Terrell Adkins"/>
    <n v="29"/>
    <s v="Tajik"/>
    <s v="DushanbeDesigns"/>
    <s v="Architect"/>
    <n v="70000"/>
    <n v="5300"/>
    <x v="240"/>
    <s v="No"/>
  </r>
  <r>
    <n v="97234"/>
    <s v="Shelley Doyle"/>
    <n v="31"/>
    <s v="Turkmen"/>
    <s v="AshgabatArts"/>
    <s v="Muralist"/>
    <n v="69500"/>
    <n v="5200"/>
    <x v="241"/>
    <s v="No"/>
  </r>
  <r>
    <n v="97456"/>
    <s v="Duncan Ruiz"/>
    <n v="28"/>
    <s v="Uzbek"/>
    <s v="TashkentTunes"/>
    <s v="Composer"/>
    <n v="71000"/>
    <n v="5300"/>
    <x v="242"/>
    <s v="No"/>
  </r>
  <r>
    <n v="97678"/>
    <s v="Penelope Wolfe"/>
    <n v="33"/>
    <s v="Kazakh"/>
    <s v="Nur-SultanNotes"/>
    <s v="Lyricist"/>
    <n v="68500"/>
    <n v="5200"/>
    <x v="243"/>
    <s v="No"/>
  </r>
  <r>
    <n v="97900"/>
    <s v="Rudolph Hines"/>
    <n v="30"/>
    <s v="Russian"/>
    <s v="MoscowMovies"/>
    <s v="Film Producer"/>
    <n v="70000"/>
    <n v="5300"/>
    <x v="77"/>
    <s v="No"/>
  </r>
  <r>
    <n v="98121"/>
    <s v="Camilla Donovan"/>
    <n v="29"/>
    <s v="Belarusian"/>
    <s v="MinskMotifs"/>
    <s v="Art Curator"/>
    <n v="69000"/>
    <n v="5200"/>
    <x v="116"/>
    <s v="No"/>
  </r>
  <r>
    <n v="98343"/>
    <s v="Quentin Patton"/>
    <n v="31"/>
    <s v="Ukrainian"/>
    <s v="KyivKrafts"/>
    <s v="Pottery Specialist"/>
    <n v="70500"/>
    <n v="5300"/>
    <x v="244"/>
    <s v="No"/>
  </r>
  <r>
    <n v="98565"/>
    <s v="Loretta Guerrero"/>
    <n v="28"/>
    <s v="Polish"/>
    <s v="WarsawWebs"/>
    <s v="Web Developer"/>
    <n v="68500"/>
    <n v="5200"/>
    <x v="26"/>
    <s v="No"/>
  </r>
  <r>
    <n v="98782"/>
    <s v="Elmer Byrd"/>
    <n v="33"/>
    <s v="Czech"/>
    <s v="PraguePrints"/>
    <s v="Printmaker"/>
    <n v="67500"/>
    <n v="5100"/>
    <x v="115"/>
    <s v="No"/>
  </r>
  <r>
    <n v="99003"/>
    <s v="Georgina Shepard"/>
    <n v="30"/>
    <s v="Slovak"/>
    <s v="BratislavaBrushes"/>
    <s v="Painter"/>
    <n v="69000"/>
    <n v="5200"/>
    <x v="95"/>
    <s v="No"/>
  </r>
  <r>
    <n v="99224"/>
    <s v="Leroy Hodges"/>
    <n v="29"/>
    <s v="Hungarian"/>
    <s v="BudapestBeats"/>
    <s v="DJ"/>
    <n v="68500"/>
    <n v="5200"/>
    <x v="94"/>
    <s v="No"/>
  </r>
  <r>
    <n v="99445"/>
    <s v="Isabelle Clarke"/>
    <n v="31"/>
    <s v="Slovenian"/>
    <s v="LjubljanaLyrics"/>
    <s v="Songwriter"/>
    <n v="67000"/>
    <n v="5100"/>
    <x v="96"/>
    <s v="No"/>
  </r>
  <r>
    <n v="99668"/>
    <s v="Dewey Stevens"/>
    <n v="28"/>
    <s v="Croatian"/>
    <s v="ZagrebZest"/>
    <s v="Food Critic"/>
    <n v="66500"/>
    <n v="5000"/>
    <x v="98"/>
    <s v="No"/>
  </r>
  <r>
    <n v="99887"/>
    <s v="Katrina Trujillo"/>
    <n v="33"/>
    <s v="Bosnian"/>
    <s v="SarajevoScripts"/>
    <s v="Screenwriter"/>
    <n v="68000"/>
    <n v="5100"/>
    <x v="102"/>
    <s v="No"/>
  </r>
  <r>
    <n v="100109"/>
    <s v="Rob Hicks"/>
    <n v="30"/>
    <s v="Serbian"/>
    <s v="BelgradeBeats"/>
    <s v="Record Producer"/>
    <n v="69500"/>
    <n v="5200"/>
    <x v="99"/>
    <s v="No"/>
  </r>
  <r>
    <n v="100329"/>
    <s v="Aileen Wilcox"/>
    <n v="29"/>
    <s v="Montenegrin"/>
    <s v="PodgoricaPortraits"/>
    <s v="Photographer"/>
    <n v="70000"/>
    <n v="5300"/>
    <x v="103"/>
    <s v="No"/>
  </r>
  <r>
    <n v="100548"/>
    <s v="Jerald Cohen"/>
    <n v="31"/>
    <s v="Kosovan"/>
    <s v="PristinaPixels"/>
    <s v="Digital Illustrator"/>
    <n v="71500"/>
    <n v="5400"/>
    <x v="245"/>
    <s v="No"/>
  </r>
  <r>
    <n v="100769"/>
    <s v="Agnes Lynch"/>
    <n v="28"/>
    <s v="Macedonian"/>
    <s v="SkopjeSketches"/>
    <s v="Sketch Artist"/>
    <n v="69000"/>
    <n v="5200"/>
    <x v="105"/>
    <s v="No"/>
  </r>
  <r>
    <n v="100987"/>
    <s v="Carlton Burke"/>
    <n v="33"/>
    <s v="Greek"/>
    <s v="AthensApps"/>
    <s v="App Developer"/>
    <n v="67500"/>
    <n v="5100"/>
    <x v="29"/>
    <s v="No"/>
  </r>
  <r>
    <n v="101208"/>
    <s v="Estelle Chandler"/>
    <n v="30"/>
    <s v="Bulgarian"/>
    <s v="SofiaSounds"/>
    <s v="Music Producer"/>
    <n v="68500"/>
    <n v="5200"/>
    <x v="101"/>
    <s v="No"/>
  </r>
  <r>
    <n v="101429"/>
    <s v="Dexter Hammond"/>
    <n v="29"/>
    <s v="Romanian"/>
    <s v="BucharestBrushes"/>
    <s v="Artistic Director"/>
    <n v="70000"/>
    <n v="5300"/>
    <x v="93"/>
    <s v="No"/>
  </r>
  <r>
    <n v="101649"/>
    <s v="Della Aguilar"/>
    <n v="31"/>
    <s v="Moldovan"/>
    <s v="ChișinăuCrafts"/>
    <s v="Handicraft Specialist"/>
    <n v="69500"/>
    <n v="5200"/>
    <x v="246"/>
    <s v="No"/>
  </r>
  <r>
    <n v="101870"/>
    <s v="Terence Higgins"/>
    <n v="28"/>
    <s v="Albanian"/>
    <s v="TiranaTunes"/>
    <s v="Musician"/>
    <n v="71000"/>
    <n v="5300"/>
    <x v="100"/>
    <s v="No"/>
  </r>
  <r>
    <n v="102090"/>
    <s v="Cecilia Diaz"/>
    <n v="33"/>
    <s v="Lithuanian"/>
    <s v="VilniusViews"/>
    <s v="Landscape Photographer"/>
    <n v="68500"/>
    <n v="5200"/>
    <x v="247"/>
    <s v="No"/>
  </r>
  <r>
    <n v="102311"/>
    <s v="Lyndon Eaton"/>
    <n v="30"/>
    <s v="Latvian"/>
    <s v="RigaRhythms"/>
    <s v="Drummer"/>
    <n v="70000"/>
    <n v="5300"/>
    <x v="92"/>
    <s v="No"/>
  </r>
  <r>
    <n v="102532"/>
    <s v="Nettie Warren"/>
    <n v="29"/>
    <s v="Estonian"/>
    <s v="TallinnTales"/>
    <s v="Author"/>
    <n v="69000"/>
    <n v="5200"/>
    <x v="248"/>
    <s v="No"/>
  </r>
  <r>
    <n v="102753"/>
    <s v="Arnoldo Moreno"/>
    <n v="31"/>
    <s v="Finnish"/>
    <s v="HelsinkiHarmonics"/>
    <s v="Music Teacher"/>
    <n v="67500"/>
    <n v="5100"/>
    <x v="85"/>
    <s v="No"/>
  </r>
  <r>
    <n v="102974"/>
    <s v="Lucia Rollins"/>
    <n v="28"/>
    <s v="Swedish"/>
    <s v="StockholmScripts"/>
    <s v="Playwright"/>
    <n v="66500"/>
    <n v="5000"/>
    <x v="13"/>
    <s v="No"/>
  </r>
  <r>
    <n v="103195"/>
    <s v="Randal Hubbard"/>
    <n v="33"/>
    <s v="Norwegian"/>
    <s v="OsloOils"/>
    <s v="Painter"/>
    <n v="68000"/>
    <n v="5100"/>
    <x v="60"/>
    <s v="No"/>
  </r>
  <r>
    <n v="103416"/>
    <s v="Myrtle Savage"/>
    <n v="30"/>
    <s v="Danish"/>
    <s v="CopenhagenCrafts"/>
    <s v="Sculptor"/>
    <n v="69500"/>
    <n v="5200"/>
    <x v="11"/>
    <s v="No"/>
  </r>
  <r>
    <n v="103638"/>
    <s v="Ernestine Becker"/>
    <n v="29"/>
    <s v="Icelandic"/>
    <s v="ReykjavikRhythms"/>
    <s v="Sound Engineer"/>
    <n v="70200"/>
    <n v="5250"/>
    <x v="35"/>
    <s v="No"/>
  </r>
  <r>
    <n v="103859"/>
    <s v="Leon Huffman"/>
    <n v="31"/>
    <s v="Irish"/>
    <s v="DublinDoodles"/>
    <s v="Illustrator"/>
    <n v="69800"/>
    <n v="5200"/>
    <x v="12"/>
    <s v="No"/>
  </r>
  <r>
    <n v="104080"/>
    <s v="Zelma Dennis"/>
    <n v="28"/>
    <s v="Maltese"/>
    <s v="VallettaVisions"/>
    <s v="Videographer"/>
    <n v="68900"/>
    <n v="5180"/>
    <x v="249"/>
    <s v="No"/>
  </r>
  <r>
    <n v="104301"/>
    <s v="Julio Saunders"/>
    <n v="33"/>
    <s v="Portuguese"/>
    <s v="LisbonLyrics"/>
    <s v="Lyricist"/>
    <n v="67500"/>
    <n v="5150"/>
    <x v="22"/>
    <s v="No"/>
  </r>
  <r>
    <n v="104523"/>
    <s v="Selma Fletcher"/>
    <n v="30"/>
    <s v="Spanish"/>
    <s v="MadridMosaics"/>
    <s v="Mosaic Artist"/>
    <n v="68400"/>
    <n v="5160"/>
    <x v="68"/>
    <s v="No"/>
  </r>
  <r>
    <n v="104745"/>
    <s v="Oren Graham"/>
    <n v="29"/>
    <s v="Andorran"/>
    <s v="AndorraArts"/>
    <s v="Gallery Manager"/>
    <n v="69300"/>
    <n v="5220"/>
    <x v="250"/>
    <s v="No"/>
  </r>
  <r>
    <n v="104967"/>
    <s v="Yolanda Robbins"/>
    <n v="31"/>
    <s v="Monacan"/>
    <s v="MonacoMelodies"/>
    <s v="Music Producer"/>
    <n v="70100"/>
    <n v="5240"/>
    <x v="251"/>
    <s v="No"/>
  </r>
  <r>
    <n v="105189"/>
    <s v="Maximo Frank"/>
    <n v="28"/>
    <s v="Swiss"/>
    <s v="ZurichZephyrs"/>
    <s v="Wind Instrument Specialist"/>
    <n v="69200"/>
    <n v="5210"/>
    <x v="36"/>
    <s v="No"/>
  </r>
  <r>
    <n v="105412"/>
    <s v="Marla Goodman"/>
    <n v="33"/>
    <s v="Liechtensteiner"/>
    <s v="VaduzVarieties"/>
    <s v="Event Organizer"/>
    <n v="68600"/>
    <n v="5180"/>
    <x v="252"/>
    <s v="No"/>
  </r>
  <r>
    <n v="105635"/>
    <s v="Bryce Sparks"/>
    <n v="30"/>
    <s v="Luxembourger"/>
    <s v="LuxembourgLithographs"/>
    <s v="Print Artist"/>
    <n v="67700"/>
    <n v="5150"/>
    <x v="253"/>
    <s v="No"/>
  </r>
  <r>
    <n v="105857"/>
    <s v="Eileen Schwartz"/>
    <n v="29"/>
    <s v="Belgian"/>
    <s v="BrusselsBeats"/>
    <s v="Drummer"/>
    <n v="68800"/>
    <n v="5170"/>
    <x v="254"/>
    <s v="No"/>
  </r>
  <r>
    <n v="106079"/>
    <s v="Saul Mccarthy"/>
    <n v="31"/>
    <s v="Dutch"/>
    <s v="AmsterdamArts"/>
    <s v="Art Dealer"/>
    <n v="69600"/>
    <n v="5200"/>
    <x v="20"/>
    <s v="No"/>
  </r>
  <r>
    <n v="106302"/>
    <s v="Petra Weaver"/>
    <n v="28"/>
    <s v="French"/>
    <s v="ParisPixels"/>
    <s v="Photographer"/>
    <n v="70500"/>
    <n v="5250"/>
    <x v="15"/>
    <s v="No"/>
  </r>
  <r>
    <n v="106525"/>
    <s v="Ellis Luna"/>
    <n v="33"/>
    <s v="German"/>
    <s v="BerlinBrushes"/>
    <s v="Art Teacher"/>
    <n v="68100"/>
    <n v="5160"/>
    <x v="16"/>
    <s v="No"/>
  </r>
  <r>
    <n v="106748"/>
    <s v="Willa Raymond"/>
    <n v="30"/>
    <s v="Austrian"/>
    <s v="ViennaVerses"/>
    <s v="Poet"/>
    <n v="67200"/>
    <n v="5130"/>
    <x v="71"/>
    <s v="No"/>
  </r>
  <r>
    <n v="106971"/>
    <s v="Davis Mathews"/>
    <n v="29"/>
    <s v="Italian"/>
    <s v="RomeRecords"/>
    <s v="Record Label Executive"/>
    <n v="68300"/>
    <n v="5140"/>
    <x v="10"/>
    <s v="No"/>
  </r>
  <r>
    <n v="107194"/>
    <s v="Clarissa Marsh"/>
    <n v="31"/>
    <s v="San Marinese"/>
    <s v="SanMarinoSymphonies"/>
    <s v="Conductor"/>
    <n v="69500"/>
    <n v="5210"/>
    <x v="255"/>
    <s v="No"/>
  </r>
  <r>
    <n v="107418"/>
    <s v="Dewayne Richards"/>
    <n v="28"/>
    <s v="Vatican"/>
    <s v="VaticanVisions"/>
    <s v="Chapel Artist"/>
    <n v="70400"/>
    <n v="5230"/>
    <x v="256"/>
    <s v="No"/>
  </r>
  <r>
    <n v="107641"/>
    <s v="Vivian Jimenez"/>
    <n v="33"/>
    <s v="British"/>
    <s v="LondonLyrics"/>
    <s v="Songwriter"/>
    <n v="67800"/>
    <n v="5150"/>
    <x v="9"/>
    <s v="No"/>
  </r>
  <r>
    <n v="107864"/>
    <s v="Diego Carpenter"/>
    <n v="30"/>
    <s v="Scottish"/>
    <s v="EdinburghEnsembles"/>
    <s v="Band Manager"/>
    <n v="68700"/>
    <n v="5170"/>
    <x v="78"/>
    <s v="No"/>
  </r>
  <r>
    <n v="108087"/>
    <s v="Beulah Park"/>
    <n v="29"/>
    <s v="Welsh"/>
    <s v="CardiffCrafts"/>
    <s v="Handicraft Expert"/>
    <n v="67600"/>
    <n v="5140"/>
    <x v="46"/>
    <s v="No"/>
  </r>
  <r>
    <n v="108310"/>
    <s v="Carmelo Norton"/>
    <n v="31"/>
    <s v="Northern Irish"/>
    <s v="BelfastBrushes"/>
    <s v="Mural Artist"/>
    <n v="69700"/>
    <n v="5220"/>
    <x v="257"/>
    <s v="No"/>
  </r>
  <r>
    <n v="108534"/>
    <s v="Marcella Guzman"/>
    <n v="28"/>
    <s v="Manx"/>
    <s v="DouglasDesigns"/>
    <s v="Interior Designer"/>
    <n v="70600"/>
    <n v="5240"/>
    <x v="210"/>
    <s v="No"/>
  </r>
  <r>
    <n v="108757"/>
    <s v="Burton Wilkerson"/>
    <n v="33"/>
    <s v="Jersey"/>
    <s v="SaintHelierHarmonies"/>
    <s v="Choir Director"/>
    <n v="68200"/>
    <n v="5160"/>
    <x v="258"/>
    <s v="No"/>
  </r>
  <r>
    <n v="108980"/>
    <s v="Cecile Benson"/>
    <n v="30"/>
    <s v="Guernsey"/>
    <s v="StPeterPortPaints"/>
    <s v="Oil Painter"/>
    <n v="67300"/>
    <n v="5130"/>
    <x v="259"/>
    <s v="No"/>
  </r>
  <r>
    <n v="114803"/>
    <s v="Harriett Le"/>
    <n v="29"/>
    <s v="Laotian"/>
    <s v="VientianeVisions"/>
    <s v="Landscape Photographer"/>
    <n v="68200"/>
    <n v="5000"/>
    <x v="233"/>
    <s v="No"/>
  </r>
  <r>
    <n v="115027"/>
    <s v="Willis Roy"/>
    <n v="31"/>
    <s v="Cambodian"/>
    <s v="PhnomPenhPixels"/>
    <s v="Digital Marketer"/>
    <n v="68500"/>
    <n v="5100"/>
    <x v="234"/>
    <s v="No"/>
  </r>
  <r>
    <n v="115251"/>
    <s v="Robbie Gill"/>
    <n v="28"/>
    <s v="Malaysian"/>
    <s v="KualaLumpurKrafts"/>
    <s v="Handmade Jewelry Designer"/>
    <n v="67700"/>
    <n v="5000"/>
    <x v="27"/>
    <s v="No"/>
  </r>
  <r>
    <n v="115475"/>
    <s v="Margery Wood"/>
    <n v="33"/>
    <s v="Singaporean"/>
    <s v="SingaporeSketches"/>
    <s v="Architectural Draftsman"/>
    <n v="69300"/>
    <n v="5200"/>
    <x v="230"/>
    <s v="No"/>
  </r>
  <r>
    <n v="115699"/>
    <s v="Jonas Harrington"/>
    <n v="30"/>
    <s v="Vietnamese"/>
    <s v="HanoiHarmonies"/>
    <s v="Radio Host"/>
    <n v="68900"/>
    <n v="5100"/>
    <x v="130"/>
    <s v="No"/>
  </r>
  <r>
    <n v="115923"/>
    <s v="Beryl Shelton"/>
    <n v="29"/>
    <s v="Indonesian"/>
    <s v="JakartaJingles"/>
    <s v="Commercial Jingle Writer"/>
    <n v="67500"/>
    <n v="4900"/>
    <x v="33"/>
    <s v="No"/>
  </r>
  <r>
    <n v="116147"/>
    <s v="Cody Warner"/>
    <n v="31"/>
    <s v="East Timorese"/>
    <s v="DiliDesigns"/>
    <s v="Website Designer"/>
    <n v="68700"/>
    <n v="5100"/>
    <x v="228"/>
    <s v="No"/>
  </r>
  <r>
    <n v="116371"/>
    <s v="Isidore Delaney"/>
    <n v="28"/>
    <s v="Filipino"/>
    <s v="ManilaMelodies"/>
    <s v="Pop Song Producer"/>
    <n v="67300"/>
    <n v="5000"/>
    <x v="231"/>
    <s v="No"/>
  </r>
  <r>
    <n v="116595"/>
    <s v="Adriana Joseph"/>
    <n v="33"/>
    <s v="Bruneian"/>
    <s v="BandarBrushes"/>
    <s v="Portrait Artist"/>
    <n v="68600"/>
    <n v="5100"/>
    <x v="229"/>
    <s v="No"/>
  </r>
  <r>
    <n v="116819"/>
    <s v="Gay Vang"/>
    <n v="30"/>
    <s v="Mongolian"/>
    <s v="UlaanbaatarUkuleles"/>
    <s v="Folk Instrument Maker"/>
    <n v="69200"/>
    <n v="5200"/>
    <x v="232"/>
    <s v="No"/>
  </r>
  <r>
    <n v="117043"/>
    <s v="Donny Livingston"/>
    <n v="29"/>
    <s v="Chinese"/>
    <s v="BeijingBeats"/>
    <s v="Pop Music Producer"/>
    <n v="67600"/>
    <n v="4900"/>
    <x v="62"/>
    <s v="No"/>
  </r>
  <r>
    <n v="117267"/>
    <s v="Myrna Donaldson"/>
    <n v="31"/>
    <s v="Japanese"/>
    <s v="TokyoTextures"/>
    <s v="Textile Conservationist"/>
    <n v="69000"/>
    <n v="5100"/>
    <x v="45"/>
    <s v="No"/>
  </r>
  <r>
    <n v="117491"/>
    <s v="Amado Wilkerson"/>
    <n v="28"/>
    <s v="South Korean"/>
    <s v="SeoulSketches"/>
    <s v="Manga Illustrator"/>
    <n v="68400"/>
    <n v="5000"/>
    <x v="19"/>
    <s v="No"/>
  </r>
  <r>
    <n v="117715"/>
    <s v="Nanette Summers"/>
    <n v="33"/>
    <s v="North Korean"/>
    <s v="PyongyangPixels"/>
    <s v="Propaganda Poster Designer"/>
    <n v="67900"/>
    <n v="4900"/>
    <x v="260"/>
    <s v="No"/>
  </r>
  <r>
    <n v="117939"/>
    <s v="Alfonzo Nichols"/>
    <n v="30"/>
    <s v="Taiwanese"/>
    <s v="TaipeiTunes"/>
    <s v="Indie Music Label Owner"/>
    <n v="68800"/>
    <n v="5100"/>
    <x v="37"/>
    <s v="No"/>
  </r>
  <r>
    <n v="118163"/>
    <s v="Abigail Bailey"/>
    <n v="29"/>
    <s v="Hong Kong"/>
    <s v="HongKongHarmonies"/>
    <s v="Film Score Orchestrator"/>
    <n v="69700"/>
    <n v="5200"/>
    <x v="261"/>
    <s v="No"/>
  </r>
  <r>
    <n v="118387"/>
    <s v="Andrea Mcbride"/>
    <n v="31"/>
    <s v="Australian"/>
    <s v="SydneySketches"/>
    <s v="Urban Planner"/>
    <n v="68100"/>
    <n v="5000"/>
    <x v="18"/>
    <s v="No"/>
  </r>
  <r>
    <n v="118611"/>
    <s v="Leigh Ray"/>
    <n v="28"/>
    <s v="New Zealander"/>
    <s v="WellingtonWatercolors"/>
    <s v="Marine Artist"/>
    <n v="67400"/>
    <n v="4900"/>
    <x v="21"/>
    <s v="No"/>
  </r>
  <r>
    <n v="118835"/>
    <s v="Sterling Kane"/>
    <n v="33"/>
    <s v="Fijian"/>
    <s v="SuvaSounds"/>
    <s v="Traditional Music Researcher"/>
    <n v="69500"/>
    <n v="5100"/>
    <x v="226"/>
    <s v="No"/>
  </r>
  <r>
    <n v="119059"/>
    <s v="Shawnna Terry"/>
    <n v="30"/>
    <s v="Papua New Guinean"/>
    <s v="PortMoresbyPixels"/>
    <s v="Nature Photographer"/>
    <n v="68200"/>
    <n v="5000"/>
    <x v="227"/>
    <s v="No"/>
  </r>
  <r>
    <n v="119283"/>
    <s v="Wendell Moses"/>
    <n v="29"/>
    <s v="Solomon Islander"/>
    <s v="HoniaraHarmonies"/>
    <s v="Choral Director"/>
    <n v="69800"/>
    <n v="5200"/>
    <x v="223"/>
    <s v="No"/>
  </r>
  <r>
    <n v="119507"/>
    <s v="Serena Lloyd"/>
    <n v="31"/>
    <s v="Vanuatuan"/>
    <s v="PortVilaVocals"/>
    <s v="Vocal Coach"/>
    <n v="67600"/>
    <n v="5000"/>
    <x v="224"/>
    <s v="No"/>
  </r>
  <r>
    <n v="119731"/>
    <s v="Regina Pruitt"/>
    <n v="28"/>
    <s v="Nauruan"/>
    <s v="YarenYarns"/>
    <s v="Textile Artist"/>
    <n v="68900"/>
    <n v="5100"/>
    <x v="262"/>
    <s v="No"/>
  </r>
  <r>
    <n v="119955"/>
    <s v="Carla Eaton"/>
    <n v="33"/>
    <s v="Micronesian"/>
    <s v="PalikirPaints"/>
    <s v="Abstract Painter"/>
    <n v="68500"/>
    <n v="5000"/>
    <x v="221"/>
    <s v="No"/>
  </r>
  <r>
    <n v="120179"/>
    <s v="Morton Dillon"/>
    <n v="30"/>
    <s v="Marshallese"/>
    <s v="MajuroMelodies"/>
    <s v="Traditional Dance Choreographer"/>
    <n v="69300"/>
    <n v="5100"/>
    <x v="222"/>
    <s v="No"/>
  </r>
  <r>
    <n v="120403"/>
    <s v="Karlene Donovan"/>
    <n v="29"/>
    <s v="Samoan"/>
    <s v="ApiaArtistry"/>
    <s v="Tattoo Designer"/>
    <n v="67800"/>
    <n v="5000"/>
    <x v="218"/>
    <s v="No"/>
  </r>
  <r>
    <n v="120627"/>
    <s v="Geraldine Fitzpatrick"/>
    <n v="31"/>
    <s v="Tongan"/>
    <s v="Nuku'alofaNuances"/>
    <s v="Cultural Historian"/>
    <n v="68200"/>
    <n v="5100"/>
    <x v="219"/>
    <s v="No"/>
  </r>
  <r>
    <n v="120851"/>
    <s v="Ramiro Mckinney"/>
    <n v="28"/>
    <s v="Tuvaluan"/>
    <s v="FunafutiFineArts"/>
    <s v="Shell Carver"/>
    <n v="67900"/>
    <n v="4900"/>
    <x v="216"/>
    <s v="No"/>
  </r>
  <r>
    <n v="121075"/>
    <s v="Phoebe Stein"/>
    <n v="33"/>
    <s v="Kiribatian"/>
    <s v="TarawaTunes"/>
    <s v="Oceanic Music Specialist"/>
    <n v="68600"/>
    <n v="5100"/>
    <x v="225"/>
    <s v="No"/>
  </r>
  <r>
    <n v="121299"/>
    <s v="Mohammed Farley"/>
    <n v="30"/>
    <s v="Palauan"/>
    <s v="NgerulmudNotes"/>
    <s v="Traditional Storyteller"/>
    <n v="69000"/>
    <n v="5100"/>
    <x v="220"/>
    <s v="No"/>
  </r>
  <r>
    <n v="121523"/>
    <s v="Ollie Pitts"/>
    <n v="29"/>
    <s v="Guamanian"/>
    <s v="HagåtñaHarmonies"/>
    <s v="Marine Biologist"/>
    <n v="67500"/>
    <n v="4900"/>
    <x v="263"/>
    <s v="No"/>
  </r>
  <r>
    <n v="121747"/>
    <s v="Misty Rivas"/>
    <n v="31"/>
    <s v="Puerto Rican"/>
    <s v="SanJuanSketches"/>
    <s v="Muralist"/>
    <n v="69200"/>
    <n v="5200"/>
    <x v="175"/>
    <s v="No"/>
  </r>
  <r>
    <n v="121971"/>
    <s v="Kasey Tanner"/>
    <n v="28"/>
    <s v="American Samoan"/>
    <s v="PagoPagoPixels"/>
    <s v="Nature Photographer"/>
    <n v="67700"/>
    <n v="5000"/>
    <x v="264"/>
    <s v="No"/>
  </r>
  <r>
    <n v="122195"/>
    <s v="Marcela Macias"/>
    <n v="33"/>
    <s v="Bonairean"/>
    <s v="KralendijkKrafts"/>
    <s v="Coral Jewelry Maker"/>
    <n v="68400"/>
    <n v="5000"/>
    <x v="199"/>
    <s v="No"/>
  </r>
  <r>
    <n v="122419"/>
    <s v="Cristopher Sloan"/>
    <n v="30"/>
    <s v="Curacaoan"/>
    <s v="WillemstadWatercolors"/>
    <s v="Sea Painter"/>
    <n v="68800"/>
    <n v="5100"/>
    <x v="198"/>
    <s v="No"/>
  </r>
  <r>
    <n v="122643"/>
    <s v="Eve Buchanan"/>
    <n v="29"/>
    <s v="Sabaean"/>
    <s v="TheBottomBeats"/>
    <s v="Drumming Instructor"/>
    <n v="67600"/>
    <n v="4900"/>
    <x v="200"/>
    <s v="No"/>
  </r>
  <r>
    <n v="122867"/>
    <s v="Orlando West"/>
    <n v="31"/>
    <s v="Sint Maartener"/>
    <s v="PhilipsburgPixels"/>
    <s v="Beach Photographer"/>
    <n v="68300"/>
    <n v="5000"/>
    <x v="201"/>
    <s v="No"/>
  </r>
  <r>
    <n v="123091"/>
    <s v="Bridgett Brewer"/>
    <n v="28"/>
    <s v="St Eustatian"/>
    <s v="OranjestadOrchestrations"/>
    <s v="Steel Pan Band Manager"/>
    <n v="69100"/>
    <n v="5100"/>
    <x v="197"/>
    <s v="No"/>
  </r>
  <r>
    <n v="123315"/>
    <s v="Andrea Middleton"/>
    <n v="33"/>
    <s v="Saint Barthelemy"/>
    <s v="GustaviaGraphics"/>
    <s v="Tourist Map Designer"/>
    <n v="68500"/>
    <n v="5000"/>
    <x v="265"/>
    <s v="No"/>
  </r>
  <r>
    <n v="123539"/>
    <s v="Ken Mullen"/>
    <n v="30"/>
    <s v="Saint Pierre Miquelon"/>
    <s v="SaintPierreSketches"/>
    <s v="Fish Illustrator"/>
    <n v="69400"/>
    <n v="5100"/>
    <x v="206"/>
    <s v="No"/>
  </r>
  <r>
    <n v="123763"/>
    <s v="Ingrid Pate"/>
    <n v="29"/>
    <s v="Greenlandic"/>
    <s v="NuukNotes"/>
    <s v="Arctic Music Researcher"/>
    <n v="67800"/>
    <n v="4900"/>
    <x v="119"/>
    <s v="No"/>
  </r>
  <r>
    <n v="123987"/>
    <s v="Calvin Benjamin"/>
    <n v="31"/>
    <s v="Faroese"/>
    <s v="TórshavnTextures"/>
    <s v="Wool Textile Designer"/>
    <n v="69600"/>
    <n v="5200"/>
    <x v="208"/>
    <s v="No"/>
  </r>
  <r>
    <n v="124211"/>
    <s v="Velda Norman"/>
    <n v="28"/>
    <s v="Åland Islander"/>
    <s v="MariehamnMelodies"/>
    <s v="Folk Song Archivist"/>
    <n v="68200"/>
    <n v="5000"/>
    <x v="266"/>
    <s v="No"/>
  </r>
  <r>
    <n v="124435"/>
    <s v="Stacie Berry"/>
    <n v="33"/>
    <s v="Guernsey"/>
    <s v="StPeterPortPixels"/>
    <s v="Heritage Photographer"/>
    <n v="68900"/>
    <n v="5100"/>
    <x v="259"/>
    <s v="No"/>
  </r>
  <r>
    <n v="124659"/>
    <s v="Angelina Crosby"/>
    <n v="30"/>
    <s v="Jersey"/>
    <s v="SaintHelierHarmonies"/>
    <s v="Church Organist"/>
    <n v="67400"/>
    <n v="4900"/>
    <x v="258"/>
    <s v="No"/>
  </r>
  <r>
    <n v="124883"/>
    <s v="Jerald Mcintosh"/>
    <n v="29"/>
    <s v="Manx"/>
    <s v="DouglasDesigns"/>
    <s v="Motorcycle Engineer"/>
    <n v="69700"/>
    <n v="5200"/>
    <x v="210"/>
    <s v="No"/>
  </r>
  <r>
    <n v="125107"/>
    <s v="Maeve Navarro"/>
    <n v="31"/>
    <s v="Falkland Islander"/>
    <s v="StanleySketches"/>
    <s v="Penguin Illustrator"/>
    <n v="68100"/>
    <n v="5000"/>
    <x v="207"/>
    <s v="No"/>
  </r>
  <r>
    <n v="125331"/>
    <s v="Brendan Alvarado"/>
    <n v="28"/>
    <s v="Pitcairn Islander"/>
    <s v="AdamstownArts"/>
    <s v="Botanical Drawer"/>
    <n v="68600"/>
    <n v="5100"/>
    <x v="267"/>
    <s v="No"/>
  </r>
  <r>
    <n v="125555"/>
    <s v="Elda Glass"/>
    <n v="33"/>
    <s v="Ascension Islander"/>
    <s v="GeorgetownGraphics"/>
    <s v="Volcano Landscape Painter"/>
    <n v="67900"/>
    <n v="5000"/>
    <x v="177"/>
    <s v="No"/>
  </r>
  <r>
    <n v="125779"/>
    <s v="Rubin Rasmussen"/>
    <n v="30"/>
    <s v="Tristan da Cunha"/>
    <s v="EdinburghPixels"/>
    <s v="Seabird Photographer"/>
    <n v="69500"/>
    <n v="5100"/>
    <x v="268"/>
    <s v="No"/>
  </r>
  <r>
    <n v="126003"/>
    <s v="Audra Lyons"/>
    <n v="29"/>
    <s v="Malagasy"/>
    <s v="AntananarivoArts"/>
    <s v="Contemporary Artist"/>
    <n v="67500"/>
    <n v="5000"/>
    <x v="269"/>
    <s v="No"/>
  </r>
  <r>
    <n v="126227"/>
    <s v="Everette Pennington"/>
    <n v="31"/>
    <s v="Seychellois"/>
    <s v="VictoriaVisuals"/>
    <s v="Street Photographer"/>
    <n v="68200"/>
    <n v="5100"/>
    <x v="270"/>
    <s v="No"/>
  </r>
  <r>
    <n v="126451"/>
    <s v="Tammi Stanton"/>
    <n v="28"/>
    <s v="Comorian"/>
    <s v="MoroniMelodies"/>
    <s v="Traditional Drummer"/>
    <n v="67700"/>
    <n v="5000"/>
    <x v="271"/>
    <s v="No"/>
  </r>
  <r>
    <n v="126675"/>
    <s v="Micaela Valenzuela"/>
    <n v="33"/>
    <s v="Mauritian"/>
    <s v="PortLouisPortraits"/>
    <s v="Portrait Painter"/>
    <n v="68300"/>
    <n v="5000"/>
    <x v="272"/>
    <s v="No"/>
  </r>
  <r>
    <n v="126899"/>
    <s v="Ted Cooke"/>
    <n v="30"/>
    <s v="Rodriguan"/>
    <s v="PortMathurinMusic"/>
    <s v="Sega Musician"/>
    <n v="69100"/>
    <n v="5100"/>
    <x v="273"/>
    <s v="No"/>
  </r>
  <r>
    <n v="127123"/>
    <s v="Miriam Crane"/>
    <n v="29"/>
    <s v="Chagossian"/>
    <s v="DiegoGarciaDesigns"/>
    <s v="Seabird Illustrator"/>
    <n v="67600"/>
    <n v="4900"/>
    <x v="274"/>
    <s v="No"/>
  </r>
  <r>
    <n v="127347"/>
    <s v="Janine Morrison"/>
    <n v="31"/>
    <s v="Mayottean"/>
    <s v="MamoudzouMosaics"/>
    <s v="Mosaic Artist"/>
    <n v="68900"/>
    <n v="5100"/>
    <x v="275"/>
    <s v="No"/>
  </r>
  <r>
    <n v="127571"/>
    <s v="Riley Huber"/>
    <n v="28"/>
    <s v="Maldivian"/>
    <s v="MaleMaladies"/>
    <s v="Physician"/>
    <n v="67400"/>
    <n v="5000"/>
    <x v="276"/>
    <s v="No"/>
  </r>
  <r>
    <n v="127795"/>
    <s v="Sharron Vance"/>
    <n v="33"/>
    <s v="La Réunion"/>
    <s v="SaintDenisSculptures"/>
    <s v="Sculptor"/>
    <n v="69600"/>
    <n v="5200"/>
    <x v="277"/>
    <s v="No"/>
  </r>
  <r>
    <n v="128019"/>
    <s v="Rodolfo Austin"/>
    <n v="30"/>
    <s v="Cocos Islander"/>
    <s v="WestIslandWeaves"/>
    <s v="Basket Weaver"/>
    <n v="68200"/>
    <n v="5100"/>
    <x v="214"/>
    <s v="No"/>
  </r>
  <r>
    <n v="128243"/>
    <s v="Lela Serrano"/>
    <n v="29"/>
    <s v="Christmas Islander"/>
    <s v="FlyingFishFables"/>
    <s v="Storyteller"/>
    <n v="67800"/>
    <n v="4900"/>
    <x v="278"/>
    <s v="No"/>
  </r>
  <r>
    <n v="128467"/>
    <s v="Eldridge Conway"/>
    <n v="31"/>
    <s v="French Polynesian"/>
    <s v="TahitiTextures"/>
    <s v="Oceanic Art Collector"/>
    <n v="68500"/>
    <n v="5000"/>
    <x v="279"/>
    <s v="No"/>
  </r>
  <r>
    <n v="128691"/>
    <s v="Terence Brewer"/>
    <n v="28"/>
    <s v="Cook Islander"/>
    <s v="AvaruaArtistry"/>
    <s v="Traditional Craftsman"/>
    <n v="68400"/>
    <n v="5000"/>
    <x v="280"/>
    <s v="No"/>
  </r>
  <r>
    <n v="128915"/>
    <s v="Myrna Vincent"/>
    <n v="33"/>
    <s v="Niuean"/>
    <s v="AlofiAesthetics"/>
    <s v="Tattoo Artist"/>
    <n v="68700"/>
    <n v="5100"/>
    <x v="213"/>
    <s v="No"/>
  </r>
  <r>
    <n v="129139"/>
    <s v="Patrica Mueller"/>
    <n v="30"/>
    <s v="Tuvaluan"/>
    <s v="FunafutiFictions"/>
    <s v="Writer"/>
    <n v="69000"/>
    <n v="5100"/>
    <x v="216"/>
    <s v="No"/>
  </r>
  <r>
    <n v="129363"/>
    <s v="Jefferson Cantrell"/>
    <n v="29"/>
    <s v="Wallis and Futunan"/>
    <s v="MataUtuMelodies"/>
    <s v="Choir Director"/>
    <n v="67500"/>
    <n v="4900"/>
    <x v="281"/>
    <s v="No"/>
  </r>
  <r>
    <n v="129587"/>
    <s v="Priscilla Dunn"/>
    <n v="31"/>
    <s v="Tokelauan"/>
    <s v="FakaofoFlora"/>
    <s v="Botanist"/>
    <n v="68200"/>
    <n v="5000"/>
    <x v="282"/>
    <s v="No"/>
  </r>
  <r>
    <n v="129811"/>
    <s v="Roslyn Parsons"/>
    <n v="28"/>
    <s v="Niuean"/>
    <s v="AlofiArtworks"/>
    <s v="Printmaker"/>
    <n v="67700"/>
    <n v="5000"/>
    <x v="213"/>
    <s v="No"/>
  </r>
  <r>
    <n v="130035"/>
    <s v="Gino Norton"/>
    <n v="33"/>
    <s v="Polynesian"/>
    <s v="PapeetePixels"/>
    <s v="Surf Photographer"/>
    <n v="68300"/>
    <n v="5100"/>
    <x v="279"/>
    <s v="No"/>
  </r>
  <r>
    <n v="130259"/>
    <s v="Anissa Barnett"/>
    <n v="30"/>
    <s v="Pitcairn Islander"/>
    <s v="AdamstownArts"/>
    <s v="Island Historian"/>
    <n v="69100"/>
    <n v="5100"/>
    <x v="267"/>
    <s v="No"/>
  </r>
  <r>
    <n v="130483"/>
    <s v="Hiram Ray"/>
    <n v="29"/>
    <s v="Saint Helenian"/>
    <s v="JamestownJams"/>
    <s v="Music Producer"/>
    <n v="67800"/>
    <n v="4900"/>
    <x v="211"/>
    <s v="No"/>
  </r>
  <r>
    <n v="130707"/>
    <s v="Robyn Bowen"/>
    <n v="31"/>
    <s v="Tristan da Cunha"/>
    <s v="EdinburghEdits"/>
    <s v="Photo Editor"/>
    <n v="68500"/>
    <n v="5000"/>
    <x v="268"/>
    <s v="No"/>
  </r>
  <r>
    <n v="130931"/>
    <s v="Jess Jacobs"/>
    <n v="28"/>
    <s v="Falkland Islander"/>
    <s v="StanleySculptures"/>
    <s v="Stone Carver"/>
    <n v="68400"/>
    <n v="5000"/>
    <x v="207"/>
    <s v="No"/>
  </r>
  <r>
    <n v="131155"/>
    <s v="Georgina Bailey"/>
    <n v="33"/>
    <s v="Ascension Islander"/>
    <s v="GeorgetownGraphics"/>
    <s v="Marine Biologist"/>
    <n v="69600"/>
    <n v="5100"/>
    <x v="177"/>
    <s v="No"/>
  </r>
  <r>
    <n v="131379"/>
    <s v="Dino Harmon"/>
    <n v="30"/>
    <s v="Anguillan"/>
    <s v="TheValleyVocals"/>
    <s v="Calypso Musician"/>
    <n v="68200"/>
    <n v="5000"/>
    <x v="191"/>
    <s v="No"/>
  </r>
  <r>
    <n v="131603"/>
    <s v="Julia Meyer"/>
    <n v="29"/>
    <s v="German"/>
    <s v="BerlinTech"/>
    <s v="Software Engineer"/>
    <n v="70000"/>
    <n v="5200"/>
    <x v="16"/>
    <s v="No"/>
  </r>
  <r>
    <n v="131827"/>
    <s v="Oliver Nguyen"/>
    <n v="31"/>
    <s v="Vietnamese"/>
    <s v="HanoiHub"/>
    <s v="Data Analyst"/>
    <n v="68500"/>
    <n v="5000"/>
    <x v="130"/>
    <s v="No"/>
  </r>
  <r>
    <n v="132051"/>
    <s v="Elena Rossi"/>
    <n v="28"/>
    <s v="Italian"/>
    <s v="RomeInnovations"/>
    <s v="Product Designer"/>
    <n v="69200"/>
    <n v="5100"/>
    <x v="10"/>
    <s v="No"/>
  </r>
  <r>
    <n v="132275"/>
    <s v="Samuel Kim"/>
    <n v="33"/>
    <s v="South Korean"/>
    <s v="SeoulSystems"/>
    <s v="IT Manager"/>
    <n v="70500"/>
    <n v="5200"/>
    <x v="19"/>
    <s v="No"/>
  </r>
  <r>
    <n v="132499"/>
    <s v="Maria Santos"/>
    <n v="30"/>
    <s v="Portuguese"/>
    <s v="LisbonLabs"/>
    <s v="Research Scientist"/>
    <n v="68900"/>
    <n v="5100"/>
    <x v="22"/>
    <s v="No"/>
  </r>
  <r>
    <n v="132723"/>
    <s v="Emma Johnson"/>
    <n v="29"/>
    <s v="British"/>
    <s v="LondonLinx"/>
    <s v="Marketing Manager"/>
    <n v="69800"/>
    <n v="5200"/>
    <x v="9"/>
    <s v="No"/>
  </r>
  <r>
    <n v="132947"/>
    <s v="Tomás Fernandez"/>
    <n v="31"/>
    <s v="Spanish"/>
    <s v="MadridMetrix"/>
    <s v="Financial Analyst"/>
    <n v="68300"/>
    <n v="5000"/>
    <x v="68"/>
    <s v="No"/>
  </r>
  <r>
    <n v="133171"/>
    <s v="Sophie Dubois"/>
    <n v="28"/>
    <s v="French"/>
    <s v="ParisPulse"/>
    <s v="UX Designer"/>
    <n v="68400"/>
    <n v="5100"/>
    <x v="15"/>
    <s v="No"/>
  </r>
  <r>
    <n v="133395"/>
    <s v="Diego Ruiz"/>
    <n v="33"/>
    <s v="Mexican"/>
    <s v="MexicoCityTech"/>
    <s v="System Administrator"/>
    <n v="69600"/>
    <n v="5200"/>
    <x v="57"/>
    <s v="No"/>
  </r>
  <r>
    <n v="133619"/>
    <s v="Anna Volkova"/>
    <n v="30"/>
    <s v="Russian"/>
    <s v="MoscowMetrics"/>
    <s v="Data Scientist"/>
    <n v="68200"/>
    <n v="5000"/>
    <x v="77"/>
    <s v="No"/>
  </r>
  <r>
    <n v="133843"/>
    <s v="Lars Jensen"/>
    <n v="29"/>
    <s v="Danish"/>
    <s v="CopenhagenCodes"/>
    <s v="Software Developer"/>
    <n v="69200"/>
    <n v="5100"/>
    <x v="11"/>
    <s v="No"/>
  </r>
  <r>
    <n v="134067"/>
    <s v="Maria Silva"/>
    <n v="31"/>
    <s v="Brazilian"/>
    <s v="SãoPauloSolutions"/>
    <s v="Project Manager"/>
    <n v="68500"/>
    <n v="5100"/>
    <x v="160"/>
    <s v="No"/>
  </r>
  <r>
    <n v="134291"/>
    <s v="Ahmed Patel"/>
    <n v="28"/>
    <s v="Indian"/>
    <s v="MumbaiMatrix"/>
    <s v="QA Engineer"/>
    <n v="69100"/>
    <n v="5200"/>
    <x v="40"/>
    <s v="No"/>
  </r>
  <r>
    <n v="134515"/>
    <s v="Elena Petrov"/>
    <n v="33"/>
    <s v="Russian"/>
    <s v="StPetersburgSystems"/>
    <s v="Network Engineer"/>
    <n v="68400"/>
    <n v="5000"/>
    <x v="283"/>
    <s v="No"/>
  </r>
  <r>
    <n v="134739"/>
    <s v="Miguel González"/>
    <n v="30"/>
    <s v="Spanish"/>
    <s v="BarcelonaBytes"/>
    <s v="Frontend Developer"/>
    <n v="68800"/>
    <n v="5100"/>
    <x v="61"/>
    <s v="No"/>
  </r>
  <r>
    <n v="134963"/>
    <s v="Alessia Ferrari"/>
    <n v="29"/>
    <s v="Italian"/>
    <s v="MilanMedia"/>
    <s v="Content Writer"/>
    <n v="69200"/>
    <n v="5200"/>
    <x v="47"/>
    <s v="No"/>
  </r>
  <r>
    <n v="135187"/>
    <s v="Takashi Tanaka"/>
    <n v="31"/>
    <s v="Japanese"/>
    <s v="TokyoTech"/>
    <s v="Product Manager"/>
    <n v="70000"/>
    <n v="5200"/>
    <x v="45"/>
    <s v="No"/>
  </r>
  <r>
    <n v="135411"/>
    <s v="Emily Wilson"/>
    <n v="28"/>
    <s v="American"/>
    <s v="NewYorkNexus"/>
    <s v="Software Developer"/>
    <n v="69500"/>
    <n v="5100"/>
    <x v="0"/>
    <s v="No"/>
  </r>
  <r>
    <n v="135635"/>
    <s v="Carlos Martinez"/>
    <n v="33"/>
    <s v="Mexican"/>
    <s v="MexicoCityData"/>
    <s v="Data Engineer"/>
    <n v="68700"/>
    <n v="5000"/>
    <x v="57"/>
    <s v="No"/>
  </r>
  <r>
    <n v="135859"/>
    <s v="Lucia Hernandez"/>
    <n v="30"/>
    <s v="Spanish"/>
    <s v="BarcelonaInnovations"/>
    <s v="UI Designer"/>
    <n v="69200"/>
    <n v="5100"/>
    <x v="61"/>
    <s v="No"/>
  </r>
  <r>
    <n v="136083"/>
    <s v="Alessandro Romano"/>
    <n v="29"/>
    <s v="Italian"/>
    <s v="MilanMarketing"/>
    <s v="Content Manager"/>
    <n v="69600"/>
    <n v="5200"/>
    <x v="47"/>
    <s v="No"/>
  </r>
  <r>
    <n v="136307"/>
    <s v="Jia Chen"/>
    <n v="31"/>
    <s v="Chinese"/>
    <s v="ShanghaiSolutions"/>
    <s v="Sales Manager"/>
    <n v="68900"/>
    <n v="5100"/>
    <x v="49"/>
    <s v="No"/>
  </r>
  <r>
    <n v="136531"/>
    <s v="Gabrielle Dupont"/>
    <n v="28"/>
    <s v="French"/>
    <s v="ParisTech"/>
    <s v="Software Engineer"/>
    <n v="68500"/>
    <n v="5100"/>
    <x v="15"/>
    <s v="No"/>
  </r>
  <r>
    <n v="136755"/>
    <s v="Andrei Ivanov"/>
    <n v="33"/>
    <s v="Russian"/>
    <s v="MoscowMedia"/>
    <s v="Marketing Specialist"/>
    <n v="69100"/>
    <n v="5200"/>
    <x v="77"/>
    <s v="No"/>
  </r>
  <r>
    <n v="136979"/>
    <s v="Sofia Gonzalez"/>
    <n v="30"/>
    <s v="Spanish"/>
    <s v="MadridMetrics"/>
    <s v="Data Analyst"/>
    <n v="68200"/>
    <n v="5100"/>
    <x v="68"/>
    <s v="Yes"/>
  </r>
  <r>
    <n v="137203"/>
    <s v="Benjamin Smith"/>
    <n v="29"/>
    <s v="American"/>
    <s v="LosAngelesLogistics"/>
    <s v="Logistics Manager"/>
    <n v="68500"/>
    <n v="5000"/>
    <x v="1"/>
    <s v="No"/>
  </r>
  <r>
    <n v="137427"/>
    <s v="Maria Fernandez"/>
    <n v="31"/>
    <s v="Spanish"/>
    <s v="BarcelonaBooks"/>
    <s v="Editor"/>
    <n v="69200"/>
    <n v="5100"/>
    <x v="61"/>
    <s v="No"/>
  </r>
  <r>
    <n v="137651"/>
    <s v="Emily Lee"/>
    <n v="28"/>
    <s v="Korean"/>
    <s v="SeoulSolutions"/>
    <s v="Software Engineer"/>
    <n v="69700"/>
    <n v="5100"/>
    <x v="19"/>
    <s v="No"/>
  </r>
  <r>
    <n v="137875"/>
    <s v="Francesco Russo"/>
    <n v="33"/>
    <s v="Italian"/>
    <s v="RomeRetail"/>
    <s v="Retail Manager"/>
    <n v="68400"/>
    <n v="5000"/>
    <x v="10"/>
    <s v="No"/>
  </r>
  <r>
    <n v="138099"/>
    <s v="Tomasz Kowalski"/>
    <n v="30"/>
    <s v="Polish"/>
    <s v="WarsawWidgets"/>
    <s v="Product Manager"/>
    <n v="69100"/>
    <n v="5200"/>
    <x v="26"/>
    <s v="No"/>
  </r>
  <r>
    <n v="138323"/>
    <s v="Sara Silva"/>
    <n v="29"/>
    <s v="Portuguese"/>
    <s v="LisbonLogistics"/>
    <s v="Supply Chain Analyst"/>
    <n v="68800"/>
    <n v="5000"/>
    <x v="22"/>
    <s v="No"/>
  </r>
  <r>
    <n v="138547"/>
    <s v="Alexei Ivanov"/>
    <n v="31"/>
    <s v="Russian"/>
    <s v="MoscowMarketing"/>
    <s v="Marketing Manager"/>
    <n v="69600"/>
    <n v="5100"/>
    <x v="77"/>
    <s v="No"/>
  </r>
  <r>
    <n v="138771"/>
    <s v="Lucia Morales"/>
    <n v="28"/>
    <s v="Spanish"/>
    <s v="MadridMarketing"/>
    <s v="Digital Marketer"/>
    <n v="68200"/>
    <n v="5000"/>
    <x v="68"/>
    <s v="No"/>
  </r>
  <r>
    <n v="138995"/>
    <s v="John Davis"/>
    <n v="33"/>
    <s v="American"/>
    <s v="ChicagoConsulting"/>
    <s v="Management Consultant"/>
    <n v="69500"/>
    <n v="5100"/>
    <x v="3"/>
    <s v="No"/>
  </r>
  <r>
    <n v="139219"/>
    <s v="Yuki Tanaka"/>
    <n v="30"/>
    <s v="Japanese"/>
    <s v="TokyoTech"/>
    <s v="IT Specialist"/>
    <n v="68900"/>
    <n v="5100"/>
    <x v="45"/>
    <s v="No"/>
  </r>
  <r>
    <n v="139443"/>
    <s v="Maria Rodriguez"/>
    <n v="29"/>
    <s v="Spanish"/>
    <s v="BarcelonaBroadcast"/>
    <s v="Broadcast Journalist"/>
    <n v="69200"/>
    <n v="5200"/>
    <x v="61"/>
    <s v="No"/>
  </r>
  <r>
    <n v="139667"/>
    <s v="Alessandro Ferrari"/>
    <n v="31"/>
    <s v="Italian"/>
    <s v="MilanMarketing"/>
    <s v="Brand Manager"/>
    <n v="68500"/>
    <n v="5100"/>
    <x v="47"/>
    <s v="No"/>
  </r>
  <r>
    <n v="139891"/>
    <s v="Laura Chen"/>
    <n v="28"/>
    <s v="Chinese"/>
    <s v="ShanghaiShipping"/>
    <s v="Logistics Coordinator"/>
    <n v="68700"/>
    <n v="5000"/>
    <x v="49"/>
    <s v="No"/>
  </r>
  <r>
    <n v="140115"/>
    <s v="Elena Popov"/>
    <n v="33"/>
    <s v="Russian"/>
    <s v="MoscowMedia"/>
    <s v="Social Media Manager"/>
    <n v="68200"/>
    <n v="5100"/>
    <x v="77"/>
    <s v="No"/>
  </r>
  <r>
    <n v="140339"/>
    <s v="Lucas Costa"/>
    <n v="30"/>
    <s v="Brazilian"/>
    <s v="SãoPauloSoftware"/>
    <s v="QA Engineer"/>
    <n v="69100"/>
    <n v="5200"/>
    <x v="84"/>
    <s v="No"/>
  </r>
  <r>
    <n v="140563"/>
    <s v="Sofia Alvarez"/>
    <n v="29"/>
    <s v="Spanish"/>
    <s v="MadridMetrix"/>
    <s v="Data Analyst"/>
    <n v="68400"/>
    <n v="5000"/>
    <x v="68"/>
    <s v="Yes"/>
  </r>
  <r>
    <n v="140787"/>
    <s v="Mia Larsen"/>
    <n v="31"/>
    <s v="Danish"/>
    <s v="CopenhagenConsulting"/>
    <s v="Business Consultant"/>
    <n v="69600"/>
    <n v="5100"/>
    <x v="11"/>
    <s v="No"/>
  </r>
  <r>
    <n v="141011"/>
    <s v="Paolo Rossi"/>
    <n v="28"/>
    <s v="Italian"/>
    <s v="RomeRetail"/>
    <s v="Store Manager"/>
    <n v="68200"/>
    <n v="5000"/>
    <x v="10"/>
    <s v="No"/>
  </r>
  <r>
    <n v="141235"/>
    <s v="Kaito Yamamoto"/>
    <n v="33"/>
    <s v="Japanese"/>
    <s v="TokyoTech"/>
    <s v="Hardware Engineer"/>
    <n v="68800"/>
    <n v="5100"/>
    <x v="45"/>
    <s v="No"/>
  </r>
  <r>
    <n v="141459"/>
    <s v="Amelia Scott"/>
    <n v="30"/>
    <s v="American"/>
    <s v="NewYorkNews"/>
    <s v="Journalist"/>
    <n v="69200"/>
    <n v="5200"/>
    <x v="0"/>
    <s v="No"/>
  </r>
  <r>
    <n v="141683"/>
    <s v="Elena Rodriguez"/>
    <n v="29"/>
    <s v="Spanish"/>
    <s v="BarcelonaBroadcast"/>
    <s v="Video Editor"/>
    <n v="68700"/>
    <n v="5000"/>
    <x v="61"/>
    <s v="No"/>
  </r>
  <r>
    <n v="141907"/>
    <s v="Andrei Petrov"/>
    <n v="31"/>
    <s v="Russian"/>
    <s v="MoscowMedia"/>
    <s v="Content Writer"/>
    <n v="68400"/>
    <n v="5100"/>
    <x v="77"/>
    <s v="No"/>
  </r>
  <r>
    <n v="142131"/>
    <s v="Tom Smith"/>
    <n v="28"/>
    <s v="British"/>
    <s v="LondonLogistics"/>
    <s v="Warehouse Manager"/>
    <n v="68500"/>
    <n v="5100"/>
    <x v="9"/>
    <s v="No"/>
  </r>
  <r>
    <n v="142355"/>
    <s v="Sophie Meyer"/>
    <n v="33"/>
    <s v="French"/>
    <s v="ParisPublishing"/>
    <s v="Editor"/>
    <n v="69100"/>
    <n v="5200"/>
    <x v="15"/>
    <s v="No"/>
  </r>
  <r>
    <n v="142579"/>
    <s v="Carlos Gonzalez"/>
    <n v="30"/>
    <s v="Spanish"/>
    <s v="MadridMetrix"/>
    <s v="Data Scientist"/>
    <n v="68800"/>
    <n v="5100"/>
    <x v="68"/>
    <s v="No"/>
  </r>
  <r>
    <n v="142803"/>
    <s v="Elena Hernandez"/>
    <n v="29"/>
    <s v="Spanish"/>
    <s v="BarcelonaTech"/>
    <s v="Software Engineer"/>
    <n v="69200"/>
    <n v="5000"/>
    <x v="61"/>
    <s v="No"/>
  </r>
  <r>
    <n v="143027"/>
    <s v="Lucas Lima"/>
    <n v="31"/>
    <s v="Brazilian"/>
    <s v="SãoPauloSolutions"/>
    <s v="Project Manager"/>
    <n v="68500"/>
    <n v="5100"/>
    <x v="160"/>
    <s v="No"/>
  </r>
  <r>
    <n v="143251"/>
    <s v="Mia Larsen"/>
    <n v="28"/>
    <s v="Danish"/>
    <s v="Nordic Nebula Solutions"/>
    <s v="Software Developer"/>
    <n v="69100"/>
    <n v="5200"/>
    <x v="11"/>
    <s v="No"/>
  </r>
  <r>
    <n v="143475"/>
    <s v="Emily Smith"/>
    <n v="33"/>
    <s v="American"/>
    <s v="SanFranciscoSystems"/>
    <s v="IT Manager"/>
    <n v="68400"/>
    <n v="5000"/>
    <x v="2"/>
    <s v="No"/>
  </r>
  <r>
    <n v="143699"/>
    <s v="Maria Rodriguez"/>
    <n v="30"/>
    <s v="Spanish"/>
    <s v="MadridMetrics"/>
    <s v="Data Analyst"/>
    <n v="68800"/>
    <n v="5100"/>
    <x v="68"/>
    <s v="Yes"/>
  </r>
  <r>
    <n v="143923"/>
    <s v="Sofia Garcia"/>
    <n v="29"/>
    <s v="Spanish"/>
    <s v="BarcelonaBytes"/>
    <s v="Frontend Developer"/>
    <n v="69200"/>
    <n v="5200"/>
    <x v="61"/>
    <s v="No"/>
  </r>
  <r>
    <n v="144147"/>
    <s v="Alexei Ivanov"/>
    <n v="31"/>
    <s v="Russian"/>
    <s v="MoscowMarketing"/>
    <s v="Marketing Manager"/>
    <n v="68500"/>
    <n v="5100"/>
    <x v="77"/>
    <s v="No"/>
  </r>
  <r>
    <n v="144371"/>
    <s v="Samuel Kim"/>
    <n v="28"/>
    <s v="South Korean"/>
    <s v="SeoulSystems"/>
    <s v="IT Specialist"/>
    <n v="69200"/>
    <n v="5000"/>
    <x v="19"/>
    <s v="No"/>
  </r>
  <r>
    <n v="144595"/>
    <s v="Elena Popov"/>
    <n v="33"/>
    <s v="Russian"/>
    <s v="MoscowMedia"/>
    <s v="Social Media Manager"/>
    <n v="68800"/>
    <n v="5100"/>
    <x v="77"/>
    <s v="No"/>
  </r>
  <r>
    <n v="144819"/>
    <s v="Alessandro Ferrari"/>
    <n v="30"/>
    <s v="Italian"/>
    <s v="MilanMarketing"/>
    <s v="Brand Manager"/>
    <n v="68400"/>
    <n v="5000"/>
    <x v="47"/>
    <s v="No"/>
  </r>
  <r>
    <n v="145043"/>
    <s v="Maria Santos"/>
    <n v="29"/>
    <s v="Portuguese"/>
    <s v="LisbonLogistics"/>
    <s v="Supply Chain Analyst"/>
    <n v="69200"/>
    <n v="5200"/>
    <x v="22"/>
    <s v="No"/>
  </r>
  <r>
    <n v="145267"/>
    <s v="Tomasz Kowalski"/>
    <n v="31"/>
    <s v="Polish"/>
    <s v="WarsawWidgets"/>
    <s v="Product Manager"/>
    <n v="68500"/>
    <n v="5100"/>
    <x v="26"/>
    <s v="No"/>
  </r>
  <r>
    <n v="145491"/>
    <s v="Lucia Morales"/>
    <n v="28"/>
    <s v="Spanish"/>
    <s v="MadridMarketing"/>
    <s v="Digital Marketer"/>
    <n v="68800"/>
    <n v="5100"/>
    <x v="68"/>
    <s v="No"/>
  </r>
  <r>
    <n v="145715"/>
    <s v="Jack Green"/>
    <n v="33"/>
    <s v="American"/>
    <s v="DawnSolutions"/>
    <s v="Software Developer"/>
    <n v="68400"/>
    <n v="5000"/>
    <x v="0"/>
    <s v="No"/>
  </r>
  <r>
    <n v="145939"/>
    <s v="Yuki Tanaka"/>
    <n v="30"/>
    <s v="Japanese"/>
    <s v="TokyoTech"/>
    <s v="QA Engineer"/>
    <n v="69100"/>
    <n v="5200"/>
    <x v="45"/>
    <s v="No"/>
  </r>
  <r>
    <n v="146163"/>
    <s v="Francesco Russo"/>
    <n v="29"/>
    <s v="Italian"/>
    <s v="RomeRetail"/>
    <s v="Retail Manager"/>
    <n v="69200"/>
    <n v="5000"/>
    <x v="10"/>
    <s v="No"/>
  </r>
  <r>
    <n v="146387"/>
    <s v="Emily Lee"/>
    <n v="31"/>
    <s v="Korean"/>
    <s v="SeoulSolutions"/>
    <s v="Software Engineer"/>
    <n v="68500"/>
    <n v="5100"/>
    <x v="19"/>
    <s v="No"/>
  </r>
  <r>
    <n v="146611"/>
    <s v="Benjamin Smith"/>
    <n v="28"/>
    <s v="American"/>
    <s v="LosAngelesLogistics"/>
    <s v="Logistics Manager"/>
    <n v="69200"/>
    <n v="5200"/>
    <x v="1"/>
    <s v="No"/>
  </r>
  <r>
    <n v="146835"/>
    <s v="Sergio Ortega"/>
    <n v="33"/>
    <s v="Spanish"/>
    <s v="MadridMetrix"/>
    <s v="Data Analyst"/>
    <n v="68400"/>
    <n v="5000"/>
    <x v="68"/>
    <s v="Yes"/>
  </r>
  <r>
    <n v="147059"/>
    <s v="Mia Johnson"/>
    <n v="30"/>
    <s v="American"/>
    <s v="ChicagoConsulting"/>
    <s v="Management Consultant"/>
    <n v="69100"/>
    <n v="5100"/>
    <x v="3"/>
    <s v="No"/>
  </r>
  <r>
    <n v="147283"/>
    <s v="Paolo Rossi"/>
    <n v="29"/>
    <s v="Italian"/>
    <s v="RomeRetail"/>
    <s v="Store Manager"/>
    <n v="68800"/>
    <n v="5100"/>
    <x v="10"/>
    <s v="No"/>
  </r>
  <r>
    <n v="147507"/>
    <s v="Elena Petrov"/>
    <n v="31"/>
    <s v="Russian"/>
    <s v="StPetersburgSystems"/>
    <s v="Network Engineer"/>
    <n v="69200"/>
    <n v="5000"/>
    <x v="283"/>
    <s v="No"/>
  </r>
  <r>
    <n v="147731"/>
    <s v="Kaito Yamamoto"/>
    <n v="28"/>
    <s v="Japanese"/>
    <s v="TokyoTech"/>
    <s v="Hardware Engineer"/>
    <n v="68800"/>
    <n v="5100"/>
    <x v="45"/>
    <s v="No"/>
  </r>
  <r>
    <n v="147955"/>
    <s v="Alessia Ferrari"/>
    <n v="33"/>
    <s v="Italian"/>
    <s v="MilanMarketing"/>
    <s v="Content Manager"/>
    <n v="68400"/>
    <n v="5000"/>
    <x v="47"/>
    <s v="No"/>
  </r>
  <r>
    <n v="148179"/>
    <s v="Sofia Gonzalez"/>
    <n v="30"/>
    <s v="Spanish"/>
    <s v="MadridMetrics"/>
    <s v="Data Scientist"/>
    <n v="69100"/>
    <n v="5100"/>
    <x v="68"/>
    <s v="No"/>
  </r>
  <r>
    <n v="148403"/>
    <s v="Elena Hernandez"/>
    <n v="29"/>
    <s v="Spanish"/>
    <s v="BarcelonaTech"/>
    <s v="Software Engineer"/>
    <n v="69200"/>
    <n v="5000"/>
    <x v="61"/>
    <s v="No"/>
  </r>
  <r>
    <n v="148627"/>
    <s v="Lucas Lima"/>
    <n v="31"/>
    <s v="Brazilian"/>
    <s v="SãoPauloSolutions"/>
    <s v="Project Manager"/>
    <n v="68500"/>
    <n v="5100"/>
    <x v="84"/>
    <s v="No"/>
  </r>
  <r>
    <n v="148851"/>
    <s v="Mia Larsen"/>
    <n v="28"/>
    <s v="Danish"/>
    <s v="CopenhagenCoding"/>
    <s v="Software Developer"/>
    <n v="69100"/>
    <n v="5200"/>
    <x v="11"/>
    <s v="No"/>
  </r>
  <r>
    <n v="149075"/>
    <s v="Emily Smith"/>
    <n v="33"/>
    <s v="American"/>
    <s v="SanFranciscoSystems"/>
    <s v="IT Manager"/>
    <n v="68400"/>
    <n v="5000"/>
    <x v="2"/>
    <s v="No"/>
  </r>
  <r>
    <n v="149299"/>
    <s v="Gabriela Ruiz"/>
    <n v="30"/>
    <s v="Spanish"/>
    <s v="MadridMetrics"/>
    <s v="Data Analyst"/>
    <n v="68800"/>
    <n v="5100"/>
    <x v="68"/>
    <s v="Yes"/>
  </r>
  <r>
    <n v="149523"/>
    <s v="Sofia Garcia"/>
    <n v="29"/>
    <s v="Spanish"/>
    <s v="BarcelonaBytes"/>
    <s v="Frontend Developer"/>
    <n v="69200"/>
    <n v="5200"/>
    <x v="61"/>
    <s v="No"/>
  </r>
  <r>
    <n v="149747"/>
    <s v="Alexei Ivanov"/>
    <n v="31"/>
    <s v="Russian"/>
    <s v="MoscowMarketing"/>
    <s v="Marketing Manager"/>
    <n v="68500"/>
    <n v="5100"/>
    <x v="77"/>
    <s v="No"/>
  </r>
  <r>
    <n v="149971"/>
    <s v="Samuel Kim"/>
    <n v="28"/>
    <s v="South Korean"/>
    <s v="SeoulSystems"/>
    <s v="IT Specialist"/>
    <n v="69200"/>
    <n v="5000"/>
    <x v="19"/>
    <s v="No"/>
  </r>
  <r>
    <n v="150195"/>
    <s v="Elena Popov"/>
    <n v="33"/>
    <s v="Russian"/>
    <s v="MoscowMedia"/>
    <s v="Social Media Manager"/>
    <n v="68800"/>
    <n v="5100"/>
    <x v="77"/>
    <s v="No"/>
  </r>
  <r>
    <n v="150419"/>
    <s v="Alessandro Ferrari"/>
    <n v="30"/>
    <s v="Italian"/>
    <s v="MilanMarketing"/>
    <s v="Brand Manager"/>
    <n v="68400"/>
    <n v="5000"/>
    <x v="47"/>
    <s v="No"/>
  </r>
  <r>
    <n v="150643"/>
    <s v="Maria Santos"/>
    <n v="29"/>
    <s v="Portuguese"/>
    <s v="LisbonLogistics"/>
    <s v="Supply Chain Analyst"/>
    <n v="69200"/>
    <n v="5200"/>
    <x v="22"/>
    <s v="No"/>
  </r>
  <r>
    <n v="150867"/>
    <s v="Tomasz Kowalski"/>
    <n v="31"/>
    <s v="Polish"/>
    <s v="WarsawWidgets"/>
    <s v="Product Manager"/>
    <n v="68500"/>
    <n v="5100"/>
    <x v="26"/>
    <s v="No"/>
  </r>
  <r>
    <n v="151091"/>
    <s v="Lucia Morales"/>
    <n v="28"/>
    <s v="Spanish"/>
    <s v="MadridMarketing"/>
    <s v="Digital Marketer"/>
    <n v="68800"/>
    <n v="5100"/>
    <x v="68"/>
    <s v="No"/>
  </r>
  <r>
    <n v="151315"/>
    <s v="John Davis"/>
    <n v="33"/>
    <s v="American"/>
    <s v="NewYorkNexus"/>
    <s v="HR Manager"/>
    <n v="68400"/>
    <n v="5000"/>
    <x v="0"/>
    <s v="No"/>
  </r>
  <r>
    <n v="151539"/>
    <s v="Yuki Tanaka"/>
    <n v="30"/>
    <s v="Japanese"/>
    <s v="TokyoTech"/>
    <s v="QA Engineer"/>
    <n v="69100"/>
    <n v="5200"/>
    <x v="45"/>
    <s v="No"/>
  </r>
  <r>
    <n v="151763"/>
    <s v="Francesco Russo"/>
    <n v="29"/>
    <s v="Italian"/>
    <s v="RomeRetail"/>
    <s v="Retail Manager"/>
    <n v="69200"/>
    <n v="5000"/>
    <x v="10"/>
    <s v="No"/>
  </r>
  <r>
    <n v="151987"/>
    <s v="Emily Lee"/>
    <n v="31"/>
    <s v="Korean"/>
    <s v="SeoulSolutions"/>
    <s v="Software Engineer"/>
    <n v="68500"/>
    <n v="5100"/>
    <x v="19"/>
    <s v="No"/>
  </r>
  <r>
    <n v="152211"/>
    <s v="Benjamin Smith"/>
    <n v="28"/>
    <s v="American"/>
    <s v="LosAngelesLogistics"/>
    <s v="Logistics Manager"/>
    <n v="69200"/>
    <n v="5200"/>
    <x v="1"/>
    <s v="No"/>
  </r>
  <r>
    <n v="152435"/>
    <s v="Pablo Soto"/>
    <n v="33"/>
    <s v="Spanish"/>
    <s v="MadridMetrix"/>
    <s v="Data Analyst"/>
    <n v="68400"/>
    <n v="5000"/>
    <x v="68"/>
    <s v="Yes"/>
  </r>
  <r>
    <n v="152659"/>
    <s v="Mia Johnson"/>
    <n v="30"/>
    <s v="American"/>
    <s v="ChicagoConsulting"/>
    <s v="Management Consultant"/>
    <n v="69100"/>
    <n v="5100"/>
    <x v="3"/>
    <s v="No"/>
  </r>
  <r>
    <n v="152883"/>
    <s v="Paolo Rossi"/>
    <n v="29"/>
    <s v="Italian"/>
    <s v="RomeRetail"/>
    <s v="Store Manager"/>
    <n v="68800"/>
    <n v="5100"/>
    <x v="10"/>
    <s v="No"/>
  </r>
  <r>
    <n v="153107"/>
    <s v="Elena Petrov"/>
    <n v="31"/>
    <s v="Russian"/>
    <s v="StPetersburgSystems"/>
    <s v="Network Engineer"/>
    <n v="69200"/>
    <n v="5000"/>
    <x v="283"/>
    <s v="No"/>
  </r>
  <r>
    <n v="153331"/>
    <s v="Kaito Yamamoto"/>
    <n v="28"/>
    <s v="Japanese"/>
    <s v="TokyoTech"/>
    <s v="Hardware Engineer"/>
    <n v="68800"/>
    <n v="5100"/>
    <x v="45"/>
    <s v="No"/>
  </r>
  <r>
    <n v="153555"/>
    <s v="Alessia Ferrari"/>
    <n v="33"/>
    <s v="Italian"/>
    <s v="MilanMarketing"/>
    <s v="Content Manager"/>
    <n v="68400"/>
    <n v="5000"/>
    <x v="47"/>
    <s v="No"/>
  </r>
  <r>
    <n v="153779"/>
    <s v="Sofia Gonzalez"/>
    <n v="30"/>
    <s v="Spanish"/>
    <s v="MadridMetrics"/>
    <s v="Data Scientist"/>
    <n v="69100"/>
    <n v="5100"/>
    <x v="68"/>
    <s v="No"/>
  </r>
  <r>
    <n v="28345"/>
    <s v="Amara Singh"/>
    <n v="29"/>
    <s v="Indian"/>
    <s v="TechSolutions"/>
    <s v="Software Engineer"/>
    <n v="72000"/>
    <n v="4800"/>
    <x v="128"/>
    <s v="No"/>
  </r>
  <r>
    <n v="29912"/>
    <s v="Clara Martínez"/>
    <n v="35"/>
    <s v="Spanish"/>
    <s v="EuroWines"/>
    <s v="Wine Taster"/>
    <n v="50000"/>
    <n v="6500"/>
    <x v="68"/>
    <s v="No"/>
  </r>
  <r>
    <n v="31087"/>
    <s v="Hiroshi Tanaka"/>
    <n v="48"/>
    <s v="Japanese"/>
    <s v="SunTech Electronics"/>
    <s v="Quality Manager"/>
    <n v="80000"/>
    <n v="6000"/>
    <x v="45"/>
    <s v="No"/>
  </r>
  <r>
    <n v="32210"/>
    <s v="Fatima El-Mekki"/>
    <n v="30"/>
    <s v="Moroccan"/>
    <s v="SaharaResorts"/>
    <s v="Hotel Manager"/>
    <n v="58000"/>
    <n v="5700"/>
    <x v="55"/>
    <s v="No"/>
  </r>
  <r>
    <n v="33548"/>
    <s v="Jack Thompson"/>
    <n v="27"/>
    <s v="Australian"/>
    <s v="OutbackAdventure"/>
    <s v="Tour Guide"/>
    <n v="45000"/>
    <n v="3800"/>
    <x v="18"/>
    <s v="No"/>
  </r>
  <r>
    <n v="34859"/>
    <s v="Élodie Leroux"/>
    <n v="40"/>
    <s v="French"/>
    <s v="ParisFashion"/>
    <s v="Brand Ambassador"/>
    <n v="62000"/>
    <n v="5600"/>
    <x v="15"/>
    <s v="No"/>
  </r>
  <r>
    <n v="35972"/>
    <s v="Lwazi Nkosi"/>
    <n v="32"/>
    <s v="South African"/>
    <s v="CapeSafaris"/>
    <s v="Wildlife Conservationist"/>
    <n v="55000"/>
    <n v="4500"/>
    <x v="25"/>
    <s v="No"/>
  </r>
  <r>
    <n v="37105"/>
    <s v="Gianna Romano"/>
    <n v="39"/>
    <s v="Italian"/>
    <s v="VenetianArt"/>
    <s v="Art Curator"/>
    <n v="68000"/>
    <n v="5200"/>
    <x v="66"/>
    <s v="No"/>
  </r>
  <r>
    <n v="38423"/>
    <s v="Olga Ivanova"/>
    <n v="34"/>
    <s v="Russian"/>
    <s v="SiberianOil"/>
    <s v="Project Manager"/>
    <n v="75000"/>
    <n v="6300"/>
    <x v="77"/>
    <s v="No"/>
  </r>
  <r>
    <n v="26798"/>
    <s v="Michael Larsen"/>
    <n v="41"/>
    <s v="Danish"/>
    <s v="Nordic Designs"/>
    <s v="Interior Designer"/>
    <n v="67000"/>
    <n v="5300"/>
    <x v="11"/>
    <s v="No"/>
  </r>
  <r>
    <n v="28345"/>
    <s v="Aiden O'Connor"/>
    <n v="29"/>
    <s v="Irish"/>
    <s v="GreenTech Innov"/>
    <s v="Software Engineer"/>
    <n v="74000"/>
    <n v="4900"/>
    <x v="12"/>
    <s v="No"/>
  </r>
  <r>
    <n v="29912"/>
    <s v="Clara Martínez"/>
    <n v="35"/>
    <s v="Spanish"/>
    <s v="Iberia Wines"/>
    <s v="Wine Taster"/>
    <n v="51000"/>
    <n v="6600"/>
    <x v="68"/>
    <s v="No"/>
  </r>
  <r>
    <n v="31087"/>
    <s v="Hiroshi Tanaka"/>
    <n v="48"/>
    <s v="Japanese"/>
    <s v="RisingSun Tech"/>
    <s v="Quality Manager"/>
    <n v="81000"/>
    <n v="6100"/>
    <x v="45"/>
    <s v="No"/>
  </r>
  <r>
    <n v="32210"/>
    <s v="Amelia Harris"/>
    <n v="30"/>
    <s v="British"/>
    <s v="London Publishing"/>
    <s v="Editor"/>
    <n v="59000"/>
    <n v="5800"/>
    <x v="9"/>
    <s v="No"/>
  </r>
  <r>
    <n v="33548"/>
    <s v="Ryan Tremblay"/>
    <n v="27"/>
    <s v="Canadian"/>
    <s v="MapleTech"/>
    <s v="Systems Analyst"/>
    <n v="47000"/>
    <n v="3900"/>
    <x v="6"/>
    <s v="No"/>
  </r>
  <r>
    <n v="34859"/>
    <s v="Élodie Leroux"/>
    <n v="40"/>
    <s v="French"/>
    <s v="Eiffel Finances"/>
    <s v="Financial Analyst"/>
    <n v="63000"/>
    <n v="5700"/>
    <x v="15"/>
    <s v="No"/>
  </r>
  <r>
    <n v="35972"/>
    <s v="Chloe Kim"/>
    <n v="32"/>
    <s v="South Korean"/>
    <s v="K-Tech Solutions"/>
    <s v="Product Manager"/>
    <n v="57000"/>
    <n v="4600"/>
    <x v="19"/>
    <s v="No"/>
  </r>
  <r>
    <n v="37105"/>
    <s v="Marco Bianchi"/>
    <n v="39"/>
    <s v="Italian"/>
    <s v="Roman Arts"/>
    <s v="Art Curator"/>
    <n v="69000"/>
    <n v="5300"/>
    <x v="10"/>
    <s v="No"/>
  </r>
  <r>
    <n v="38423"/>
    <s v="Anna Kuznetsova"/>
    <n v="34"/>
    <s v="Russian"/>
    <s v="Ural Energy"/>
    <s v="Project Manager"/>
    <n v="76000"/>
    <n v="6400"/>
    <x v="77"/>
    <s v="No"/>
  </r>
  <r>
    <n v="39740"/>
    <s v="Olivia Müller"/>
    <n v="28"/>
    <s v="German"/>
    <s v="Bavarian Auto"/>
    <s v="Mechanical Engineer"/>
    <n v="70000"/>
    <n v="5900"/>
    <x v="64"/>
    <s v="No"/>
  </r>
  <r>
    <n v="41057"/>
    <s v="Benjamin Smith"/>
    <n v="33"/>
    <s v="American"/>
    <s v="SiliconWeb Dev"/>
    <s v="Frontend Developer"/>
    <n v="73000"/>
    <n v="5500"/>
    <x v="2"/>
    <s v="No"/>
  </r>
  <r>
    <n v="42368"/>
    <s v="Maria Svensson"/>
    <n v="44"/>
    <s v="Swedish"/>
    <s v="Nordic Lights"/>
    <s v="Marketing Specialist"/>
    <n v="65000"/>
    <n v="6200"/>
    <x v="13"/>
    <s v="No"/>
  </r>
  <r>
    <n v="43679"/>
    <s v="Li Wei"/>
    <n v="37"/>
    <s v="Chinese"/>
    <s v="Dragon Electronics"/>
    <s v="Supply Chain Manager"/>
    <n v="77000"/>
    <n v="6300"/>
    <x v="49"/>
    <s v="No"/>
  </r>
  <r>
    <n v="44990"/>
    <s v="Isabella Garcia"/>
    <n v="31"/>
    <s v="Portuguese"/>
    <s v="Porto Seafoods"/>
    <s v="Seafood Inspector"/>
    <n v="54000"/>
    <n v="4700"/>
    <x v="50"/>
    <s v="No"/>
  </r>
  <r>
    <n v="46201"/>
    <s v="Nathan Jones"/>
    <n v="29"/>
    <s v="Welsh"/>
    <s v="Celtic Tech"/>
    <s v="Database Administrator"/>
    <n v="72000"/>
    <n v="5400"/>
    <x v="46"/>
    <s v="No"/>
  </r>
  <r>
    <n v="47512"/>
    <s v="Fatima Khan"/>
    <n v="38"/>
    <s v="Pakistani"/>
    <s v="Indus Textiles"/>
    <s v="Textile Designer"/>
    <n v="60000"/>
    <n v="5100"/>
    <x v="51"/>
    <s v="No"/>
  </r>
  <r>
    <n v="48823"/>
    <s v="Emily Brown"/>
    <n v="45"/>
    <s v="American"/>
    <s v="Stars &amp; Stripes Ad"/>
    <s v="Creative Director"/>
    <n v="80000"/>
    <n v="7000"/>
    <x v="0"/>
    <s v="No"/>
  </r>
  <r>
    <n v="50134"/>
    <s v="Lukas Schmidt"/>
    <n v="42"/>
    <s v="Austrian"/>
    <s v="Alps Tourism"/>
    <s v="Travel Coordinator"/>
    <n v="56000"/>
    <n v="4800"/>
    <x v="71"/>
    <s v="No"/>
  </r>
  <r>
    <n v="51445"/>
    <s v="Sanjay Patel"/>
    <n v="30"/>
    <s v="Indian"/>
    <s v="Taj IT Services"/>
    <s v="Backend Developer"/>
    <n v="71000"/>
    <n v="5200"/>
    <x v="40"/>
    <s v="No"/>
  </r>
  <r>
    <n v="52756"/>
    <s v="Ewa Nowak"/>
    <n v="36"/>
    <s v="Polish"/>
    <s v="Warsaw FinTech"/>
    <s v="Risk Analyst"/>
    <n v="62000"/>
    <n v="4900"/>
    <x v="26"/>
    <s v="No"/>
  </r>
  <r>
    <n v="54067"/>
    <s v="Ahmed Yilmaz"/>
    <n v="41"/>
    <s v="Turkish"/>
    <s v="Anatolia Ceramics"/>
    <s v="Product Designer"/>
    <n v="58000"/>
    <n v="5100"/>
    <x v="67"/>
    <s v="No"/>
  </r>
  <r>
    <n v="55378"/>
    <s v="Sarah O'Neil"/>
    <n v="29"/>
    <s v="American"/>
    <s v="Atlantic Media"/>
    <s v="Content Creator"/>
    <n v="64000"/>
    <n v="5400"/>
    <x v="284"/>
    <s v="No"/>
  </r>
  <r>
    <n v="56689"/>
    <s v="Oleksandr Ivanov"/>
    <n v="32"/>
    <s v="Ukrainian"/>
    <s v="KyivSoft"/>
    <s v="Mobile App Developer"/>
    <n v="65000"/>
    <n v="5600"/>
    <x v="244"/>
    <s v="No"/>
  </r>
  <r>
    <n v="58000"/>
    <s v="Alexander Fischer"/>
    <n v="44"/>
    <s v="Swiss"/>
    <s v="Alps Pharma"/>
    <s v="Research Scientist"/>
    <n v="79000"/>
    <n v="7200"/>
    <x v="36"/>
    <s v="No"/>
  </r>
  <r>
    <n v="59311"/>
    <s v="Reiko Yamamoto"/>
    <n v="34"/>
    <s v="Japanese"/>
    <s v="Nippon Robotics"/>
    <s v="Robotics Engineer"/>
    <n v="74000"/>
    <n v="6300"/>
    <x v="88"/>
    <s v="No"/>
  </r>
  <r>
    <n v="60622"/>
    <s v="Grace Lee"/>
    <n v="28"/>
    <s v="South Korean"/>
    <s v="K-Digital Designs"/>
    <s v="Graphic Designer"/>
    <n v="52000"/>
    <n v="4500"/>
    <x v="76"/>
    <s v="No"/>
  </r>
  <r>
    <n v="61933"/>
    <s v="Charlotte Dubois"/>
    <n v="39"/>
    <s v="Belgian"/>
    <s v="Brussels Chocolat"/>
    <s v="Chocolate Specialist"/>
    <n v="57000"/>
    <n v="5000"/>
    <x v="254"/>
    <s v="No"/>
  </r>
  <r>
    <n v="63244"/>
    <s v="David Nguyen"/>
    <n v="31"/>
    <s v="Vietnamese"/>
    <s v="Saigon Tech"/>
    <s v="Network Engineer"/>
    <n v="70000"/>
    <n v="5900"/>
    <x v="81"/>
    <s v="No"/>
  </r>
  <r>
    <n v="64555"/>
    <s v="Gabriel Silva"/>
    <n v="33"/>
    <s v="Brazilian"/>
    <s v="Rio SportsGear"/>
    <s v="Athletic Trainer"/>
    <n v="50000"/>
    <n v="4200"/>
    <x v="73"/>
    <s v="No"/>
  </r>
  <r>
    <n v="65866"/>
    <s v="Anaya Joshi"/>
    <n v="29"/>
    <s v="Indian"/>
    <s v="Himalayan Organics"/>
    <s v="Organic Farmer Consultant"/>
    <n v="49000"/>
    <n v="4300"/>
    <x v="70"/>
    <s v="No"/>
  </r>
  <r>
    <n v="67177"/>
    <s v="Luka Horvat"/>
    <n v="40"/>
    <s v="Croatian"/>
    <s v="Adriatic Travel"/>
    <s v="Travel Agent"/>
    <n v="55000"/>
    <n v="4700"/>
    <x v="285"/>
    <s v="No"/>
  </r>
  <r>
    <n v="68488"/>
    <s v="Daniel Johansson"/>
    <n v="35"/>
    <s v="Swedish"/>
    <s v="Nordic Tech Hub"/>
    <s v="IT Consultant"/>
    <n v="68000"/>
    <n v="6100"/>
    <x v="39"/>
    <s v="No"/>
  </r>
  <r>
    <n v="69799"/>
    <s v="Sofia Gonzalez"/>
    <n v="37"/>
    <s v="Spanish"/>
    <s v="Iberia Fashion"/>
    <s v="Fashion Stylist"/>
    <n v="59000"/>
    <n v="5500"/>
    <x v="61"/>
    <s v="No"/>
  </r>
  <r>
    <n v="71110"/>
    <s v="Eli Cohen"/>
    <n v="42"/>
    <s v="Israeli"/>
    <s v="Tel Aviv StartUp"/>
    <s v="Start-Up Mentor"/>
    <n v="73000"/>
    <n v="6600"/>
    <x v="65"/>
    <s v="No"/>
  </r>
  <r>
    <n v="72421"/>
    <s v="Finn Murphy"/>
    <n v="28"/>
    <s v="Irish"/>
    <s v="Celtic Pharma"/>
    <s v="Pharmaceutical Rep"/>
    <n v="56000"/>
    <n v="4900"/>
    <x v="286"/>
    <s v="No"/>
  </r>
  <r>
    <n v="73732"/>
    <s v="Darya Popova"/>
    <n v="33"/>
    <s v="Belarusian"/>
    <s v="MinskTech"/>
    <s v="Data Scientist"/>
    <n v="72000"/>
    <n v="6200"/>
    <x v="116"/>
    <s v="No"/>
  </r>
  <r>
    <n v="75043"/>
    <s v="Elif Demir"/>
    <n v="41"/>
    <s v="Turkish"/>
    <s v="Bosphorus Textiles"/>
    <s v="Fabric Analyst"/>
    <n v="57000"/>
    <n v="5300"/>
    <x v="287"/>
    <s v="No"/>
  </r>
  <r>
    <n v="76354"/>
    <s v="Noah Watson"/>
    <n v="30"/>
    <s v="Canadian"/>
    <s v="Maple Brews"/>
    <s v="Brewery Specialist"/>
    <n v="52000"/>
    <n v="4600"/>
    <x v="288"/>
    <s v="No"/>
  </r>
  <r>
    <n v="77665"/>
    <s v="Mia Wong"/>
    <n v="27"/>
    <s v="Chinese"/>
    <s v="Red Dragon Fin"/>
    <s v="Financial Planner"/>
    <n v="67000"/>
    <n v="6000"/>
    <x v="62"/>
    <s v="No"/>
  </r>
  <r>
    <n v="78976"/>
    <s v="Kristina Hansen"/>
    <n v="40"/>
    <s v="Norwegian"/>
    <s v="Oslo Seafoods"/>
    <s v="Quality Control"/>
    <n v="60000"/>
    <n v="5200"/>
    <x v="60"/>
    <s v="No"/>
  </r>
  <r>
    <n v="80287"/>
    <s v="Dominic Rossi"/>
    <n v="29"/>
    <s v="Italian"/>
    <s v="Milan Luxury Fashion"/>
    <s v="Brand Manager"/>
    <n v="66000"/>
    <n v="6500"/>
    <x v="47"/>
    <s v="No"/>
  </r>
  <r>
    <n v="81598"/>
    <s v="Alice Taylor"/>
    <n v="33"/>
    <s v="British"/>
    <s v="London Bridge Eng"/>
    <s v="Civil Engineer"/>
    <n v="75000"/>
    <n v="6900"/>
    <x v="9"/>
    <s v="No"/>
  </r>
  <r>
    <n v="82909"/>
    <s v="Siti Aisyah"/>
    <n v="35"/>
    <s v="Indonesian"/>
    <s v="Java Island Coffee"/>
    <s v="Coffee Taster"/>
    <n v="52000"/>
    <n v="4300"/>
    <x v="33"/>
    <s v="No"/>
  </r>
  <r>
    <n v="84220"/>
    <s v="George Papadopoulos"/>
    <n v="42"/>
    <s v="Greek"/>
    <s v="Aegean Shipping"/>
    <s v="Ship Captain"/>
    <n v="78000"/>
    <n v="7400"/>
    <x v="29"/>
    <s v="No"/>
  </r>
  <r>
    <n v="85531"/>
    <s v="Petra Müller"/>
    <n v="27"/>
    <s v="German"/>
    <s v="Berlin TechSoft"/>
    <s v="UI/UX Designer"/>
    <n v="70000"/>
    <n v="5600"/>
    <x v="16"/>
    <s v="No"/>
  </r>
  <r>
    <n v="86842"/>
    <s v="Liam O'Brien"/>
    <n v="31"/>
    <s v="Irish"/>
    <s v="Celtic Biotech"/>
    <s v="Lab Technician"/>
    <n v="63000"/>
    <n v="5400"/>
    <x v="79"/>
    <s v="No"/>
  </r>
  <r>
    <n v="88153"/>
    <s v="Jasmine Patel"/>
    <n v="38"/>
    <s v="Indian"/>
    <s v="Ganges Pharmaceuticals"/>
    <s v="Pharmacist"/>
    <n v="71000"/>
    <n v="6200"/>
    <x v="289"/>
    <s v="No"/>
  </r>
  <r>
    <n v="89464"/>
    <s v="Hannah Kim"/>
    <n v="28"/>
    <s v="South Korean"/>
    <s v="HanRiver Tech"/>
    <s v="System Administrator"/>
    <n v="65000"/>
    <n v="5700"/>
    <x v="290"/>
    <s v="No"/>
  </r>
  <r>
    <n v="90775"/>
    <s v="Samuel Dubois"/>
    <n v="44"/>
    <s v="French"/>
    <s v="Riviera Real Estate"/>
    <s v="Property Agent"/>
    <n v="76000"/>
    <n v="6800"/>
    <x v="53"/>
    <s v="No"/>
  </r>
  <r>
    <n v="92086"/>
    <s v="James Chen"/>
    <n v="30"/>
    <s v="Chinese"/>
    <s v="Golden Panda Banking"/>
    <s v="Investment Analyst"/>
    <n v="80000"/>
    <n v="7500"/>
    <x v="291"/>
    <s v="No"/>
  </r>
  <r>
    <n v="93397"/>
    <s v="Anastasia Ivanova"/>
    <n v="29"/>
    <s v="Russian"/>
    <s v="Siberian Gas Corp"/>
    <s v="Energy Consultant"/>
    <n v="77000"/>
    <n v="6900"/>
    <x v="42"/>
    <s v="No"/>
  </r>
  <r>
    <n v="94708"/>
    <s v="Olivia Turner"/>
    <n v="37"/>
    <s v="American"/>
    <s v="Pacific Software"/>
    <s v="Lead Developer"/>
    <n v="85000"/>
    <n v="7200"/>
    <x v="1"/>
    <s v="No"/>
  </r>
  <r>
    <n v="96019"/>
    <s v="Hiroaki Sato"/>
    <n v="32"/>
    <s v="Japanese"/>
    <s v="Kyoto Robotics"/>
    <s v="Robotics Specialist"/>
    <n v="82000"/>
    <n v="7100"/>
    <x v="292"/>
    <s v="No"/>
  </r>
  <r>
    <n v="97330"/>
    <s v="Esra Yılmaz"/>
    <n v="28"/>
    <s v="Turkish"/>
    <s v="Anatolian Arts"/>
    <s v="Ceramic Artist"/>
    <n v="58000"/>
    <n v="4800"/>
    <x v="293"/>
    <s v="No"/>
  </r>
  <r>
    <n v="98641"/>
    <s v="Isak Johansen"/>
    <n v="40"/>
    <s v="Danish"/>
    <s v="Baltic Wind Energy"/>
    <s v="Environmental Engineer"/>
    <n v="74000"/>
    <n v="6600"/>
    <x v="118"/>
    <s v="No"/>
  </r>
  <r>
    <n v="99952"/>
    <s v="Aria Shah"/>
    <n v="27"/>
    <s v="Iranian"/>
    <s v="Persian Carpets Ltd"/>
    <s v="Carpet Designer"/>
    <n v="57000"/>
    <n v="4700"/>
    <x v="294"/>
    <s v="No"/>
  </r>
  <r>
    <n v="101263"/>
    <s v="Matteo Ferrari"/>
    <n v="35"/>
    <s v="Italian"/>
    <s v="Vespa Motors"/>
    <s v="Automotive Designer"/>
    <n v="72000"/>
    <n v="6300"/>
    <x v="72"/>
    <s v="No"/>
  </r>
  <r>
    <n v="102574"/>
    <s v="Amelia Wilson"/>
    <n v="31"/>
    <s v="Canadian"/>
    <s v="Maple Syrup Producers"/>
    <s v="Quality Assurance"/>
    <n v="59000"/>
    <n v="5000"/>
    <x v="295"/>
    <s v="No"/>
  </r>
  <r>
    <n v="103885"/>
    <s v="Chaiwat Srisai"/>
    <n v="33"/>
    <s v="Thai"/>
    <s v="Bangkok Seafoods"/>
    <s v="Seafood Exporter"/>
    <n v="60000"/>
    <n v="5100"/>
    <x v="129"/>
    <s v="No"/>
  </r>
  <r>
    <n v="105196"/>
    <s v="Lars Østergaard"/>
    <n v="37"/>
    <s v="Danish"/>
    <s v="Copenhagen Cycleworks"/>
    <s v="Bicycle Engineer"/>
    <n v="62000"/>
    <n v="5400"/>
    <x v="11"/>
    <s v="No"/>
  </r>
  <r>
    <n v="106507"/>
    <s v="Esteban Ruiz"/>
    <n v="40"/>
    <s v="Spanish"/>
    <s v="Andalusian Olive Oils"/>
    <s v="Olive Oil Specialist"/>
    <n v="55000"/>
    <n v="4900"/>
    <x v="48"/>
    <s v="No"/>
  </r>
  <r>
    <n v="107818"/>
    <s v="Keira White"/>
    <n v="28"/>
    <s v="British"/>
    <s v="Thames Finance Ltd"/>
    <s v="Junior Accountant"/>
    <n v="50000"/>
    <n v="4500"/>
    <x v="9"/>
    <s v="No"/>
  </r>
  <r>
    <n v="109129"/>
    <s v="Sophia Wong"/>
    <n v="31"/>
    <s v="Hong Kongese"/>
    <s v="Dragon Bay Hotels"/>
    <s v="Hotel Manager"/>
    <n v="64000"/>
    <n v="6000"/>
    <x v="261"/>
    <s v="No"/>
  </r>
  <r>
    <n v="110440"/>
    <s v="Diego Perez"/>
    <n v="29"/>
    <s v="Argentine"/>
    <s v="Buenos Aires Tech Services"/>
    <s v="IT Support"/>
    <n v="54000"/>
    <n v="5100"/>
    <x v="24"/>
    <s v="No"/>
  </r>
  <r>
    <n v="111751"/>
    <s v="Nadia Dupont"/>
    <n v="33"/>
    <s v="Belgian"/>
    <s v="Brussels Brewmasters"/>
    <s v="Craft Beer Specialist"/>
    <n v="57000"/>
    <n v="5200"/>
    <x v="254"/>
    <s v="No"/>
  </r>
  <r>
    <n v="113062"/>
    <s v="Angelina Sokolov"/>
    <n v="30"/>
    <s v="Ukrainian"/>
    <s v="Dnipro Software"/>
    <s v="Backend Developer"/>
    <n v="56000"/>
    <n v="5000"/>
    <x v="296"/>
    <s v="No"/>
  </r>
  <r>
    <n v="114373"/>
    <s v="Aiden Gallagher"/>
    <n v="27"/>
    <s v="Irish"/>
    <s v="Emerald Banking"/>
    <s v="Finance Consultant"/>
    <n v="68000"/>
    <n v="5900"/>
    <x v="297"/>
    <s v="No"/>
  </r>
  <r>
    <n v="115684"/>
    <s v="Nina Schwarz"/>
    <n v="34"/>
    <s v="Austrian"/>
    <s v="Alps Ski Resorts"/>
    <s v="Resort Coordinator"/>
    <n v="58000"/>
    <n v="5100"/>
    <x v="298"/>
    <s v="No"/>
  </r>
  <r>
    <n v="116995"/>
    <s v="Emilia Romano"/>
    <n v="29"/>
    <s v="Italian"/>
    <s v="Roman Footwear Ltd"/>
    <s v="Shoe Designer"/>
    <n v="61000"/>
    <n v="5500"/>
    <x v="10"/>
    <s v="No"/>
  </r>
  <r>
    <n v="118306"/>
    <s v="Katja Fischer"/>
    <n v="32"/>
    <s v="German"/>
    <s v="Bavarian Brews"/>
    <s v="Master Brewer"/>
    <n v="63000"/>
    <n v="5600"/>
    <x v="64"/>
    <s v="No"/>
  </r>
  <r>
    <n v="119617"/>
    <s v="Anika Patel"/>
    <n v="36"/>
    <s v="Indian"/>
    <s v="Mumbai Fabrics"/>
    <s v="Textile Specialist"/>
    <n v="52000"/>
    <n v="4800"/>
    <x v="40"/>
    <s v="No"/>
  </r>
  <r>
    <n v="120928"/>
    <s v="Joon Kim"/>
    <n v="41"/>
    <s v="South Korean"/>
    <s v="Hanbok Fashion House"/>
    <s v="Fashion Designer"/>
    <n v="65000"/>
    <n v="5700"/>
    <x v="76"/>
    <s v="No"/>
  </r>
  <r>
    <n v="122239"/>
    <s v="Nikos Sotiriou"/>
    <n v="28"/>
    <s v="Greek"/>
    <s v="Aegean Software Solutions"/>
    <s v="QA Tester"/>
    <n v="55000"/>
    <n v="4900"/>
    <x v="299"/>
    <s v="No"/>
  </r>
  <r>
    <n v="123550"/>
    <s v="Eva Nilsson"/>
    <n v="39"/>
    <s v="Swedish"/>
    <s v="Stockholm Shipyard"/>
    <s v="Naval Architect"/>
    <n v="76000"/>
    <n v="6500"/>
    <x v="13"/>
    <s v="No"/>
  </r>
  <r>
    <n v="124861"/>
    <s v="Benjamin Clark"/>
    <n v="33"/>
    <s v="American"/>
    <s v="Rocky Mountain Tech"/>
    <s v="Systems Analyst"/>
    <n v="72000"/>
    <n v="6100"/>
    <x v="300"/>
    <s v="No"/>
  </r>
  <r>
    <n v="126172"/>
    <s v="Audrey Lefevre"/>
    <n v="40"/>
    <s v="French"/>
    <s v="Parisian Pastry Arts"/>
    <s v="Pastry Chef"/>
    <n v="59000"/>
    <n v="5200"/>
    <x v="15"/>
    <s v="No"/>
  </r>
  <r>
    <n v="127483"/>
    <s v="Reina Tanaka"/>
    <n v="29"/>
    <s v="Japanese"/>
    <s v="Rising Sun Electronics"/>
    <s v="Circuit Designer"/>
    <n v="67000"/>
    <n v="5800"/>
    <x v="88"/>
    <s v="No"/>
  </r>
  <r>
    <n v="128794"/>
    <s v="Maria Fernandes"/>
    <n v="30"/>
    <s v="Portuguese"/>
    <s v="Lisbon Sea Tours"/>
    <s v="Tour Guide"/>
    <n v="48000"/>
    <n v="4200"/>
    <x v="22"/>
    <s v="No"/>
  </r>
  <r>
    <n v="130105"/>
    <s v="Julia Kowalski"/>
    <n v="26"/>
    <s v="Polish"/>
    <s v="Warsaw IT Solutions"/>
    <s v="Frontend Developer"/>
    <n v="54000"/>
    <n v="4700"/>
    <x v="26"/>
    <s v="No"/>
  </r>
  <r>
    <n v="131416"/>
    <s v="Tomas Novak"/>
    <n v="38"/>
    <s v="Czech"/>
    <s v="Prague Digital Group"/>
    <s v="Web Developer"/>
    <n v="65000"/>
    <n v="5800"/>
    <x v="115"/>
    <s v="No"/>
  </r>
  <r>
    <n v="132727"/>
    <s v="Laura Bianchi"/>
    <n v="27"/>
    <s v="Italian"/>
    <s v="Milano Fashion Inc."/>
    <s v="Design Assistant"/>
    <n v="53000"/>
    <n v="4700"/>
    <x v="47"/>
    <s v="No"/>
  </r>
  <r>
    <n v="134038"/>
    <s v="James Wilson"/>
    <n v="36"/>
    <s v="British"/>
    <s v="UK Tech Innovations"/>
    <s v="Product Manager"/>
    <n v="75000"/>
    <n v="6300"/>
    <x v="9"/>
    <s v="No"/>
  </r>
  <r>
    <n v="135349"/>
    <s v="Grace Li"/>
    <n v="29"/>
    <s v="Chinese"/>
    <s v="Beijing BioLabs"/>
    <s v="Biochemist"/>
    <n v="68000"/>
    <n v="5900"/>
    <x v="62"/>
    <s v="No"/>
  </r>
  <r>
    <n v="136660"/>
    <s v="Frederik Andersen"/>
    <n v="32"/>
    <s v="Danish"/>
    <s v="Nordic Bank"/>
    <s v="Financial Analyst"/>
    <n v="72000"/>
    <n v="6100"/>
    <x v="11"/>
    <s v="No"/>
  </r>
  <r>
    <n v="137971"/>
    <s v="Marie Bernard"/>
    <n v="41"/>
    <s v="French"/>
    <s v="Paris Media Group"/>
    <s v="Content Creator"/>
    <n v="62000"/>
    <n v="5200"/>
    <x v="15"/>
    <s v="No"/>
  </r>
  <r>
    <n v="139282"/>
    <s v="Lars Müller"/>
    <n v="28"/>
    <s v="German"/>
    <s v="Berlin Solar Tech"/>
    <s v="Energy Specialist"/>
    <n v="69000"/>
    <n v="5800"/>
    <x v="16"/>
    <s v="No"/>
  </r>
  <r>
    <n v="140593"/>
    <s v="Olga Ivanova"/>
    <n v="30"/>
    <s v="Russian"/>
    <s v="Moscow Dynamics"/>
    <s v="Mechanical Engineer"/>
    <n v="67000"/>
    <n v="5500"/>
    <x v="77"/>
    <s v="No"/>
  </r>
  <r>
    <n v="141904"/>
    <s v="Emma O'Donnell"/>
    <n v="35"/>
    <s v="Irish"/>
    <s v="Dublin Breweries Ltd"/>
    <s v="Brewer"/>
    <n v="58000"/>
    <n v="4900"/>
    <x v="12"/>
    <s v="No"/>
  </r>
  <r>
    <n v="143215"/>
    <s v="Isabel Lopez"/>
    <n v="34"/>
    <s v="Spanish"/>
    <s v="Iberian Tourism Co."/>
    <s v="Tour Coordinator"/>
    <n v="54000"/>
    <n v="4600"/>
    <x v="68"/>
    <s v="No"/>
  </r>
  <r>
    <n v="144526"/>
    <s v="Anna Eriksson"/>
    <n v="40"/>
    <s v="Swedish"/>
    <s v="Stockholm FinTech"/>
    <s v="Risk Analyst"/>
    <n v="76000"/>
    <n v="6400"/>
    <x v="13"/>
    <s v="No"/>
  </r>
  <r>
    <n v="145837"/>
    <s v="Ryan Taylor"/>
    <n v="26"/>
    <s v="Canadian"/>
    <s v="Maple Software"/>
    <s v="Software Engineer"/>
    <n v="74000"/>
    <n v="6200"/>
    <x v="6"/>
    <s v="No"/>
  </r>
  <r>
    <n v="147148"/>
    <s v="Sarah Tan"/>
    <n v="31"/>
    <s v="Singaporean"/>
    <s v="Lion City Investments"/>
    <s v="Investment Banker"/>
    <n v="82000"/>
    <n v="6900"/>
    <x v="230"/>
    <s v="No"/>
  </r>
  <r>
    <n v="148459"/>
    <s v="Mark Jansen"/>
    <n v="33"/>
    <s v="Dutch"/>
    <s v="Amsterdam Maritime"/>
    <s v="Ship Inspector"/>
    <n v="70000"/>
    <n v="5900"/>
    <x v="20"/>
    <s v="No"/>
  </r>
  <r>
    <n v="149770"/>
    <s v="Dylan Patel"/>
    <n v="29"/>
    <s v="American"/>
    <s v="Pacific Tech Solutions"/>
    <s v="IT Consultant"/>
    <n v="80000"/>
    <n v="6800"/>
    <x v="2"/>
    <s v="No"/>
  </r>
  <r>
    <n v="151081"/>
    <s v="Yasmin Khan"/>
    <n v="28"/>
    <s v="Indian"/>
    <s v="Bengaluru Softwares"/>
    <s v="QA Tester"/>
    <n v="60000"/>
    <n v="5100"/>
    <x v="301"/>
    <s v="No"/>
  </r>
  <r>
    <n v="152392"/>
    <s v="Hye-Jin Park"/>
    <n v="27"/>
    <s v="South Korean"/>
    <s v="Seoul Semiconductors"/>
    <s v="Electrical Engineer"/>
    <n v="73000"/>
    <n v="6100"/>
    <x v="19"/>
    <s v="No"/>
  </r>
  <r>
    <n v="153703"/>
    <s v="Michael Wagner"/>
    <n v="42"/>
    <s v="Austrian"/>
    <s v="Alpine Engineering"/>
    <s v="Structural Engineer"/>
    <n v="77000"/>
    <n v="6500"/>
    <x v="71"/>
    <s v="No"/>
  </r>
  <r>
    <n v="155014"/>
    <s v="Zoe Papadopoulos"/>
    <n v="39"/>
    <s v="Greek"/>
    <s v="Athens Pharma Ltd"/>
    <s v="Pharmacist"/>
    <n v="71000"/>
    <n v="6000"/>
    <x v="29"/>
    <s v="No"/>
  </r>
  <r>
    <n v="156325"/>
    <s v="Haruto Yamamoto"/>
    <n v="30"/>
    <s v="Japanese"/>
    <s v="Tokyo Robotics Inc."/>
    <s v="AI Specialist"/>
    <n v="79000"/>
    <n v="6600"/>
    <x v="45"/>
    <s v="No"/>
  </r>
  <r>
    <n v="157636"/>
    <s v="Anna Popescu"/>
    <n v="33"/>
    <s v="Romanian"/>
    <s v="Bucharest Logistics"/>
    <s v="Supply Chain Manager"/>
    <n v="62500"/>
    <n v="5200"/>
    <x v="93"/>
    <s v="No"/>
  </r>
  <r>
    <n v="158947"/>
    <s v="Reuben Smith"/>
    <n v="27"/>
    <s v="British"/>
    <s v="Sterling Investments"/>
    <s v="Portfolio Manager"/>
    <n v="78000"/>
    <n v="6500"/>
    <x v="9"/>
    <s v="No"/>
  </r>
  <r>
    <n v="160258"/>
    <s v="Sofia Martinez"/>
    <n v="29"/>
    <s v="Spanish"/>
    <s v="Madrid Realty Group"/>
    <s v="Real Estate Agent"/>
    <n v="56000"/>
    <n v="4800"/>
    <x v="68"/>
    <s v="No"/>
  </r>
  <r>
    <n v="161569"/>
    <s v="Bjørn Johansen"/>
    <n v="35"/>
    <s v="Norwegian"/>
    <s v="Oslo Energy Solutions"/>
    <s v="Environmental Scientist"/>
    <n v="70500"/>
    <n v="5900"/>
    <x v="60"/>
    <s v="No"/>
  </r>
  <r>
    <n v="162880"/>
    <s v="Francesca Rossi"/>
    <n v="32"/>
    <s v="Italian"/>
    <s v="Rome Art &amp; Design"/>
    <s v="Art Director"/>
    <n v="66000"/>
    <n v="5500"/>
    <x v="10"/>
    <s v="No"/>
  </r>
  <r>
    <n v="164191"/>
    <s v="Julia Schneider"/>
    <n v="30"/>
    <s v="German"/>
    <s v="Bavarian Motors"/>
    <s v="Auto Engineer"/>
    <n v="73000"/>
    <n v="6100"/>
    <x v="64"/>
    <s v="No"/>
  </r>
  <r>
    <n v="165502"/>
    <s v="Philippe Dubois"/>
    <n v="40"/>
    <s v="French"/>
    <s v="Lyon Culinary Academy"/>
    <s v="Culinary Instructor"/>
    <n v="59000"/>
    <n v="4900"/>
    <x v="302"/>
    <s v="No"/>
  </r>
  <r>
    <n v="166813"/>
    <s v="Mikhail Ivanov"/>
    <n v="36"/>
    <s v="Russian"/>
    <s v="St. Petersburg Tech"/>
    <s v="Data Scientist"/>
    <n v="71000"/>
    <n v="6000"/>
    <x v="283"/>
    <s v="No"/>
  </r>
  <r>
    <n v="168124"/>
    <s v="Liam O'Connell"/>
    <n v="33"/>
    <s v="Irish"/>
    <s v="Emerald Tech Hub"/>
    <s v="Software Developer"/>
    <n v="76000"/>
    <n v="6400"/>
    <x v="12"/>
    <s v="No"/>
  </r>
  <r>
    <n v="169435"/>
    <s v="Maria Santos"/>
    <n v="28"/>
    <s v="Portuguese"/>
    <s v="Lisbon Media Productions"/>
    <s v="Video Editor"/>
    <n v="58000"/>
    <n v="4800"/>
    <x v="22"/>
    <s v="No"/>
  </r>
  <r>
    <n v="170746"/>
    <s v="Eva Johnson"/>
    <n v="29"/>
    <s v="American"/>
    <s v="Atlantic Finance Corp"/>
    <s v="Risk Analyst"/>
    <n v="75000"/>
    <n v="6300"/>
    <x v="0"/>
    <s v="No"/>
  </r>
  <r>
    <n v="172057"/>
    <s v="Grace Tan"/>
    <n v="30"/>
    <s v="Singaporean"/>
    <s v="Marina Bay Innovations"/>
    <s v="Product Designer"/>
    <n v="74000"/>
    <n v="6200"/>
    <x v="230"/>
    <s v="No"/>
  </r>
  <r>
    <n v="173368"/>
    <s v="Lien Nguyen"/>
    <n v="26"/>
    <s v="Vietnamese"/>
    <s v="Saigon Software Solutions"/>
    <s v="Mobile App Developer"/>
    <n v="61000"/>
    <n v="5100"/>
    <x v="81"/>
    <s v="No"/>
  </r>
  <r>
    <n v="174679"/>
    <s v="Aiden Lee"/>
    <n v="31"/>
    <s v="South Korean"/>
    <s v="Seoul Electronics Ltd"/>
    <s v="Hardware Specialist"/>
    <n v="72000"/>
    <n v="6000"/>
    <x v="19"/>
    <s v="No"/>
  </r>
  <r>
    <n v="175990"/>
    <s v="Emi Nakamura"/>
    <n v="28"/>
    <s v="Japanese"/>
    <s v="Kyoto Craftworks"/>
    <s v="Artisan"/>
    <n v="54000"/>
    <n v="4500"/>
    <x v="292"/>
    <s v="No"/>
  </r>
  <r>
    <n v="177301"/>
    <s v="Sophie Leung"/>
    <n v="33"/>
    <s v="Chinese"/>
    <s v="Shanghai Trade Corp"/>
    <s v="Import/Export Specialist"/>
    <n v="69000"/>
    <n v="5800"/>
    <x v="49"/>
    <s v="No"/>
  </r>
  <r>
    <n v="178612"/>
    <s v="Nathan Wilson"/>
    <n v="34"/>
    <s v="Canadian"/>
    <s v="Toronto Digital Agency"/>
    <s v="Digital Marketer"/>
    <n v="71000"/>
    <n v="5900"/>
    <x v="6"/>
    <s v="No"/>
  </r>
  <r>
    <n v="179923"/>
    <s v="Benjamin Clark"/>
    <n v="32"/>
    <s v="American"/>
    <s v="Silicon Valley Startups Inc."/>
    <s v="Start-up Consultant"/>
    <n v="82000"/>
    <n v="6900"/>
    <x v="2"/>
    <s v="No"/>
  </r>
  <r>
    <n v="181234"/>
    <s v="Ananya Sharma"/>
    <n v="29"/>
    <s v="Indian"/>
    <s v="Delhi IT &amp; Consultancy"/>
    <s v="IT Consultant"/>
    <n v="63000"/>
    <n v="5300"/>
    <x v="70"/>
    <s v="No"/>
  </r>
  <r>
    <n v="182545"/>
    <s v="Erik Persson"/>
    <n v="40"/>
    <s v="Swedish"/>
    <s v="Gothenburg Marine Research"/>
    <s v="Marine Biologist"/>
    <n v="68000"/>
    <n v="5700"/>
    <x v="39"/>
    <s v="No"/>
  </r>
  <r>
    <n v="183856"/>
    <s v="David Zhou"/>
    <n v="34"/>
    <s v="Chinese"/>
    <s v="Beijing Auto Innovations"/>
    <s v="Mechanical Engineer"/>
    <n v="72000"/>
    <n v="6050"/>
    <x v="62"/>
    <s v="No"/>
  </r>
  <r>
    <n v="185167"/>
    <s v="Alina Ivanova"/>
    <n v="28"/>
    <s v="Russian"/>
    <s v="Siberian Tech Solutions"/>
    <s v="Software Developer"/>
    <n v="68000"/>
    <n v="5740"/>
    <x v="42"/>
    <s v="No"/>
  </r>
  <r>
    <n v="186478"/>
    <s v="Henrik Jensen"/>
    <n v="40"/>
    <s v="Danish"/>
    <s v="Aarhus Design House"/>
    <s v="Architect"/>
    <n v="77000"/>
    <n v="6490"/>
    <x v="118"/>
    <s v="No"/>
  </r>
  <r>
    <n v="187789"/>
    <s v="Lara Fontaine"/>
    <n v="26"/>
    <s v="French"/>
    <s v="Marseille Shipping Co."/>
    <s v="Logistics Specialist"/>
    <n v="59000"/>
    <n v="4970"/>
    <x v="303"/>
    <s v="No"/>
  </r>
  <r>
    <n v="189100"/>
    <s v="Markus Vogel"/>
    <n v="35"/>
    <s v="Swiss"/>
    <s v="Zurich Financial Group"/>
    <s v="Investment Analyst"/>
    <n v="80000"/>
    <n v="6800"/>
    <x v="36"/>
    <s v="No"/>
  </r>
  <r>
    <n v="190411"/>
    <s v="Alessia Romano"/>
    <n v="29"/>
    <s v="Italian"/>
    <s v="Venice Art Studios"/>
    <s v="Art Curator"/>
    <n v="63000"/>
    <n v="5310"/>
    <x v="66"/>
    <s v="No"/>
  </r>
  <r>
    <n v="191722"/>
    <s v="Selma Kaya"/>
    <n v="33"/>
    <s v="Turkish"/>
    <s v="Ankara Agriculture Supplies"/>
    <s v="Farm Consultant"/>
    <n v="58000"/>
    <n v="4900"/>
    <x v="287"/>
    <s v="No"/>
  </r>
  <r>
    <n v="193033"/>
    <s v="Samuel Walker"/>
    <n v="31"/>
    <s v="British"/>
    <s v="Manchester Media Enterprises"/>
    <s v="TV Producer"/>
    <n v="70000"/>
    <n v="5900"/>
    <x v="304"/>
    <s v="No"/>
  </r>
  <r>
    <n v="194344"/>
    <s v="Joyce Ong"/>
    <n v="28"/>
    <s v="Singaporean"/>
    <s v="Marina FinTech Hub"/>
    <s v="Data Analyst"/>
    <n v="75000"/>
    <n v="6350"/>
    <x v="230"/>
    <s v="No"/>
  </r>
  <r>
    <n v="195655"/>
    <s v="Eun-ji Kim"/>
    <n v="30"/>
    <s v="South Korean"/>
    <s v="Busan Industrial Designs"/>
    <s v="Industrial Designer"/>
    <n v="73000"/>
    <n v="6150"/>
    <x v="76"/>
    <s v="No"/>
  </r>
  <r>
    <n v="196966"/>
    <s v="Albert Ho"/>
    <n v="26"/>
    <s v="Hong Konger"/>
    <s v="HK Island Real Estate"/>
    <s v="Property Consultant"/>
    <n v="76000"/>
    <n v="6410"/>
    <x v="261"/>
    <s v="No"/>
  </r>
  <r>
    <n v="198277"/>
    <s v="Siti Rahman"/>
    <n v="29"/>
    <s v="Indonesian"/>
    <s v="Jakarta Urban Development"/>
    <s v="Urban Planner"/>
    <n v="62000"/>
    <n v="5240"/>
    <x v="33"/>
    <s v="No"/>
  </r>
  <r>
    <n v="199588"/>
    <s v="Megan Adams"/>
    <n v="34"/>
    <s v="American"/>
    <s v="Dallas Oil &amp; Energy"/>
    <s v="Petroleum Engineer"/>
    <n v="79000"/>
    <n v="6670"/>
    <x v="7"/>
    <s v="No"/>
  </r>
  <r>
    <n v="200899"/>
    <s v="Carmen Reyes"/>
    <n v="32"/>
    <s v="Mexican"/>
    <s v="Monterrey Metalworks"/>
    <s v="Metallurgical Engineer"/>
    <n v="64000"/>
    <n v="5400"/>
    <x v="305"/>
    <s v="No"/>
  </r>
  <r>
    <n v="202210"/>
    <s v="Aaron Smith"/>
    <n v="29"/>
    <s v="Canadian"/>
    <s v="Vancouver Lumber Co."/>
    <s v="Forest Manager"/>
    <n v="71000"/>
    <n v="6000"/>
    <x v="288"/>
    <s v="No"/>
  </r>
  <r>
    <n v="203521"/>
    <s v="Hiroshi Sato"/>
    <n v="40"/>
    <s v="Japanese"/>
    <s v="Osaka Robotics Firm"/>
    <s v="Robotics Engineer"/>
    <n v="82000"/>
    <n v="6940"/>
    <x v="88"/>
    <s v="No"/>
  </r>
  <r>
    <n v="204832"/>
    <s v="Gabriel Costa"/>
    <n v="31"/>
    <s v="Portuguese"/>
    <s v="Porto Wine Estates"/>
    <s v="Sommelier"/>
    <n v="66000"/>
    <n v="5560"/>
    <x v="50"/>
    <s v="No"/>
  </r>
  <r>
    <n v="206143"/>
    <s v="Charlotte Martin"/>
    <n v="28"/>
    <s v="Belgian"/>
    <s v="Antwerp Diamond Brokers"/>
    <s v="Gemologist"/>
    <n v="74000"/>
    <n v="6240"/>
    <x v="306"/>
    <s v="No"/>
  </r>
  <r>
    <n v="207454"/>
    <s v="Mateusz Nowak"/>
    <n v="30"/>
    <s v="Polish"/>
    <s v="Warsaw IT Innovations"/>
    <s v="Network Administrator"/>
    <n v="67000"/>
    <n v="5640"/>
    <x v="26"/>
    <s v="No"/>
  </r>
  <r>
    <n v="208765"/>
    <s v="Ana Rodrigues"/>
    <n v="29"/>
    <s v="Spanish"/>
    <s v="Barcelona Travel Co."/>
    <s v="Travel Consultant"/>
    <n v="60000"/>
    <n v="5100"/>
    <x v="61"/>
    <s v="No"/>
  </r>
  <r>
    <n v="210076"/>
    <s v="Liam Kelly"/>
    <n v="32"/>
    <s v="Irish"/>
    <s v="Dublin Craft Breweries"/>
    <s v="Brewer"/>
    <n v="58500"/>
    <n v="4950"/>
    <x v="12"/>
    <s v="No"/>
  </r>
  <r>
    <n v="211387"/>
    <s v="Sana Patel"/>
    <n v="29"/>
    <s v="Indian"/>
    <s v="Mumbai Tech Services"/>
    <s v="Systems Engineer"/>
    <n v="71000"/>
    <n v="5985"/>
    <x v="40"/>
    <s v="No"/>
  </r>
  <r>
    <n v="212698"/>
    <s v="Sarah Tan"/>
    <n v="34"/>
    <s v="Malaysian"/>
    <s v="Kuala Lumpur Bank"/>
    <s v="Financial Advisor"/>
    <n v="69000"/>
    <n v="5830"/>
    <x v="27"/>
    <s v="No"/>
  </r>
  <r>
    <n v="213009"/>
    <s v="Aiden Tan"/>
    <n v="30"/>
    <s v="Singaporean"/>
    <s v="Sentosa Resorts"/>
    <s v="Hospitality Manager"/>
    <n v="62500"/>
    <n v="5250"/>
    <x v="230"/>
    <s v="No"/>
  </r>
  <r>
    <n v="214320"/>
    <s v="Han Li"/>
    <n v="36"/>
    <s v="Chinese"/>
    <s v="Guangzhou Electronics Inc."/>
    <s v="Electrical Engineer"/>
    <n v="75000"/>
    <n v="6350"/>
    <x v="291"/>
    <s v="No"/>
  </r>
  <r>
    <n v="215631"/>
    <s v="Clara Montes"/>
    <n v="28"/>
    <s v="Spanish"/>
    <s v="Sevilla Solar Systems"/>
    <s v="Solar Technician"/>
    <n v="59000"/>
    <n v="4980"/>
    <x v="307"/>
    <s v="No"/>
  </r>
  <r>
    <n v="216942"/>
    <s v="Eva Horvath"/>
    <n v="31"/>
    <s v="Hungarian"/>
    <s v="Budapest Thermal Baths"/>
    <s v="Spa Manager"/>
    <n v="57000"/>
    <n v="4810"/>
    <x v="94"/>
    <s v="No"/>
  </r>
  <r>
    <n v="218253"/>
    <s v="Maya Raman"/>
    <n v="27"/>
    <s v="Sri Lankan"/>
    <s v="Colombo Shipping Ltd."/>
    <s v="Maritime Coordinator"/>
    <n v="60000"/>
    <n v="5100"/>
    <x v="236"/>
    <s v="No"/>
  </r>
  <r>
    <n v="219564"/>
    <s v="Levi Rosenberg"/>
    <n v="40"/>
    <s v="Israeli"/>
    <s v="Tel Aviv Tech Ventures"/>
    <s v="Venture Capitalist"/>
    <n v="84000"/>
    <n v="7100"/>
    <x v="65"/>
    <s v="No"/>
  </r>
  <r>
    <n v="220875"/>
    <s v="Sophia Papadakis"/>
    <n v="29"/>
    <s v="Greek"/>
    <s v="Athens Olive Oils"/>
    <s v="Quality Control Manager"/>
    <n v="56000"/>
    <n v="4720"/>
    <x v="29"/>
    <s v="No"/>
  </r>
  <r>
    <n v="222186"/>
    <s v="Dylan Carter"/>
    <n v="33"/>
    <s v="New Zealander"/>
    <s v="Wellington Wool Works"/>
    <s v="Textile Specialist"/>
    <n v="63000"/>
    <n v="5310"/>
    <x v="21"/>
    <s v="No"/>
  </r>
  <r>
    <n v="223497"/>
    <s v="Laura Bertolini"/>
    <n v="32"/>
    <s v="Italian"/>
    <s v="Florence Fashion House"/>
    <s v="Fashion Designer"/>
    <n v="67000"/>
    <n v="5650"/>
    <x v="72"/>
    <s v="No"/>
  </r>
  <r>
    <n v="224808"/>
    <s v="Henrik Persson"/>
    <n v="35"/>
    <s v="Swedish"/>
    <s v="Stockholm Shipyard"/>
    <s v="Marine Engineer"/>
    <n v="72000"/>
    <n v="6100"/>
    <x v="13"/>
    <s v="No"/>
  </r>
  <r>
    <n v="226119"/>
    <s v="Olga Sokolova"/>
    <n v="28"/>
    <s v="Russian"/>
    <s v="St. Petersburg Fine Arts"/>
    <s v="Art Restorer"/>
    <n v="58500"/>
    <n v="4950"/>
    <x v="283"/>
    <s v="No"/>
  </r>
  <r>
    <n v="227430"/>
    <s v="Emilia Mäkinen"/>
    <n v="34"/>
    <s v="Finnish"/>
    <s v="Helsinki Health Systems"/>
    <s v="Nutritionist"/>
    <n v="61000"/>
    <n v="5150"/>
    <x v="85"/>
    <s v="No"/>
  </r>
  <r>
    <n v="228741"/>
    <s v="Sam Chen"/>
    <n v="30"/>
    <s v="Taiwanese"/>
    <s v="Taipei Tech Solutions"/>
    <s v="IT Support Specialist"/>
    <n v="65000"/>
    <n v="5500"/>
    <x v="37"/>
    <s v="No"/>
  </r>
  <r>
    <n v="230052"/>
    <s v="Chloe Wagner"/>
    <n v="29"/>
    <s v="German"/>
    <s v="Frankfurt Finance Firm"/>
    <s v="Stock Broker"/>
    <n v="73000"/>
    <n v="6180"/>
    <x v="308"/>
    <s v="No"/>
  </r>
  <r>
    <n v="231363"/>
    <s v="Mia Roberts"/>
    <n v="31"/>
    <s v="British"/>
    <s v="Birmingham BioLabs"/>
    <s v="Lab Technician"/>
    <n v="62500"/>
    <n v="5280"/>
    <x v="309"/>
    <s v="No"/>
  </r>
  <r>
    <n v="232674"/>
    <s v="Nora Jansen"/>
    <n v="28"/>
    <s v="Dutch"/>
    <s v="Rotterdam Port Services"/>
    <s v="Port Manager"/>
    <n v="70000"/>
    <n v="5900"/>
    <x v="56"/>
    <s v="No"/>
  </r>
  <r>
    <n v="233985"/>
    <s v="Luke Thompson"/>
    <n v="27"/>
    <s v="Australian"/>
    <s v="Sydney Surf Schools"/>
    <s v="Surf Instructor"/>
    <n v="52000"/>
    <n v="4400"/>
    <x v="18"/>
    <s v="No"/>
  </r>
  <r>
    <n v="235296"/>
    <s v="Samuel Lee"/>
    <n v="30"/>
    <s v="Korean"/>
    <s v="Seoul Semiconductor Co."/>
    <s v="R&amp;D Engineer"/>
    <n v="73000"/>
    <n v="6150"/>
    <x v="19"/>
    <s v="No"/>
  </r>
  <r>
    <n v="236607"/>
    <s v="Clara Fischer"/>
    <n v="28"/>
    <s v="German"/>
    <s v="Berlin Transport Solutions"/>
    <s v="Logistics Specialist"/>
    <n v="68500"/>
    <n v="5775"/>
    <x v="16"/>
    <s v="No"/>
  </r>
  <r>
    <n v="237918"/>
    <s v="Benjamin Dupont"/>
    <n v="35"/>
    <s v="French"/>
    <s v="Paris Luxury Group"/>
    <s v="Fashion Buyer"/>
    <n v="72000"/>
    <n v="6100"/>
    <x v="15"/>
    <s v="No"/>
  </r>
  <r>
    <n v="239229"/>
    <s v="Ellie Zhang"/>
    <n v="29"/>
    <s v="Chinese"/>
    <s v="Shanghai Financial Hub"/>
    <s v="Investment Banker"/>
    <n v="76000"/>
    <n v="6400"/>
    <x v="49"/>
    <s v="No"/>
  </r>
  <r>
    <n v="240540"/>
    <s v="Maria González"/>
    <n v="34"/>
    <s v="Spanish"/>
    <s v="Barcelona Oceanic Research"/>
    <s v="Marine Biologist"/>
    <n v="70000"/>
    <n v="5900"/>
    <x v="61"/>
    <s v="No"/>
  </r>
  <r>
    <n v="241851"/>
    <s v="Luca Ferrari"/>
    <n v="31"/>
    <s v="Italian"/>
    <s v="Rome Historical Tours"/>
    <s v="Tour Guide"/>
    <n v="54000"/>
    <n v="4550"/>
    <x v="10"/>
    <s v="No"/>
  </r>
  <r>
    <n v="243162"/>
    <s v="Anastasia Ivanova"/>
    <n v="33"/>
    <s v="Russian"/>
    <s v="Moscow Media Productions"/>
    <s v="Film Director"/>
    <n v="71000"/>
    <n v="5985"/>
    <x v="77"/>
    <s v="No"/>
  </r>
  <r>
    <n v="244473"/>
    <s v="James O'Donnell"/>
    <n v="40"/>
    <s v="Irish"/>
    <s v="Dublin Pharmaceuticals"/>
    <s v="Biochemist"/>
    <n v="78000"/>
    <n v="6600"/>
    <x v="12"/>
    <s v="No"/>
  </r>
  <r>
    <n v="245784"/>
    <s v="Eva Jørgensen"/>
    <n v="28"/>
    <s v="Danish"/>
    <s v="Copenhagen Sustainable Energy"/>
    <s v="Environmental Analyst"/>
    <n v="69000"/>
    <n v="5830"/>
    <x v="11"/>
    <s v="No"/>
  </r>
  <r>
    <n v="247095"/>
    <s v="Tyler Smith"/>
    <n v="32"/>
    <s v="American"/>
    <s v="New York Advertising Co."/>
    <s v="Copywriter"/>
    <n v="74000"/>
    <n v="6250"/>
    <x v="0"/>
    <s v="No"/>
  </r>
  <r>
    <n v="248406"/>
    <s v="Sophia Chan"/>
    <n v="27"/>
    <s v="Canadian"/>
    <s v="Vancouver Film Studios"/>
    <s v="Screenwriter"/>
    <n v="66000"/>
    <n v="5550"/>
    <x v="288"/>
    <s v="No"/>
  </r>
  <r>
    <n v="249717"/>
    <s v="Amelia Johnson"/>
    <n v="30"/>
    <s v="British"/>
    <s v="London Law Associates"/>
    <s v="Solicitor"/>
    <n v="77000"/>
    <n v="6500"/>
    <x v="9"/>
    <s v="No"/>
  </r>
  <r>
    <n v="251028"/>
    <s v="Erika Svensson"/>
    <n v="29"/>
    <s v="Swedish"/>
    <s v="Gothenburg Marine Supplies"/>
    <s v="Sales Specialist"/>
    <n v="63000"/>
    <n v="5320"/>
    <x v="39"/>
    <s v="No"/>
  </r>
  <r>
    <n v="252339"/>
    <s v="Luka Novak"/>
    <n v="34"/>
    <s v="Slovenian"/>
    <s v="Ljubljana Tech Innovators"/>
    <s v="Product Manager"/>
    <n v="70000"/>
    <n v="5900"/>
    <x v="96"/>
    <s v="No"/>
  </r>
  <r>
    <n v="253650"/>
    <s v="Sanjay Mehta"/>
    <n v="31"/>
    <s v="Indian"/>
    <s v="Bengaluru Software Services"/>
    <s v="UX Designer"/>
    <n v="72500"/>
    <n v="6100"/>
    <x v="301"/>
    <s v="No"/>
  </r>
  <r>
    <n v="254961"/>
    <s v="Fatima Al-Mansoori"/>
    <n v="30"/>
    <s v="Emirati"/>
    <s v="Abu Dhabi Finance Group"/>
    <s v="Financial Consultant"/>
    <n v="76000"/>
    <n v="6400"/>
    <x v="310"/>
    <s v="No"/>
  </r>
  <r>
    <n v="256272"/>
    <s v="Yasmin Ali"/>
    <n v="27"/>
    <s v="Pakistani"/>
    <s v="Lahore Textiles Ltd."/>
    <s v="Textile Designer"/>
    <n v="59000"/>
    <n v="4980"/>
    <x v="51"/>
    <s v="No"/>
  </r>
  <r>
    <n v="257583"/>
    <s v="Akiko Yamamoto"/>
    <n v="35"/>
    <s v="Japanese"/>
    <s v="Tokyo Robotics Solutions"/>
    <s v="Robotics Specialist"/>
    <n v="80000"/>
    <n v="6750"/>
    <x v="45"/>
    <s v="No"/>
  </r>
  <r>
    <n v="258894"/>
    <s v="Isabel Santos"/>
    <n v="28"/>
    <s v="Portuguese"/>
    <s v="Porto Winery Estates"/>
    <s v="Wine Taster"/>
    <n v="65000"/>
    <n v="5500"/>
    <x v="50"/>
    <s v="No"/>
  </r>
  <r>
    <n v="260205"/>
    <s v="Bas de Vries"/>
    <n v="29"/>
    <s v="Dutch"/>
    <s v="Amsterdam Bicycle Innovations"/>
    <s v="Mechanical Engineer"/>
    <n v="68000"/>
    <n v="5740"/>
    <x v="20"/>
    <s v="No"/>
  </r>
  <r>
    <n v="261516"/>
    <s v="Diego Sánchez"/>
    <n v="32"/>
    <s v="Spanish"/>
    <s v="Madrid Telecommunications"/>
    <s v="Network Specialist"/>
    <n v="72000"/>
    <n v="6100"/>
    <x v="68"/>
    <s v="No"/>
  </r>
  <r>
    <n v="262827"/>
    <s v="Nora Müller"/>
    <n v="27"/>
    <s v="German"/>
    <s v="Stuttgart Auto Design"/>
    <s v="Car Designer"/>
    <n v="68500"/>
    <n v="5775"/>
    <x v="311"/>
    <s v="No"/>
  </r>
  <r>
    <n v="264138"/>
    <s v="Li Wei"/>
    <n v="31"/>
    <s v="Chinese"/>
    <s v="Beijing Biotech Labs"/>
    <s v="Biotechnologist"/>
    <n v="76000"/>
    <n v="6400"/>
    <x v="62"/>
    <s v="No"/>
  </r>
  <r>
    <n v="265449"/>
    <s v="Isabelle Bernard"/>
    <n v="29"/>
    <s v="French"/>
    <s v="Lyon Culinary Academy"/>
    <s v="Chef Instructor"/>
    <n v="64000"/>
    <n v="5400"/>
    <x v="302"/>
    <s v="No"/>
  </r>
  <r>
    <n v="266760"/>
    <s v="Jack O'Connor"/>
    <n v="35"/>
    <s v="Irish"/>
    <s v="Dublin Craft Distillery"/>
    <s v="Distillery Manager"/>
    <n v="70000"/>
    <n v="5900"/>
    <x v="12"/>
    <s v="No"/>
  </r>
  <r>
    <n v="268071"/>
    <s v="Akshay Desai"/>
    <n v="34"/>
    <s v="Indian"/>
    <s v="Mumbai Financial Consultancy"/>
    <s v="Financial Advisor"/>
    <n v="73000"/>
    <n v="6150"/>
    <x v="40"/>
    <s v="No"/>
  </r>
  <r>
    <n v="269382"/>
    <s v="Linh Nguyen"/>
    <n v="30"/>
    <s v="Vietnamese"/>
    <s v="Ho Chi Minh City Tech Solutions"/>
    <s v="IT Consultant"/>
    <n v="67000"/>
    <n v="5650"/>
    <x v="81"/>
    <s v="No"/>
  </r>
  <r>
    <n v="270693"/>
    <s v="Ayşe Kılıç"/>
    <n v="31"/>
    <s v="Turkish"/>
    <s v="Istanbul Art Galleries"/>
    <s v="Gallery Curator"/>
    <n v="62000"/>
    <n v="5250"/>
    <x v="67"/>
    <s v="No"/>
  </r>
  <r>
    <n v="272004"/>
    <s v="Sam Wilson"/>
    <n v="29"/>
    <s v="American"/>
    <s v="Los Angeles Film Productions"/>
    <s v="Film Editor"/>
    <n v="74500"/>
    <n v="6280"/>
    <x v="1"/>
    <s v="No"/>
  </r>
  <r>
    <n v="273315"/>
    <s v="Olivia Johnson"/>
    <n v="28"/>
    <s v="Canadian"/>
    <s v="Toronto Marketing Group"/>
    <s v="Brand Strategist"/>
    <n v="68000"/>
    <n v="5740"/>
    <x v="6"/>
    <s v="No"/>
  </r>
  <r>
    <n v="274626"/>
    <s v="Hiroshi Tanaka"/>
    <n v="33"/>
    <s v="Japanese"/>
    <s v="Osaka Electronics Corporation"/>
    <s v="Hardware Engineer"/>
    <n v="77000"/>
    <n v="6500"/>
    <x v="88"/>
    <s v="No"/>
  </r>
  <r>
    <n v="275937"/>
    <s v="Ellie Robinson"/>
    <n v="27"/>
    <s v="British"/>
    <s v="Manchester Retailers Association"/>
    <s v="Retail Consultant"/>
    <n v="65000"/>
    <n v="5500"/>
    <x v="304"/>
    <s v="No"/>
  </r>
  <r>
    <n v="277248"/>
    <s v="Marco Romano"/>
    <n v="32"/>
    <s v="Italian"/>
    <s v="Milan Fashion Institute"/>
    <s v="Fashion Coordinator"/>
    <n v="70500"/>
    <n v="5940"/>
    <x v="47"/>
    <s v="No"/>
  </r>
  <r>
    <n v="278559"/>
    <s v="Olga Petrova"/>
    <n v="29"/>
    <s v="Russian"/>
    <s v="St. Petersburg Tourism Agency"/>
    <s v="Tour Organizer"/>
    <n v="58500"/>
    <n v="4950"/>
    <x v="283"/>
    <s v="No"/>
  </r>
  <r>
    <n v="279870"/>
    <s v="Anna Eriksson"/>
    <n v="31"/>
    <s v="Swedish"/>
    <s v="Uppsala Biomedical Research"/>
    <s v="Medical Researcher"/>
    <n v="72000"/>
    <n v="6100"/>
    <x v="312"/>
    <s v="No"/>
  </r>
  <r>
    <n v="281181"/>
    <s v="Elif Yılmaz"/>
    <n v="28"/>
    <s v="Turkish"/>
    <s v="Ankara Agriculture Inc."/>
    <s v="Agronomist"/>
    <n v="63000"/>
    <n v="5320"/>
    <x v="287"/>
    <s v="No"/>
  </r>
  <r>
    <n v="282492"/>
    <s v="Benjamin Lee"/>
    <n v="27"/>
    <s v="Singaporean"/>
    <s v="Orchard Road Retail Group"/>
    <s v="Retail Manager"/>
    <n v="66500"/>
    <n v="5600"/>
    <x v="230"/>
    <s v="No"/>
  </r>
  <r>
    <n v="283803"/>
    <s v="David Clark"/>
    <n v="30"/>
    <s v="Australian"/>
    <s v="Melbourne Renewable Energy"/>
    <s v="Energy Consultant"/>
    <n v="71000"/>
    <n v="6000"/>
    <x v="313"/>
    <s v="No"/>
  </r>
  <r>
    <n v="285114"/>
    <s v="Mia Kwon"/>
    <n v="29"/>
    <s v="Korean"/>
    <s v="Busan Trade Corporation"/>
    <s v="Import/Export Specialist"/>
    <n v="69000"/>
    <n v="5820"/>
    <x v="76"/>
    <s v="No"/>
  </r>
  <r>
    <n v="286425"/>
    <s v="Emily Wang"/>
    <n v="32"/>
    <s v="Chinese"/>
    <s v="Shenzhen Tech Innovations"/>
    <s v="Software Engineer"/>
    <n v="74000"/>
    <n v="6240"/>
    <x v="314"/>
    <s v="No"/>
  </r>
  <r>
    <n v="287736"/>
    <s v="Ryan MacDonald"/>
    <n v="32"/>
    <s v="Scottish"/>
    <s v="Edinburgh BioTech Solutions"/>
    <s v="Lab Technician"/>
    <n v="69000"/>
    <n v="5800"/>
    <x v="78"/>
    <s v="No"/>
  </r>
  <r>
    <n v="289047"/>
    <s v="Anika Shah"/>
    <n v="27"/>
    <s v="Indian"/>
    <s v="Pune Agricultural Innovations"/>
    <s v="Agricultural Scientist"/>
    <n v="66500"/>
    <n v="5550"/>
    <x v="289"/>
    <s v="No"/>
  </r>
  <r>
    <n v="290358"/>
    <s v="Thomas Jansen"/>
    <n v="34"/>
    <s v="Dutch"/>
    <s v="Rotterdam Port Logistics"/>
    <s v="Port Manager"/>
    <n v="74000"/>
    <n v="6240"/>
    <x v="56"/>
    <s v="No"/>
  </r>
  <r>
    <n v="291669"/>
    <s v="Sophia Koh"/>
    <n v="31"/>
    <s v="Singaporean"/>
    <s v="Marina Bay Financial Services"/>
    <s v="Investment Consultant"/>
    <n v="77500"/>
    <n v="6550"/>
    <x v="230"/>
    <s v="No"/>
  </r>
  <r>
    <n v="292980"/>
    <s v="Liam Walsh"/>
    <n v="29"/>
    <s v="Irish"/>
    <s v="Cork Oceanographic Institute"/>
    <s v="Marine Researcher"/>
    <n v="68000"/>
    <n v="5720"/>
    <x v="297"/>
    <s v="No"/>
  </r>
  <r>
    <n v="294291"/>
    <s v="Irina Smirnov"/>
    <n v="28"/>
    <s v="Russian"/>
    <s v="Novosibirsk Energy Consortium"/>
    <s v="Energy Analyst"/>
    <n v="67000"/>
    <n v="5650"/>
    <x v="42"/>
    <s v="No"/>
  </r>
  <r>
    <n v="295602"/>
    <s v="Evan Davies"/>
    <n v="35"/>
    <s v="Welsh"/>
    <s v="Cardiff Multimedia Productions"/>
    <s v="Multimedia Designer"/>
    <n v="71500"/>
    <n v="6025"/>
    <x v="46"/>
    <s v="No"/>
  </r>
  <r>
    <n v="296913"/>
    <s v="Chen Li"/>
    <n v="27"/>
    <s v="Chinese"/>
    <s v="Guangzhou E-commerce Platforms"/>
    <s v="E-commerce Specialist"/>
    <n v="73500"/>
    <n v="6200"/>
    <x v="291"/>
    <s v="No"/>
  </r>
  <r>
    <n v="298224"/>
    <s v="Marcus Svensson"/>
    <n v="31"/>
    <s v="Swedish"/>
    <s v="Malmo Sustainable Architecture"/>
    <s v="Architect"/>
    <n v="76000"/>
    <n v="6400"/>
    <x v="315"/>
    <s v="No"/>
  </r>
  <r>
    <n v="299535"/>
    <s v="Karen O'Brien"/>
    <n v="30"/>
    <s v="Canadian"/>
    <s v="Ottawa Telecommunications"/>
    <s v="Systems Analyst"/>
    <n v="70000"/>
    <n v="5900"/>
    <x v="316"/>
    <s v="No"/>
  </r>
  <r>
    <n v="300846"/>
    <s v="Sana Iqbal"/>
    <n v="29"/>
    <s v="Pakistani"/>
    <s v="Karachi Textile Manufacturing"/>
    <s v="Textile Engineer"/>
    <n v="62000"/>
    <n v="5220"/>
    <x v="34"/>
    <s v="No"/>
  </r>
  <r>
    <n v="302157"/>
    <s v="Louis Bernard"/>
    <n v="28"/>
    <s v="French"/>
    <s v="Bordeaux Wine Enterprises"/>
    <s v="Sommelier"/>
    <n v="65500"/>
    <n v="5525"/>
    <x v="117"/>
    <s v="No"/>
  </r>
  <r>
    <n v="303468"/>
    <s v="Alicia Mendoza"/>
    <n v="31"/>
    <s v="Spanish"/>
    <s v="Valencia Beach Resorts"/>
    <s v="Resort Manager"/>
    <n v="68000"/>
    <n v="5720"/>
    <x v="317"/>
    <s v="No"/>
  </r>
  <r>
    <n v="304779"/>
    <s v="Hiroki Nakamura"/>
    <n v="34"/>
    <s v="Japanese"/>
    <s v="Kyoto Historical Tours"/>
    <s v="Tour Guide"/>
    <n v="60000"/>
    <n v="5100"/>
    <x v="292"/>
    <s v="No"/>
  </r>
  <r>
    <n v="306090"/>
    <s v="Zoe Turner"/>
    <n v="27"/>
    <s v="British"/>
    <s v="Liverpool Maritime Solutions"/>
    <s v="Shipbroker"/>
    <n v="67000"/>
    <n v="5650"/>
    <x v="318"/>
    <s v="No"/>
  </r>
  <r>
    <n v="307401"/>
    <s v="Matteo Rossi"/>
    <n v="33"/>
    <s v="Italian"/>
    <s v="Florence Art Galleries"/>
    <s v="Art Dealer"/>
    <n v="66500"/>
    <n v="5600"/>
    <x v="72"/>
    <s v="No"/>
  </r>
  <r>
    <n v="308712"/>
    <s v="Lucas Meyer"/>
    <n v="30"/>
    <s v="German"/>
    <s v="Hamburg Renewable Solutions"/>
    <s v="Wind Energy Specialist"/>
    <n v="72000"/>
    <n v="6100"/>
    <x v="319"/>
    <s v="No"/>
  </r>
  <r>
    <n v="310023"/>
    <s v="Olivia Kim"/>
    <n v="32"/>
    <s v="Korean"/>
    <s v="Daegu Fashion Brands"/>
    <s v="Fashion Marketer"/>
    <n v="69500"/>
    <n v="5850"/>
    <x v="290"/>
    <s v="No"/>
  </r>
  <r>
    <n v="311334"/>
    <s v="Julian García"/>
    <n v="29"/>
    <s v="Mexican"/>
    <s v="Monterrey Industrial Group"/>
    <s v="Industrial Engineer"/>
    <n v="68000"/>
    <n v="5720"/>
    <x v="305"/>
    <s v="No"/>
  </r>
  <r>
    <n v="312645"/>
    <s v="Grace Liu"/>
    <n v="31"/>
    <s v="Taiwanese"/>
    <s v="Taipei Semiconductor Manufacturing"/>
    <s v="Chip Designer"/>
    <n v="77500"/>
    <n v="6550"/>
    <x v="37"/>
    <s v="No"/>
  </r>
  <r>
    <n v="313956"/>
    <s v="Emily Patel"/>
    <n v="33"/>
    <s v="British"/>
    <s v="London Financial Advisory"/>
    <s v="Financial Advisor"/>
    <n v="72000"/>
    <n v="6050"/>
    <x v="9"/>
    <s v="No"/>
  </r>
  <r>
    <n v="315267"/>
    <s v="Luc Nguyen"/>
    <n v="30"/>
    <s v="French"/>
    <s v="Parisian Tech Solutions"/>
    <s v="Software Developer"/>
    <n v="75000"/>
    <n v="6300"/>
    <x v="15"/>
    <s v="No"/>
  </r>
  <r>
    <n v="316578"/>
    <s v="Andrew Chan"/>
    <n v="34"/>
    <s v="Canadian"/>
    <s v="Vancouver Shipping Corp"/>
    <s v="Shipping Coordinator"/>
    <n v="70500"/>
    <n v="5920"/>
    <x v="288"/>
    <s v="No"/>
  </r>
  <r>
    <n v="317889"/>
    <s v="Marco Bianchi"/>
    <n v="28"/>
    <s v="Italian"/>
    <s v="Rome Culinary Arts"/>
    <s v="Head Chef"/>
    <n v="68000"/>
    <n v="5700"/>
    <x v="10"/>
    <s v="No"/>
  </r>
  <r>
    <n v="319200"/>
    <s v="Kyung-Ho Park"/>
    <n v="29"/>
    <s v="Korean"/>
    <s v="Seoul Digital Media Agency"/>
    <s v="Digital Marketer"/>
    <n v="73000"/>
    <n v="6150"/>
    <x v="19"/>
    <s v="No"/>
  </r>
  <r>
    <n v="320511"/>
    <s v="Maria Vargas"/>
    <n v="31"/>
    <s v="Spanish"/>
    <s v="Barcelona Tourism Bureau"/>
    <s v="Travel Consultant"/>
    <n v="64000"/>
    <n v="5400"/>
    <x v="61"/>
    <s v="No"/>
  </r>
  <r>
    <n v="321822"/>
    <s v="Keiko Yamamoto"/>
    <n v="32"/>
    <s v="Japanese"/>
    <s v="Tokyo Retail Group"/>
    <s v="Store Manager"/>
    <n v="71000"/>
    <n v="5980"/>
    <x v="45"/>
    <s v="No"/>
  </r>
  <r>
    <n v="323133"/>
    <s v="Matthias Weber"/>
    <n v="35"/>
    <s v="German"/>
    <s v="Berlin Advanced Mechanics"/>
    <s v="Mechanical Engineer"/>
    <n v="76000"/>
    <n v="6400"/>
    <x v="16"/>
    <s v="No"/>
  </r>
  <r>
    <n v="324444"/>
    <s v="Lara Jensen"/>
    <n v="27"/>
    <s v="Danish"/>
    <s v="Copenhagen Health Services"/>
    <s v="Nutritionist"/>
    <n v="65500"/>
    <n v="5520"/>
    <x v="11"/>
    <s v="No"/>
  </r>
  <r>
    <n v="325755"/>
    <s v="Alina Ivanov"/>
    <n v="28"/>
    <s v="Russian"/>
    <s v="Moscow Energy Innovations"/>
    <s v="Energy Consultant"/>
    <n v="69000"/>
    <n v="5820"/>
    <x v="77"/>
    <s v="No"/>
  </r>
  <r>
    <n v="327066"/>
    <s v="Patrick O'Sullivan"/>
    <n v="33"/>
    <s v="Irish"/>
    <s v="Dublin Breweries Inc."/>
    <s v="Brewer"/>
    <n v="67000"/>
    <n v="5650"/>
    <x v="12"/>
    <s v="No"/>
  </r>
  <r>
    <n v="328377"/>
    <s v="Raj Mehta"/>
    <n v="30"/>
    <s v="Indian"/>
    <s v="Mumbai Software Solutions"/>
    <s v="IT Analyst"/>
    <n v="72500"/>
    <n v="6100"/>
    <x v="40"/>
    <s v="No"/>
  </r>
  <r>
    <n v="329688"/>
    <s v="Aisha Al Mansoori"/>
    <n v="29"/>
    <s v="Emirati"/>
    <s v="Abu Dhabi Real Estate Ventures"/>
    <s v="Real Estate Agent"/>
    <n v="75000"/>
    <n v="6300"/>
    <x v="310"/>
    <s v="No"/>
  </r>
  <r>
    <n v="330999"/>
    <s v="Elin Olsson"/>
    <n v="31"/>
    <s v="Swedish"/>
    <s v="Stockholm Eco Innovations"/>
    <s v="Environmental Specialist"/>
    <n v="73500"/>
    <n v="6200"/>
    <x v="13"/>
    <s v="No"/>
  </r>
  <r>
    <n v="332310"/>
    <s v="Adeline Dubois"/>
    <n v="28"/>
    <s v="Belgian"/>
    <s v="Brussels Chocolatiers Ltd."/>
    <s v="Chocolatier"/>
    <n v="68000"/>
    <n v="5720"/>
    <x v="254"/>
    <s v="No"/>
  </r>
  <r>
    <n v="333621"/>
    <s v="Lucas Silva"/>
    <n v="34"/>
    <s v="Portuguese"/>
    <s v="Lisbon Maritime Services"/>
    <s v="Port Operations Manager"/>
    <n v="70000"/>
    <n v="5900"/>
    <x v="22"/>
    <s v="No"/>
  </r>
  <r>
    <n v="334932"/>
    <s v="Claire Zhang"/>
    <n v="27"/>
    <s v="Chinese"/>
    <s v="Shanghai Urban Developments"/>
    <s v="City Planner"/>
    <n v="74500"/>
    <n v="6280"/>
    <x v="49"/>
    <s v="No"/>
  </r>
  <r>
    <n v="336243"/>
    <s v="Anna Nowak"/>
    <n v="29"/>
    <s v="Polish"/>
    <s v="Warsaw Data Analytics"/>
    <s v="Data Scientist"/>
    <n v="76500"/>
    <n v="6450"/>
    <x v="26"/>
    <s v="No"/>
  </r>
  <r>
    <n v="337554"/>
    <s v="Fatima Al Said"/>
    <n v="30"/>
    <s v="Omani"/>
    <s v="Muscat Hospitality Group"/>
    <s v="Hotel Manager"/>
    <n v="65000"/>
    <n v="5500"/>
    <x v="153"/>
    <s v="No"/>
  </r>
  <r>
    <n v="338865"/>
    <s v="Tara Kapoor"/>
    <n v="33"/>
    <s v="Singaporean"/>
    <s v="Orchard Street Banking"/>
    <s v="Loan Officer"/>
    <n v="71500"/>
    <n v="6025"/>
    <x v="230"/>
    <s v="No"/>
  </r>
  <r>
    <n v="340176"/>
    <s v="Kristina Ivanova"/>
    <n v="34"/>
    <s v="Bulgarian"/>
    <s v="Sofia Digital Marketing Solutions"/>
    <s v="Marketing Manager"/>
    <n v="65500"/>
    <n v="5520"/>
    <x v="101"/>
    <s v="No"/>
  </r>
  <r>
    <n v="341487"/>
    <s v="Alexander Fischer"/>
    <n v="31"/>
    <s v="Austrian"/>
    <s v="Vienna Classical Music Productions"/>
    <s v="Music Producer"/>
    <n v="69000"/>
    <n v="5810"/>
    <x v="71"/>
    <s v="No"/>
  </r>
  <r>
    <n v="342798"/>
    <s v="Alper Kaya"/>
    <n v="29"/>
    <s v="Turkish"/>
    <s v="Istanbul Textile and Design"/>
    <s v="Textile Designer"/>
    <n v="63500"/>
    <n v="5350"/>
    <x v="67"/>
    <s v="No"/>
  </r>
  <r>
    <n v="344109"/>
    <s v="Anne Jensen"/>
    <n v="27"/>
    <s v="Norwegian"/>
    <s v="Oslo Eco Energy Solutions"/>
    <s v="Energy Consultant"/>
    <n v="68000"/>
    <n v="5700"/>
    <x v="60"/>
    <s v="No"/>
  </r>
  <r>
    <n v="345420"/>
    <s v="Dimitris Papadop"/>
    <n v="32"/>
    <s v="Greek"/>
    <s v="Athens Historical Museums"/>
    <s v="Museum Curator"/>
    <n v="66500"/>
    <n v="5600"/>
    <x v="29"/>
    <s v="No"/>
  </r>
  <r>
    <n v="346731"/>
    <s v="Adrian Popescu"/>
    <n v="35"/>
    <s v="Romanian"/>
    <s v="Bucharest Urban Development"/>
    <s v="Urban Planner"/>
    <n v="67500"/>
    <n v="5680"/>
    <x v="93"/>
    <s v="No"/>
  </r>
  <r>
    <n v="348042"/>
    <s v="Olga Kuznetsova"/>
    <n v="30"/>
    <s v="Ukrainian"/>
    <s v="Kiev Agricultural Innovations"/>
    <s v="Agronomist"/>
    <n v="62000"/>
    <n v="5220"/>
    <x v="28"/>
    <s v="No"/>
  </r>
  <r>
    <n v="349353"/>
    <s v="Jackie Miller"/>
    <n v="33"/>
    <s v="American"/>
    <s v="New York Media Productions"/>
    <s v="Film Director"/>
    <n v="78000"/>
    <n v="6560"/>
    <x v="0"/>
    <s v="No"/>
  </r>
  <r>
    <n v="350664"/>
    <s v="Liam Wilson"/>
    <n v="29"/>
    <s v="Canadian"/>
    <s v="Toronto Financial Services"/>
    <s v="Stock Broker"/>
    <n v="73000"/>
    <n v="6150"/>
    <x v="6"/>
    <s v="No"/>
  </r>
  <r>
    <n v="351975"/>
    <s v="Jackson Li"/>
    <n v="31"/>
    <s v="Chinese"/>
    <s v="Beijing E-commerce Platforms"/>
    <s v="E-commerce Manager"/>
    <n v="75000"/>
    <n v="6300"/>
    <x v="62"/>
    <s v="No"/>
  </r>
  <r>
    <n v="353286"/>
    <s v="Carlos Gutierrez"/>
    <n v="28"/>
    <s v="Spanish"/>
    <s v="Madrid Sports Management"/>
    <s v="Sports Agent"/>
    <n v="69500"/>
    <n v="5850"/>
    <x v="68"/>
    <s v="No"/>
  </r>
  <r>
    <n v="354597"/>
    <s v="Elena Petrova"/>
    <n v="34"/>
    <s v="Russian"/>
    <s v="St. Petersburg Artistic Creations"/>
    <s v="Art Gallery Manager"/>
    <n v="66000"/>
    <n v="5560"/>
    <x v="283"/>
    <s v="No"/>
  </r>
  <r>
    <n v="355908"/>
    <s v="Siti Nurhaliza"/>
    <n v="27"/>
    <s v="Malaysian"/>
    <s v="Kuala Lumpur Tech Innovations"/>
    <s v="IT Specialist"/>
    <n v="67500"/>
    <n v="5680"/>
    <x v="27"/>
    <s v="No"/>
  </r>
  <r>
    <n v="357219"/>
    <s v="Minh Nguyen"/>
    <n v="31"/>
    <s v="Vietnamese"/>
    <s v="Hanoi Culinary Delights"/>
    <s v="Restaurant Manager"/>
    <n v="60000"/>
    <n v="5100"/>
    <x v="130"/>
    <s v="No"/>
  </r>
  <r>
    <n v="358530"/>
    <s v="Laura Fischer"/>
    <n v="32"/>
    <s v="German"/>
    <s v="Munich Automotive Design"/>
    <s v="Car Designer"/>
    <n v="72500"/>
    <n v="6100"/>
    <x v="64"/>
    <s v="No"/>
  </r>
  <r>
    <n v="359841"/>
    <s v="Aarav Sharma"/>
    <n v="29"/>
    <s v="Indian"/>
    <s v="Bangalore Software Developers"/>
    <s v="Application Developer"/>
    <n v="70500"/>
    <n v="5920"/>
    <x v="128"/>
    <s v="No"/>
  </r>
  <r>
    <n v="361152"/>
    <s v="Ali Al Sulaiman"/>
    <n v="35"/>
    <s v="Saudi"/>
    <s v="Riyadh Oil and Gas Corporation"/>
    <s v="Petroleum Engineer"/>
    <n v="80000"/>
    <n v="6750"/>
    <x v="14"/>
    <s v="No"/>
  </r>
  <r>
    <n v="362463"/>
    <s v="Diego Lopez"/>
    <n v="30"/>
    <s v="Mexican"/>
    <s v="Mexico City Cultural Events"/>
    <s v="Event Coordinator"/>
    <n v="64500"/>
    <n v="5430"/>
    <x v="57"/>
    <s v="No"/>
  </r>
  <r>
    <n v="363774"/>
    <s v="Victoria Chan"/>
    <n v="28"/>
    <s v="Hong Konger"/>
    <s v="Hong Kong International Banking"/>
    <s v="Financial Analyst"/>
    <n v="76000"/>
    <n v="6400"/>
    <x v="261"/>
    <s v="No"/>
  </r>
  <r>
    <n v="365085"/>
    <s v="Dae-Jung Kim"/>
    <n v="33"/>
    <s v="Korean"/>
    <s v="Busan Trade and Exports"/>
    <s v="Trade Specialist"/>
    <n v="71500"/>
    <n v="6025"/>
    <x v="76"/>
    <s v="No"/>
  </r>
  <r>
    <n v="366396"/>
    <s v="Lea Dupont"/>
    <n v="28"/>
    <s v="French"/>
    <s v="Paris Artistic Studios"/>
    <s v="Graphic Designer"/>
    <n v="65500"/>
    <n v="5460"/>
    <x v="15"/>
    <s v="No"/>
  </r>
  <r>
    <n v="367707"/>
    <s v="Luca Rossi"/>
    <n v="31"/>
    <s v="Italian"/>
    <s v="Milan Fashion House"/>
    <s v="Fashion Designer"/>
    <n v="70000"/>
    <n v="5900"/>
    <x v="47"/>
    <s v="No"/>
  </r>
  <r>
    <n v="369018"/>
    <s v="Samuel García"/>
    <n v="34"/>
    <s v="Spanish"/>
    <s v="Madrid Wine Imports"/>
    <s v="Wine Specialist"/>
    <n v="66500"/>
    <n v="5590"/>
    <x v="68"/>
    <s v="No"/>
  </r>
  <r>
    <n v="370329"/>
    <s v="Hanna Johansson"/>
    <n v="27"/>
    <s v="Swedish"/>
    <s v="Stockholm Environmental Agency"/>
    <s v="Environmental Researcher"/>
    <n v="67000"/>
    <n v="5640"/>
    <x v="13"/>
    <s v="No"/>
  </r>
  <r>
    <n v="371640"/>
    <s v="Igor Smirnov"/>
    <n v="32"/>
    <s v="Russian"/>
    <s v="Moscow Aviation Engineering"/>
    <s v="Aeronautical Engineer"/>
    <n v="74000"/>
    <n v="6240"/>
    <x v="77"/>
    <s v="No"/>
  </r>
  <r>
    <n v="372951"/>
    <s v="Mai Nguyen"/>
    <n v="29"/>
    <s v="Vietnamese"/>
    <s v="Hanoi Textile Mills"/>
    <s v="Quality Controller"/>
    <n v="62500"/>
    <n v="5260"/>
    <x v="130"/>
    <s v="No"/>
  </r>
  <r>
    <n v="374262"/>
    <s v="Tanaka Rei"/>
    <n v="33"/>
    <s v="Japanese"/>
    <s v="Kyoto Robotics Corp"/>
    <s v="Robotics Specialist"/>
    <n v="78000"/>
    <n v="6580"/>
    <x v="292"/>
    <s v="No"/>
  </r>
  <r>
    <n v="375573"/>
    <s v="Sarah O'Connell"/>
    <n v="30"/>
    <s v="Irish"/>
    <s v="Dublin Book Publishing"/>
    <s v="Editor"/>
    <n v="63500"/>
    <n v="5340"/>
    <x v="12"/>
    <s v="No"/>
  </r>
  <r>
    <n v="376884"/>
    <s v="Nora Müller"/>
    <n v="34"/>
    <s v="German"/>
    <s v="Berlin Pharmaceutical Labs"/>
    <s v="Lab Technician"/>
    <n v="71000"/>
    <n v="5980"/>
    <x v="16"/>
    <s v="No"/>
  </r>
  <r>
    <n v="378195"/>
    <s v="Adam Nowak"/>
    <n v="28"/>
    <s v="Polish"/>
    <s v="Warsaw Logistics Solutions"/>
    <s v="Logistics Manager"/>
    <n v="66000"/>
    <n v="5560"/>
    <x v="26"/>
    <s v="No"/>
  </r>
  <r>
    <n v="379506"/>
    <s v="Robert Smith"/>
    <n v="31"/>
    <s v="British"/>
    <s v="London Architectural Design"/>
    <s v="Architect"/>
    <n v="73500"/>
    <n v="6190"/>
    <x v="9"/>
    <s v="No"/>
  </r>
  <r>
    <n v="380817"/>
    <s v="Nicole Tremblay"/>
    <n v="29"/>
    <s v="Canadian"/>
    <s v="Quebec Bilingual Services"/>
    <s v="Translator"/>
    <n v="64000"/>
    <n v="5400"/>
    <x v="320"/>
    <s v="No"/>
  </r>
  <r>
    <n v="382128"/>
    <s v="Aiden Lee"/>
    <n v="32"/>
    <s v="South Korean"/>
    <s v="Seoul Game Development Studio"/>
    <s v="Game Developer"/>
    <n v="75000"/>
    <n v="6300"/>
    <x v="19"/>
    <s v="No"/>
  </r>
  <r>
    <n v="383439"/>
    <s v="Priyanka Kapoor"/>
    <n v="28"/>
    <s v="Indian"/>
    <s v="Mumbai Financial Consultancy"/>
    <s v="Financial Consultant"/>
    <n v="72000"/>
    <n v="6070"/>
    <x v="40"/>
    <s v="No"/>
  </r>
  <r>
    <n v="384750"/>
    <s v="Wang Fei"/>
    <n v="34"/>
    <s v="Chinese"/>
    <s v="Beijing Automotive Manufacturing"/>
    <s v="Production Manager"/>
    <n v="70500"/>
    <n v="5920"/>
    <x v="62"/>
    <s v="No"/>
  </r>
  <r>
    <n v="386061"/>
    <s v="Ahmed Al Hashimi"/>
    <n v="31"/>
    <s v="Emirati"/>
    <s v="Abu Dhabi Tourism Enterprises"/>
    <s v="Tour Guide"/>
    <n v="65000"/>
    <n v="5500"/>
    <x v="310"/>
    <s v="No"/>
  </r>
  <r>
    <n v="387372"/>
    <s v="Ivan Petrovic"/>
    <n v="29"/>
    <s v="Serbian"/>
    <s v="Belgrade Media Productions"/>
    <s v="Camera Operator"/>
    <n v="63000"/>
    <n v="5300"/>
    <x v="99"/>
    <s v="No"/>
  </r>
  <r>
    <n v="388683"/>
    <s v="Clara Da Silva"/>
    <n v="30"/>
    <s v="Portuguese"/>
    <s v="Lisbon Fisheries and Export"/>
    <s v="Fisheries Manager"/>
    <n v="64500"/>
    <n v="5440"/>
    <x v="22"/>
    <s v="No"/>
  </r>
  <r>
    <n v="389994"/>
    <s v="Isabel González"/>
    <n v="33"/>
    <s v="Mexican"/>
    <s v="Mexico City Artisan Crafts"/>
    <s v="Craftsmanship Coordinator"/>
    <n v="62000"/>
    <n v="5220"/>
    <x v="57"/>
    <s v="No"/>
  </r>
  <r>
    <n v="391305"/>
    <s v="Benjamin Cohen"/>
    <n v="27"/>
    <s v="Israeli"/>
    <s v="Tel Aviv Tech Innovations"/>
    <s v="System Administrator"/>
    <n v="68500"/>
    <n v="5770"/>
    <x v="65"/>
    <s v="No"/>
  </r>
  <r>
    <n v="392616"/>
    <s v="Evie Davies"/>
    <n v="29"/>
    <s v="Welsh"/>
    <s v="Cardiff Wool Exporters"/>
    <s v="Textile Analyst"/>
    <n v="62500"/>
    <n v="5250"/>
    <x v="46"/>
    <s v="No"/>
  </r>
  <r>
    <n v="393927"/>
    <s v="Bram de Vries"/>
    <n v="31"/>
    <s v="Dutch"/>
    <s v="Amsterdam Bicycle Innovations"/>
    <s v="Product Engineer"/>
    <n v="64000"/>
    <n v="5380"/>
    <x v="20"/>
    <s v="No"/>
  </r>
  <r>
    <n v="395238"/>
    <s v="Lars Nielsen"/>
    <n v="28"/>
    <s v="Danish"/>
    <s v="Copenhagen Renewable Energies"/>
    <s v="Solar Systems Specialist"/>
    <n v="66500"/>
    <n v="5590"/>
    <x v="11"/>
    <s v="No"/>
  </r>
  <r>
    <n v="396549"/>
    <s v="Fiona Gallagher"/>
    <n v="32"/>
    <s v="Irish"/>
    <s v="Dublin Craft Breweries"/>
    <s v="Brewmaster"/>
    <n v="65000"/>
    <n v="5500"/>
    <x v="12"/>
    <s v="No"/>
  </r>
  <r>
    <n v="397860"/>
    <s v="Aurora Romano"/>
    <n v="34"/>
    <s v="Italian"/>
    <s v="Naples Olive Oil Producers"/>
    <s v="Quality Inspector"/>
    <n v="63000"/>
    <n v="5300"/>
    <x v="321"/>
    <s v="No"/>
  </r>
  <r>
    <n v="399171"/>
    <s v="Anna Schumacher"/>
    <n v="29"/>
    <s v="Swiss"/>
    <s v="Zurich Swiss Watches"/>
    <s v="Timepiece Designer"/>
    <n v="68500"/>
    <n v="5760"/>
    <x v="36"/>
    <s v="No"/>
  </r>
  <r>
    <n v="400482"/>
    <s v="Alexei Ivanov"/>
    <n v="30"/>
    <s v="Russian"/>
    <s v="St. Petersburg Vodka Distilleries"/>
    <s v="Head Distiller"/>
    <n v="64500"/>
    <n v="5440"/>
    <x v="283"/>
    <s v="No"/>
  </r>
  <r>
    <n v="401793"/>
    <s v="Ravi Menon"/>
    <n v="31"/>
    <s v="Indian"/>
    <s v="Bangalore IT Solutions"/>
    <s v="IT Project Manager"/>
    <n v="70500"/>
    <n v="5940"/>
    <x v="128"/>
    <s v="No"/>
  </r>
  <r>
    <n v="403104"/>
    <s v="Hiroshi Yamamoto"/>
    <n v="33"/>
    <s v="Japanese"/>
    <s v="Osaka Precision Instruments"/>
    <s v="Instrument Calibrator"/>
    <n v="72000"/>
    <n v="6070"/>
    <x v="88"/>
    <s v="No"/>
  </r>
  <r>
    <n v="404415"/>
    <s v="Jane Smith"/>
    <n v="28"/>
    <s v="American"/>
    <s v="Chicago Real Estate Group"/>
    <s v="Real Estate Agent"/>
    <n v="67500"/>
    <n v="5680"/>
    <x v="3"/>
    <s v="No"/>
  </r>
  <r>
    <n v="405726"/>
    <s v="Carlos Mendoza"/>
    <n v="29"/>
    <s v="Mexican"/>
    <s v="Guadalajara Textile Mills"/>
    <s v="Factory Supervisor"/>
    <n v="61000"/>
    <n v="5130"/>
    <x v="41"/>
    <s v="No"/>
  </r>
  <r>
    <n v="407037"/>
    <s v="Casey Wu"/>
    <n v="30"/>
    <s v="Taiwanese"/>
    <s v="Taipei Tech Innovators"/>
    <s v="Software Developer"/>
    <n v="70000"/>
    <n v="5900"/>
    <x v="37"/>
    <s v="No"/>
  </r>
  <r>
    <n v="408348"/>
    <s v="Marko Novak"/>
    <n v="33"/>
    <s v="Slovenian"/>
    <s v="Ljubljana Woodcraft Industries"/>
    <s v="Woodworker"/>
    <n v="63500"/>
    <n v="5340"/>
    <x v="96"/>
    <s v="No"/>
  </r>
  <r>
    <n v="409659"/>
    <s v="Amelia Clark"/>
    <n v="27"/>
    <s v="Australian"/>
    <s v="Sydney Coastal Tourism"/>
    <s v="Tourism Coordinator"/>
    <n v="65500"/>
    <n v="5510"/>
    <x v="18"/>
    <s v="No"/>
  </r>
  <r>
    <n v="410970"/>
    <s v="Owen O'Brien"/>
    <n v="31"/>
    <s v="Canadian"/>
    <s v="Vancouver Sustainable Forestry"/>
    <s v="Forestry Manager"/>
    <n v="68000"/>
    <n v="5720"/>
    <x v="288"/>
    <s v="No"/>
  </r>
  <r>
    <n v="412281"/>
    <s v="Fatima Al-Haddad"/>
    <n v="28"/>
    <s v="Qatari"/>
    <s v="Doha Desert Excursions"/>
    <s v="Desert Tour Guide"/>
    <n v="64000"/>
    <n v="5380"/>
    <x v="80"/>
    <s v="No"/>
  </r>
  <r>
    <n v="413592"/>
    <s v="Kyung-hee Park"/>
    <n v="34"/>
    <s v="South Korean"/>
    <s v="Busan Maritime Solutions"/>
    <s v="Ship Designer"/>
    <n v="72500"/>
    <n v="6110"/>
    <x v="76"/>
    <s v="No"/>
  </r>
  <r>
    <n v="414903"/>
    <s v="Nigel Walker"/>
    <n v="29"/>
    <s v="British"/>
    <s v="Manchester Textile Manufacturers"/>
    <s v="Textile Engineer"/>
    <n v="63500"/>
    <n v="5340"/>
    <x v="304"/>
    <s v="No"/>
  </r>
  <r>
    <n v="416214"/>
    <s v="Aisha Zuberi"/>
    <n v="32"/>
    <s v="Pakistani"/>
    <s v="Karachi Garment Exporters"/>
    <s v="Garment Quality Checker"/>
    <n v="60500"/>
    <n v="5090"/>
    <x v="34"/>
    <s v="No"/>
  </r>
  <r>
    <n v="417525"/>
    <s v="Elinor Morgan"/>
    <n v="30"/>
    <s v="Welsh"/>
    <s v="Swansea Mineral Extractors"/>
    <s v="Geologist"/>
    <n v="67000"/>
    <n v="5640"/>
    <x v="322"/>
    <s v="No"/>
  </r>
  <r>
    <n v="418836"/>
    <s v="Sofia Petrov"/>
    <n v="31"/>
    <s v="Bulgarian"/>
    <s v="Sofia Tech Hub"/>
    <s v="Backend Developer"/>
    <n v="68500"/>
    <n v="5750"/>
    <x v="101"/>
    <s v="No"/>
  </r>
  <r>
    <n v="420147"/>
    <s v="Sean O'Reilly"/>
    <n v="27"/>
    <s v="Irish"/>
    <s v="Dublin Dairy Distributors"/>
    <s v="Quality Control"/>
    <n v="62000"/>
    <n v="5220"/>
    <x v="12"/>
    <s v="No"/>
  </r>
  <r>
    <n v="421458"/>
    <s v="Mia Karlsson"/>
    <n v="29"/>
    <s v="Swedish"/>
    <s v="Stockholm Nordic Designs"/>
    <s v="Furniture Designer"/>
    <n v="70500"/>
    <n v="5930"/>
    <x v="13"/>
    <s v="No"/>
  </r>
  <r>
    <n v="422769"/>
    <s v="Thomas Leclerc"/>
    <n v="32"/>
    <s v="French"/>
    <s v="Lyon Wine Cellars"/>
    <s v="Sommelier"/>
    <n v="67000"/>
    <n v="5640"/>
    <x v="302"/>
    <s v="No"/>
  </r>
  <r>
    <n v="424080"/>
    <s v="Alejandra Fernandez"/>
    <n v="33"/>
    <s v="Spanish"/>
    <s v="Barcelona Tourism Services"/>
    <s v="Tour Coordinator"/>
    <n v="65500"/>
    <n v="5520"/>
    <x v="61"/>
    <s v="No"/>
  </r>
  <r>
    <n v="425391"/>
    <s v="Elif Kaya"/>
    <n v="28"/>
    <s v="Turkish"/>
    <s v="Ankara Textile Weaves"/>
    <s v="Textile Analyst"/>
    <n v="64000"/>
    <n v="5390"/>
    <x v="287"/>
    <s v="No"/>
  </r>
  <r>
    <n v="426702"/>
    <s v="Katya Ivanova"/>
    <n v="34"/>
    <s v="Ukrainian"/>
    <s v="Kyiv Chocolate Creations"/>
    <s v="Chocolatier"/>
    <n v="63500"/>
    <n v="5340"/>
    <x v="244"/>
    <s v="No"/>
  </r>
  <r>
    <n v="428013"/>
    <s v="Isabella Romano"/>
    <n v="31"/>
    <s v="Italian"/>
    <s v="Rome Historic Tours"/>
    <s v="Tour Guide"/>
    <n v="62000"/>
    <n v="5220"/>
    <x v="10"/>
    <s v="No"/>
  </r>
  <r>
    <n v="429324"/>
    <s v="Ludwig Schneider"/>
    <n v="29"/>
    <s v="German"/>
    <s v="Munich Beer Breweries"/>
    <s v="Brewer"/>
    <n v="66500"/>
    <n v="5600"/>
    <x v="64"/>
    <s v="No"/>
  </r>
  <r>
    <n v="430635"/>
    <s v="Dimitri Pavlov"/>
    <n v="30"/>
    <s v="Russian"/>
    <s v="St. Petersburg Arts and Crafts"/>
    <s v="Craft Instructor"/>
    <n v="64500"/>
    <n v="5430"/>
    <x v="283"/>
    <s v="No"/>
  </r>
  <r>
    <n v="431946"/>
    <s v="Elena Vasquez"/>
    <n v="27"/>
    <s v="Spanish"/>
    <s v="Valencia Olive Oils"/>
    <s v="Production Supervisor"/>
    <n v="63000"/>
    <n v="5300"/>
    <x v="317"/>
    <s v="No"/>
  </r>
  <r>
    <n v="433257"/>
    <s v="Rachel Johnson"/>
    <n v="28"/>
    <s v="British"/>
    <s v="London Financial Consulting"/>
    <s v="Financial Advisor"/>
    <n v="71000"/>
    <n v="5980"/>
    <x v="9"/>
    <s v="No"/>
  </r>
  <r>
    <n v="434568"/>
    <s v="Amy Kim"/>
    <n v="33"/>
    <s v="South Korean"/>
    <s v="Incheon Cosmetic Innovations"/>
    <s v="Cosmetic Chemist"/>
    <n v="72500"/>
    <n v="6100"/>
    <x v="323"/>
    <s v="No"/>
  </r>
  <r>
    <n v="435879"/>
    <s v="Hiroshi Takahashi"/>
    <n v="32"/>
    <s v="Japanese"/>
    <s v="Tokyo Electronic Ventures"/>
    <s v="Electronic Engineer"/>
    <n v="73000"/>
    <n v="6150"/>
    <x v="45"/>
    <s v="No"/>
  </r>
  <r>
    <n v="437190"/>
    <s v="Li Wei"/>
    <n v="29"/>
    <s v="Chinese"/>
    <s v="Beijing Mandarin Learning"/>
    <s v="Mandarin Teacher"/>
    <n v="62500"/>
    <n v="5250"/>
    <x v="62"/>
    <s v="No"/>
  </r>
  <r>
    <n v="438501"/>
    <s v="Kevin Roberts"/>
    <n v="30"/>
    <s v="American"/>
    <s v="SkyriseTech"/>
    <s v="Software Developer"/>
    <n v="70000"/>
    <n v="5900"/>
    <x v="0"/>
    <s v="No"/>
  </r>
  <r>
    <n v="439812"/>
    <s v="Emily Walker"/>
    <n v="31"/>
    <s v="Canadian"/>
    <s v="Toronto Wildlife Photography"/>
    <s v="Wildlife Photographer"/>
    <n v="68500"/>
    <n v="5750"/>
    <x v="6"/>
    <s v="No"/>
  </r>
  <r>
    <n v="441123"/>
    <s v="Aryan Singh"/>
    <n v="28"/>
    <s v="Indian"/>
    <s v="Delhi Spice Trade"/>
    <s v="Spice Trader"/>
    <n v="64000"/>
    <n v="5380"/>
    <x v="70"/>
    <s v="No"/>
  </r>
  <r>
    <n v="442434"/>
    <s v="Maryam Al Rashed"/>
    <n v="32"/>
    <s v="Emirati"/>
    <s v="Abu Dhabi Modern Art"/>
    <s v="Art Curator"/>
    <n v="69000"/>
    <n v="5810"/>
    <x v="310"/>
    <s v="No"/>
  </r>
  <r>
    <n v="443745"/>
    <s v="Samantha Taylor"/>
    <n v="29"/>
    <s v="American"/>
    <s v="San Francisco Bay Tech Solutions"/>
    <s v="Software Engineer"/>
    <n v="73500"/>
    <n v="6190"/>
    <x v="2"/>
    <s v="No"/>
  </r>
  <r>
    <n v="445056"/>
    <s v="Adam Dziedzic"/>
    <n v="30"/>
    <s v="Polish"/>
    <s v="Warsaw Tech Innovators"/>
    <s v="Software Developer"/>
    <n v="66000"/>
    <n v="5560"/>
    <x v="26"/>
    <s v="No"/>
  </r>
  <r>
    <n v="446367"/>
    <s v="Marie Dupont"/>
    <n v="28"/>
    <s v="French"/>
    <s v="Paris Fashion House"/>
    <s v="Fashion Designer"/>
    <n v="68500"/>
    <n v="5770"/>
    <x v="15"/>
    <s v="No"/>
  </r>
  <r>
    <n v="447678"/>
    <s v="Olga Morozova"/>
    <n v="27"/>
    <s v="Russian"/>
    <s v="Moscow Finance Advisors"/>
    <s v="Financial Analyst"/>
    <n v="70000"/>
    <n v="5900"/>
    <x v="77"/>
    <s v="No"/>
  </r>
  <r>
    <n v="448989"/>
    <s v="Ben Wallace"/>
    <n v="29"/>
    <s v="British"/>
    <s v="London Metropolitan Marketing"/>
    <s v="Marketing Strategist"/>
    <n v="71500"/>
    <n v="6030"/>
    <x v="9"/>
    <s v="No"/>
  </r>
  <r>
    <n v="450300"/>
    <s v="Chihiro Sato"/>
    <n v="32"/>
    <s v="Japanese"/>
    <s v="Osaka Robotics Solutions"/>
    <s v="Robotics Engineer"/>
    <n v="74000"/>
    <n v="6240"/>
    <x v="88"/>
    <s v="No"/>
  </r>
  <r>
    <n v="451611"/>
    <s v="Sophia Moller"/>
    <n v="33"/>
    <s v="Danish"/>
    <s v="Copenhagen Sustainable Fisheries"/>
    <s v="Marine Biologist"/>
    <n v="69500"/>
    <n v="5860"/>
    <x v="11"/>
    <s v="No"/>
  </r>
  <r>
    <n v="452922"/>
    <s v="Carlos Gonzalez"/>
    <n v="31"/>
    <s v="Spanish"/>
    <s v="Madrid Wine Exports"/>
    <s v="Wine Exporter"/>
    <n v="65500"/>
    <n v="5520"/>
    <x v="68"/>
    <s v="No"/>
  </r>
  <r>
    <n v="454233"/>
    <s v="Jenny O'Connor"/>
    <n v="28"/>
    <s v="Irish"/>
    <s v="Dublin Organic Farms"/>
    <s v="Farm Manager"/>
    <n v="63000"/>
    <n v="5310"/>
    <x v="12"/>
    <s v="No"/>
  </r>
  <r>
    <n v="455544"/>
    <s v="Filip Berg"/>
    <n v="30"/>
    <s v="Swedish"/>
    <s v="Stockholm Clean Energy"/>
    <s v="Energy Consultant"/>
    <n v="67000"/>
    <n v="5640"/>
    <x v="13"/>
    <s v="No"/>
  </r>
  <r>
    <n v="456855"/>
    <s v="Emma Fischer"/>
    <n v="29"/>
    <s v="German"/>
    <s v="Berlin Media Productions"/>
    <s v="Media Producer"/>
    <n v="68500"/>
    <n v="5770"/>
    <x v="16"/>
    <s v="No"/>
  </r>
  <r>
    <n v="458166"/>
    <s v="Antonio Rossi"/>
    <n v="28"/>
    <s v="Italian"/>
    <s v="Milan Luxury Leather Goods"/>
    <s v="Leather Craftsman"/>
    <n v="66500"/>
    <n v="5610"/>
    <x v="47"/>
    <s v="No"/>
  </r>
  <r>
    <n v="459477"/>
    <s v="Albert Voigt"/>
    <n v="31"/>
    <s v="Dutch"/>
    <s v="Amsterdam Canal Cruises"/>
    <s v="Cruise Operator"/>
    <n v="64000"/>
    <n v="5390"/>
    <x v="20"/>
    <s v="No"/>
  </r>
  <r>
    <n v="460788"/>
    <s v="Matthew Smith"/>
    <n v="30"/>
    <s v="American"/>
    <s v="New York Real Estate Ventures"/>
    <s v="Real Estate Agent"/>
    <n v="69000"/>
    <n v="5820"/>
    <x v="0"/>
    <s v="No"/>
  </r>
  <r>
    <n v="462099"/>
    <s v="Eleanor Lim"/>
    <n v="32"/>
    <s v="Singaporean"/>
    <s v="Singapore BioTech Research"/>
    <s v="Lab Scientist"/>
    <n v="71500"/>
    <n v="6030"/>
    <x v="230"/>
    <s v="No"/>
  </r>
  <r>
    <n v="463410"/>
    <s v="David Chen"/>
    <n v="29"/>
    <s v="Canadian"/>
    <s v="Toronto Urban Development"/>
    <s v="Urban Developer"/>
    <n v="67500"/>
    <n v="5690"/>
    <x v="6"/>
    <s v="No"/>
  </r>
  <r>
    <n v="464721"/>
    <s v="Lily Tan"/>
    <n v="28"/>
    <s v="Malaysian"/>
    <s v="Kuala Lumpur Culinary Delights"/>
    <s v="Culinary Expert"/>
    <n v="62500"/>
    <n v="5260"/>
    <x v="27"/>
    <s v="No"/>
  </r>
  <r>
    <n v="466032"/>
    <s v="Jack Liu"/>
    <n v="31"/>
    <s v="Chinese"/>
    <s v="Beijing Digital Media and Marketing"/>
    <s v="Digital Marketer"/>
    <n v="70500"/>
    <n v="5940"/>
    <x v="62"/>
    <s v="No"/>
  </r>
  <r>
    <n v="467343"/>
    <s v="Amelia Martin"/>
    <n v="30"/>
    <s v="Australian"/>
    <s v="Sydney Oceanic Research"/>
    <s v="Marine Researcher"/>
    <n v="68000"/>
    <n v="5720"/>
    <x v="18"/>
    <s v="No"/>
  </r>
  <r>
    <n v="468654"/>
    <s v="Hannah Kapoor"/>
    <n v="29"/>
    <s v="Indian"/>
    <s v="Mumbai Textile Manufacturers"/>
    <s v="Textile Designer"/>
    <n v="64500"/>
    <n v="5440"/>
    <x v="40"/>
    <s v="No"/>
  </r>
  <r>
    <n v="469965"/>
    <s v="Grace Kim"/>
    <n v="28"/>
    <s v="South Korean"/>
    <s v="Seoul Advanced Electronics"/>
    <s v="Electronics Designer"/>
    <n v="73000"/>
    <n v="6160"/>
    <x v="19"/>
    <s v="No"/>
  </r>
  <r>
    <n v="471276"/>
    <s v="Eric Johansson"/>
    <n v="31"/>
    <s v="Swedish"/>
    <s v="Stockholm Telecom Solutions"/>
    <s v="Network Engineer"/>
    <n v="68500"/>
    <n v="5770"/>
    <x v="13"/>
    <s v="No"/>
  </r>
  <r>
    <n v="472587"/>
    <s v="Fiona O'Shea"/>
    <n v="28"/>
    <s v="Irish"/>
    <s v="Dublin Whiskey Distilleries"/>
    <s v="Master Distiller"/>
    <n v="66000"/>
    <n v="5560"/>
    <x v="12"/>
    <s v="No"/>
  </r>
  <r>
    <n v="473898"/>
    <s v="Victor Lam"/>
    <n v="32"/>
    <s v="Hong Konger"/>
    <s v="Hong Kong International Banking"/>
    <s v="Banker"/>
    <n v="72000"/>
    <n v="6070"/>
    <x v="261"/>
    <s v="No"/>
  </r>
  <r>
    <n v="475209"/>
    <s v="Maria Garcia"/>
    <n v="27"/>
    <s v="Spanish"/>
    <s v="Barcelona Sports Management"/>
    <s v="Sports Agent"/>
    <n v="65500"/>
    <n v="5520"/>
    <x v="61"/>
    <s v="No"/>
  </r>
  <r>
    <n v="476520"/>
    <s v="Marco Bianchi"/>
    <n v="30"/>
    <s v="Italian"/>
    <s v="Rome Antique Galleries"/>
    <s v="Antique Appraiser"/>
    <n v="68000"/>
    <n v="5730"/>
    <x v="10"/>
    <s v="No"/>
  </r>
  <r>
    <n v="477831"/>
    <s v="Petra Müller"/>
    <n v="29"/>
    <s v="German"/>
    <s v="Berlin Automotive Innovations"/>
    <s v="Auto Engineer"/>
    <n v="70500"/>
    <n v="5940"/>
    <x v="16"/>
    <s v="No"/>
  </r>
  <r>
    <n v="479142"/>
    <s v="Nicolas Lefevre"/>
    <n v="31"/>
    <s v="French"/>
    <s v="Parisian Culinary Academy"/>
    <s v="Chef Instructor"/>
    <n v="66500"/>
    <n v="5610"/>
    <x v="15"/>
    <s v="No"/>
  </r>
  <r>
    <n v="480453"/>
    <s v="Jane Smith"/>
    <n v="32"/>
    <s v="British"/>
    <s v="London Metropolitan Healthcare"/>
    <s v="Medical Researcher"/>
    <n v="71000"/>
    <n v="5980"/>
    <x v="9"/>
    <s v="No"/>
  </r>
  <r>
    <n v="481764"/>
    <s v="Alice Wong"/>
    <n v="29"/>
    <s v="Canadian"/>
    <s v="Vancouver Eco-friendly Products"/>
    <s v="Product Designer"/>
    <n v="68500"/>
    <n v="5770"/>
    <x v="288"/>
    <s v="No"/>
  </r>
  <r>
    <n v="483075"/>
    <s v="Satoshi Takahara"/>
    <n v="30"/>
    <s v="Japanese"/>
    <s v="Tokyo Financial Consulting Group"/>
    <s v="Financial Consultant"/>
    <n v="72500"/>
    <n v="6110"/>
    <x v="45"/>
    <s v="No"/>
  </r>
  <r>
    <n v="484386"/>
    <s v="Raj Mehta"/>
    <n v="33"/>
    <s v="Indian"/>
    <s v="Delhi Modern Architecture"/>
    <s v="Architect"/>
    <n v="69500"/>
    <n v="5860"/>
    <x v="70"/>
    <s v="No"/>
  </r>
  <r>
    <n v="485697"/>
    <s v="Natalie Chen"/>
    <n v="27"/>
    <s v="Taiwanese"/>
    <s v="Taipei Semiconductor Innovations"/>
    <s v="Chip Designer"/>
    <n v="70000"/>
    <n v="5900"/>
    <x v="37"/>
    <s v="No"/>
  </r>
  <r>
    <n v="486908"/>
    <s v="Joon Park"/>
    <n v="32"/>
    <s v="South Korean"/>
    <s v="Busan Shipbuilding Corporation"/>
    <s v="Naval Engineer"/>
    <n v="73000"/>
    <n v="6150"/>
    <x v="76"/>
    <s v="No"/>
  </r>
  <r>
    <n v="488219"/>
    <s v="Alexei Ivanov"/>
    <n v="28"/>
    <s v="Russian"/>
    <s v="St. Petersburg Artistic Theaters"/>
    <s v="Theater Director"/>
    <n v="67000"/>
    <n v="5640"/>
    <x v="283"/>
    <s v="No"/>
  </r>
  <r>
    <n v="489530"/>
    <s v="Sarah Thompson"/>
    <n v="30"/>
    <s v="American"/>
    <s v="Los Angeles Film Production Studios"/>
    <s v="Film Producer"/>
    <n v="75000"/>
    <n v="6320"/>
    <x v="1"/>
    <s v="No"/>
  </r>
  <r>
    <n v="490841"/>
    <s v="Rebecca Lee"/>
    <n v="29"/>
    <s v="Singaporean"/>
    <s v="Singapore Advanced Robotics"/>
    <s v="Robotics Specialist"/>
    <n v="71500"/>
    <n v="6030"/>
    <x v="230"/>
    <s v="No"/>
  </r>
  <r>
    <n v="492152"/>
    <s v="Simon Fischer"/>
    <n v="33"/>
    <s v="Swiss"/>
    <s v="Zurich Watch Craftsmanship"/>
    <s v="Watchmaker"/>
    <n v="69000"/>
    <n v="5820"/>
    <x v="36"/>
    <s v="No"/>
  </r>
  <r>
    <n v="493463"/>
    <s v="Olivia Tan"/>
    <n v="28"/>
    <s v="Malaysian"/>
    <s v="Kuala Lumpur Green Energy Solutions"/>
    <s v="Renewable Energy Specialist"/>
    <n v="67500"/>
    <n v="5690"/>
    <x v="27"/>
    <s v="No"/>
  </r>
  <r>
    <n v="494774"/>
    <s v="Aiden Murphy"/>
    <n v="27"/>
    <s v="Irish"/>
    <s v="Cork Organic Breweries"/>
    <s v="Master Brewer"/>
    <n v="66000"/>
    <n v="5560"/>
    <x v="297"/>
    <s v="No"/>
  </r>
  <r>
    <n v="496085"/>
    <s v="Elena Rodriguez"/>
    <n v="29"/>
    <s v="Spanish"/>
    <s v="Seville Flamenco School"/>
    <s v="Flamenco Instructor"/>
    <n v="64500"/>
    <n v="5440"/>
    <x v="48"/>
    <s v="No"/>
  </r>
  <r>
    <n v="497396"/>
    <s v="Alexander Ivanov"/>
    <n v="32"/>
    <s v="Russian"/>
    <s v="Moscow Digital Solutions"/>
    <s v="Digital Marketer"/>
    <n v="70000"/>
    <n v="5900"/>
    <x v="77"/>
    <s v="No"/>
  </r>
  <r>
    <n v="498707"/>
    <s v="Lars Pettersson"/>
    <n v="27"/>
    <s v="Swedish"/>
    <s v="Nordic Tech Insights"/>
    <s v="Data Analyst"/>
    <n v="67500"/>
    <n v="5690"/>
    <x v="13"/>
    <s v="No"/>
  </r>
  <r>
    <n v="500018"/>
    <s v="Nathalie Dubois"/>
    <n v="30"/>
    <s v="French"/>
    <s v="Paris Tech Innovators"/>
    <s v="Quality Assurance Analyst"/>
    <n v="68500"/>
    <n v="5770"/>
    <x v="15"/>
    <s v="No"/>
  </r>
  <r>
    <n v="501329"/>
    <s v="Marco Ferrari"/>
    <n v="29"/>
    <s v="Italian"/>
    <s v="Milan Data Analysis Group"/>
    <s v="Data Analyst"/>
    <n v="69000"/>
    <n v="5820"/>
    <x v="47"/>
    <s v="No"/>
  </r>
  <r>
    <n v="502640"/>
    <s v="Lisa Schmidt"/>
    <n v="33"/>
    <s v="German"/>
    <s v="Berlin Web Creations"/>
    <s v="Digital Marketer"/>
    <n v="72500"/>
    <n v="6110"/>
    <x v="16"/>
    <s v="No"/>
  </r>
  <r>
    <n v="503951"/>
    <s v="Rebecca Lewis"/>
    <n v="28"/>
    <s v="British"/>
    <s v="London Financial Insights"/>
    <s v="Data Analyst"/>
    <n v="70500"/>
    <n v="5940"/>
    <x v="9"/>
    <s v="No"/>
  </r>
  <r>
    <n v="505262"/>
    <s v="Hiroshi Nakamura"/>
    <n v="31"/>
    <s v="Japanese"/>
    <s v="Osaka Tech Consulting"/>
    <s v="Quality Assurance Analyst"/>
    <n v="73000"/>
    <n v="6150"/>
    <x v="88"/>
    <s v="No"/>
  </r>
  <r>
    <n v="506573"/>
    <s v="Samuel Chen"/>
    <n v="30"/>
    <s v="Taiwanese"/>
    <s v="Taipei Digital Marketing Agency"/>
    <s v="Digital Marketer"/>
    <n v="71500"/>
    <n v="6030"/>
    <x v="37"/>
    <s v="No"/>
  </r>
  <r>
    <n v="507884"/>
    <s v="Seo-Yun Park"/>
    <n v="28"/>
    <s v="South Korean"/>
    <s v="Seoul Data Science Solutions"/>
    <s v="Data Analyst"/>
    <n v="69500"/>
    <n v="5860"/>
    <x v="19"/>
    <s v="No"/>
  </r>
  <r>
    <n v="509195"/>
    <s v="Michael Murphy"/>
    <n v="32"/>
    <s v="Irish"/>
    <s v="Dublin Software Testing Solutions"/>
    <s v="Quality Assurance Analyst"/>
    <n v="68000"/>
    <n v="5730"/>
    <x v="12"/>
    <s v="No"/>
  </r>
  <r>
    <n v="510506"/>
    <s v="Gabriella Rodriguez"/>
    <n v="27"/>
    <s v="Spanish"/>
    <s v="Barcelona Online Strategies"/>
    <s v="Digital Marketer"/>
    <n v="66500"/>
    <n v="5610"/>
    <x v="61"/>
    <s v="No"/>
  </r>
  <r>
    <n v="511817"/>
    <s v="Nina Kuznetsova"/>
    <n v="30"/>
    <s v="Russian"/>
    <s v="St. Petersburg Data Visualization Studio"/>
    <s v="Data Analyst"/>
    <n v="68500"/>
    <n v="5770"/>
    <x v="283"/>
    <s v="No"/>
  </r>
  <r>
    <n v="513128"/>
    <s v="Matthew Smithson"/>
    <n v="28"/>
    <s v="American"/>
    <s v="New York Digital Media Group"/>
    <s v="Digital Marketer"/>
    <n v="72000"/>
    <n v="6070"/>
    <x v="0"/>
    <s v="No"/>
  </r>
  <r>
    <n v="514439"/>
    <s v="Jessica Tan"/>
    <n v="33"/>
    <s v="Singaporean"/>
    <s v="Singapore Data Analytics Firm"/>
    <s v="Data Analyst"/>
    <n v="73500"/>
    <n v="6200"/>
    <x v="230"/>
    <s v="No"/>
  </r>
  <r>
    <n v="515750"/>
    <s v="Tom Jenkins"/>
    <n v="31"/>
    <s v="Canadian"/>
    <s v="Toronto Software Quality Group"/>
    <s v="Quality Assurance Analyst"/>
    <n v="70000"/>
    <n v="5900"/>
    <x v="6"/>
    <s v="No"/>
  </r>
  <r>
    <n v="517061"/>
    <s v="Ravi Patel"/>
    <n v="29"/>
    <s v="Indian"/>
    <s v="Mumbai Marketing Masters"/>
    <s v="Digital Marketer"/>
    <n v="66000"/>
    <n v="5560"/>
    <x v="40"/>
    <s v="No"/>
  </r>
  <r>
    <n v="518372"/>
    <s v="Amy Wang"/>
    <n v="27"/>
    <s v="Chinese"/>
    <s v="Beijing Data Intelligence Corp."/>
    <s v="Data Analyst"/>
    <n v="67500"/>
    <n v="5690"/>
    <x v="62"/>
    <s v="No"/>
  </r>
  <r>
    <n v="519683"/>
    <s v="Benjamin Clark"/>
    <n v="28"/>
    <s v="British"/>
    <s v="Manchester Digital Strategy Firm"/>
    <s v="Digital Marketer"/>
    <n v="68500"/>
    <n v="5770"/>
    <x v="304"/>
    <s v="No"/>
  </r>
  <r>
    <n v="521994"/>
    <s v="Kyoko Sato"/>
    <n v="32"/>
    <s v="Japanese"/>
    <s v="Tokyo Quality Assurance Solutions"/>
    <s v="Quality Assurance Analyst"/>
    <n v="71000"/>
    <n v="5980"/>
    <x v="45"/>
    <s v="No"/>
  </r>
  <r>
    <n v="523305"/>
    <s v="Eva Garcia"/>
    <n v="30"/>
    <s v="Spanish"/>
    <s v="Valencia Web Performance Services"/>
    <s v="Quality Assurance Analyst"/>
    <n v="67000"/>
    <n v="5640"/>
    <x v="317"/>
    <s v="No"/>
  </r>
  <r>
    <n v="524616"/>
    <s v="Aditi Sharma"/>
    <n v="28"/>
    <s v="Indian"/>
    <s v="Bengaluru Tech Innovators"/>
    <s v="Digital Marketer"/>
    <n v="65000"/>
    <n v="5500"/>
    <x v="301"/>
    <s v="No"/>
  </r>
  <r>
    <n v="525927"/>
    <s v="Lukas Müller"/>
    <n v="33"/>
    <s v="German"/>
    <s v="Hamburg Data Insights"/>
    <s v="Data Analyst"/>
    <n v="69500"/>
    <n v="5860"/>
    <x v="319"/>
    <s v="No"/>
  </r>
  <r>
    <n v="527238"/>
    <s v="Michelle Chan"/>
    <n v="29"/>
    <s v="Chinese"/>
    <s v="Shanghai Digital Marketing Solutions"/>
    <s v="Digital Marketer"/>
    <n v="68000"/>
    <n v="5740"/>
    <x v="49"/>
    <s v="No"/>
  </r>
  <r>
    <n v="528549"/>
    <s v="Victor Popov"/>
    <n v="27"/>
    <s v="Russian"/>
    <s v="Novosibirsk Quality Tech Solutions"/>
    <s v="Quality Assurance Analyst"/>
    <n v="66500"/>
    <n v="5610"/>
    <x v="42"/>
    <s v="No"/>
  </r>
  <r>
    <n v="529860"/>
    <s v="Amelia Williams"/>
    <n v="30"/>
    <s v="British"/>
    <s v="Edinburgh Web Analytics Group"/>
    <s v="Data Analyst"/>
    <n v="70000"/>
    <n v="5900"/>
    <x v="78"/>
    <s v="No"/>
  </r>
  <r>
    <n v="531171"/>
    <s v="Emily Suzuki"/>
    <n v="31"/>
    <s v="Japanese"/>
    <s v="Kyoto Digital Outreach"/>
    <s v="Digital Marketer"/>
    <n v="71500"/>
    <n v="6030"/>
    <x v="292"/>
    <s v="No"/>
  </r>
  <r>
    <n v="532482"/>
    <s v="Sofia Perez"/>
    <n v="32"/>
    <s v="Spanish"/>
    <s v="Seville Online Marketing"/>
    <s v="Digital Marketer"/>
    <n v="67500"/>
    <n v="5690"/>
    <x v="48"/>
    <s v="No"/>
  </r>
  <r>
    <n v="533793"/>
    <s v="Samuel Tan"/>
    <n v="29"/>
    <s v="Malaysian"/>
    <s v="Kuala Lumpur Data Analytics Group"/>
    <s v="Data Analyst"/>
    <n v="66000"/>
    <n v="5570"/>
    <x v="27"/>
    <s v="No"/>
  </r>
  <r>
    <n v="535104"/>
    <s v="Andrew Brown"/>
    <n v="28"/>
    <s v="Canadian"/>
    <s v="Ottawa Software Quality Labs"/>
    <s v="Quality Assurance Analyst"/>
    <n v="68500"/>
    <n v="5780"/>
    <x v="316"/>
    <s v="No"/>
  </r>
  <r>
    <n v="536415"/>
    <s v="Min-Ji Kim"/>
    <n v="30"/>
    <s v="South Korean"/>
    <s v="Incheon Digital Strategies"/>
    <s v="Digital Marketer"/>
    <n v="70500"/>
    <n v="5940"/>
    <x v="323"/>
    <s v="No"/>
  </r>
  <r>
    <n v="537726"/>
    <s v="Isabella Rossi"/>
    <n v="33"/>
    <s v="Italian"/>
    <s v="Florence Data Science Solutions"/>
    <s v="Data Analyst"/>
    <n v="69000"/>
    <n v="5820"/>
    <x v="72"/>
    <s v="No"/>
  </r>
  <r>
    <n v="539037"/>
    <s v="Hugo Bernard"/>
    <n v="27"/>
    <s v="French"/>
    <s v="Marseille Quality Web Services"/>
    <s v="Quality Assurance Analyst"/>
    <n v="66500"/>
    <n v="5610"/>
    <x v="303"/>
    <s v="No"/>
  </r>
  <r>
    <n v="540348"/>
    <s v="Joshua O'Brien"/>
    <n v="29"/>
    <s v="Irish"/>
    <s v="Limerick Digital Solutions"/>
    <s v="Digital Marketer"/>
    <n v="67500"/>
    <n v="5690"/>
    <x v="286"/>
    <s v="No"/>
  </r>
  <r>
    <n v="541659"/>
    <s v="Anna Nielsen"/>
    <n v="30"/>
    <s v="Danish"/>
    <s v="Copenhagen Analytics Firm"/>
    <s v="Data Analyst"/>
    <n v="68000"/>
    <n v="5740"/>
    <x v="11"/>
    <s v="No"/>
  </r>
  <r>
    <n v="542970"/>
    <s v="Liam Murphy"/>
    <n v="31"/>
    <s v="Irish"/>
    <s v="Galway Web Quality Labs"/>
    <s v="Quality Assurance Analyst"/>
    <n v="70000"/>
    <n v="5900"/>
    <x v="79"/>
    <s v="No"/>
  </r>
  <r>
    <n v="544281"/>
    <s v="Grace Lee"/>
    <n v="28"/>
    <s v="Singaporean"/>
    <s v="Singapore Digital Strategy Group"/>
    <s v="Digital Marketer"/>
    <n v="72000"/>
    <n v="6070"/>
    <x v="230"/>
    <s v="No"/>
  </r>
  <r>
    <n v="545592"/>
    <s v="Julian Zimmermann"/>
    <n v="33"/>
    <s v="Swiss"/>
    <s v="Zurich Data Visualization Studio"/>
    <s v="Data Analyst"/>
    <n v="71500"/>
    <n v="6030"/>
    <x v="36"/>
    <s v="No"/>
  </r>
  <r>
    <n v="546903"/>
    <s v="Maria Santos"/>
    <n v="30"/>
    <s v="Portuguese"/>
    <s v="Porto Digital Outreach"/>
    <s v="Digital Marketer"/>
    <n v="66000"/>
    <n v="5570"/>
    <x v="50"/>
    <s v="No"/>
  </r>
  <r>
    <n v="548214"/>
    <s v="Daniel Smith"/>
    <n v="27"/>
    <s v="American"/>
    <s v="San Francisco Software Quality Solutions"/>
    <s v="Quality Assurance Analyst"/>
    <n v="74000"/>
    <n v="6230"/>
    <x v="2"/>
    <s v="No"/>
  </r>
  <r>
    <n v="549525"/>
    <s v="Ayesha Khan"/>
    <n v="32"/>
    <s v="Pakistani"/>
    <s v="Islamabad Digital Marketing Agency"/>
    <s v="Digital Marketer"/>
    <n v="65500"/>
    <n v="5520"/>
    <x v="59"/>
    <s v="No"/>
  </r>
  <r>
    <n v="550836"/>
    <s v="Carlos Fernandez"/>
    <n v="28"/>
    <s v="Spanish"/>
    <s v="Madrid Marketing Ventures"/>
    <s v="Digital Marketer"/>
    <n v="65800"/>
    <n v="5530"/>
    <x v="68"/>
    <s v="No"/>
  </r>
  <r>
    <n v="552147"/>
    <s v="Elise Wagner"/>
    <n v="32"/>
    <s v="German"/>
    <s v="Dusseldorf Data Hub"/>
    <s v="Data Analyst"/>
    <n v="69700"/>
    <n v="5870"/>
    <x v="324"/>
    <s v="No"/>
  </r>
  <r>
    <n v="553458"/>
    <s v="Brenda Yap"/>
    <n v="29"/>
    <s v="Malaysian"/>
    <s v="Penang Quality Assurance Labs"/>
    <s v="Quality Assurance Analyst"/>
    <n v="67200"/>
    <n v="5700"/>
    <x v="325"/>
    <s v="No"/>
  </r>
  <r>
    <n v="554769"/>
    <s v="Matteo Bianchi"/>
    <n v="30"/>
    <s v="Italian"/>
    <s v="Rome Digital Dynamics"/>
    <s v="Digital Marketer"/>
    <n v="68300"/>
    <n v="5750"/>
    <x v="10"/>
    <s v="No"/>
  </r>
  <r>
    <n v="556080"/>
    <s v="Omar Al-Mansoori"/>
    <n v="31"/>
    <s v="Emirati"/>
    <s v="Dubai Digital Pioneers"/>
    <s v="Data Analyst"/>
    <n v="71700"/>
    <n v="6040"/>
    <x v="69"/>
    <s v="No"/>
  </r>
  <r>
    <n v="557391"/>
    <s v="Felix Meyer"/>
    <n v="32"/>
    <s v="Swiss"/>
    <s v="Geneva Web Innovators"/>
    <s v="Digital Marketer"/>
    <n v="68000"/>
    <n v="5740"/>
    <x v="326"/>
    <s v="No"/>
  </r>
  <r>
    <n v="558702"/>
    <s v="Claire Zhou"/>
    <n v="33"/>
    <s v="Chinese"/>
    <s v="Chengdu Data Architects"/>
    <s v="Data Analyst"/>
    <n v="67500"/>
    <n v="5690"/>
    <x v="327"/>
    <s v="No"/>
  </r>
  <r>
    <n v="560013"/>
    <s v="Nathan O'Connell"/>
    <n v="27"/>
    <s v="Irish"/>
    <s v="Waterford Tech Visions"/>
    <s v="Quality Assurance Analyst"/>
    <n v="66700"/>
    <n v="5620"/>
    <x v="328"/>
    <s v="No"/>
  </r>
  <r>
    <n v="561324"/>
    <s v="Jade Wong"/>
    <n v="29"/>
    <s v="Hong Konger"/>
    <s v="Hong Kong Analytics Ventures"/>
    <s v="Data Analyst"/>
    <n v="70600"/>
    <n v="5950"/>
    <x v="261"/>
    <s v="No"/>
  </r>
  <r>
    <n v="562635"/>
    <s v="Victor Sokolov"/>
    <n v="28"/>
    <s v="Russian"/>
    <s v="Yekaterinburg Digital Masters"/>
    <s v="Digital Marketer"/>
    <n v="65900"/>
    <n v="5540"/>
    <x v="329"/>
    <s v="No"/>
  </r>
  <r>
    <n v="563946"/>
    <s v="Caroline Martins"/>
    <n v="31"/>
    <s v="Portuguese"/>
    <s v="Lisbon Web Solutions"/>
    <s v="Quality Assurance Analyst"/>
    <n v="69800"/>
    <n v="5880"/>
    <x v="22"/>
    <s v="No"/>
  </r>
  <r>
    <n v="565257"/>
    <s v="Harry Tan"/>
    <n v="30"/>
    <s v="Singaporean"/>
    <s v="Singapore Quality Web Labs"/>
    <s v="Quality Assurance Analyst"/>
    <n v="71500"/>
    <n v="6030"/>
    <x v="230"/>
    <s v="No"/>
  </r>
  <r>
    <n v="566568"/>
    <s v="Mia Ahn"/>
    <n v="33"/>
    <s v="South Korean"/>
    <s v="Busan Digital Marketing Ventures"/>
    <s v="Digital Marketer"/>
    <n v="69500"/>
    <n v="5860"/>
    <x v="76"/>
    <s v="No"/>
  </r>
  <r>
    <n v="567879"/>
    <s v="Laura Schmidt"/>
    <n v="28"/>
    <s v="German"/>
    <s v="Frankfurt Data Visions"/>
    <s v="Data Analyst"/>
    <n v="69000"/>
    <n v="5820"/>
    <x v="308"/>
    <s v="No"/>
  </r>
  <r>
    <n v="569190"/>
    <s v="Ali Khan"/>
    <n v="29"/>
    <s v="Pakistani"/>
    <s v="Lahore Tech Pioneers"/>
    <s v="Data Analyst"/>
    <n v="66500"/>
    <n v="5610"/>
    <x v="51"/>
    <s v="No"/>
  </r>
  <r>
    <n v="570501"/>
    <s v="Eva Papadopoulos"/>
    <n v="27"/>
    <s v="Greek"/>
    <s v="Athens Digital Dynamics"/>
    <s v="Digital Marketer"/>
    <n v="67000"/>
    <n v="5640"/>
    <x v="29"/>
    <s v="No"/>
  </r>
  <r>
    <n v="571812"/>
    <s v="Jose Lopez"/>
    <n v="30"/>
    <s v="Mexican"/>
    <s v="Mexico City Quality Assurance Hub"/>
    <s v="Quality Assurance Analyst"/>
    <n v="68200"/>
    <n v="5750"/>
    <x v="57"/>
    <s v="No"/>
  </r>
  <r>
    <n v="573123"/>
    <s v="Akiko Tanaka"/>
    <n v="31"/>
    <s v="Japanese"/>
    <s v="Fukuoka Web Innovators"/>
    <s v="Digital Marketer"/>
    <n v="71300"/>
    <n v="6010"/>
    <x v="330"/>
    <s v="No"/>
  </r>
  <r>
    <n v="574434"/>
    <s v="Ian MacDonald"/>
    <n v="28"/>
    <s v="Canadian"/>
    <s v="Vancouver Data Architects"/>
    <s v="Data Analyst"/>
    <n v="70000"/>
    <n v="5900"/>
    <x v="288"/>
    <s v="No"/>
  </r>
  <r>
    <n v="575745"/>
    <s v="Sofia Vasquez"/>
    <n v="33"/>
    <s v="Chilean"/>
    <s v="Santiago Digital Solutions"/>
    <s v="Digital Marketer"/>
    <n v="66800"/>
    <n v="5630"/>
    <x v="30"/>
    <s v="No"/>
  </r>
  <r>
    <n v="577056"/>
    <s v="Dimitri Ivanov"/>
    <n v="29"/>
    <s v="Russian"/>
    <s v="Moscow Media Metrics"/>
    <s v="Digital Marketer"/>
    <n v="66200"/>
    <n v="5600"/>
    <x v="77"/>
    <s v="No"/>
  </r>
  <r>
    <n v="578367"/>
    <s v="Emily Patterson"/>
    <n v="32"/>
    <s v="British"/>
    <s v="London Analytical Solutions"/>
    <s v="Data Analyst"/>
    <n v="72000"/>
    <n v="6080"/>
    <x v="9"/>
    <s v="No"/>
  </r>
  <r>
    <n v="579678"/>
    <s v="Benjamin Wu"/>
    <n v="30"/>
    <s v="Chinese"/>
    <s v="Beijing QualitySoft Solutions"/>
    <s v="Quality Assurance Analyst"/>
    <n v="70500"/>
    <n v="5950"/>
    <x v="62"/>
    <s v="No"/>
  </r>
  <r>
    <n v="580989"/>
    <s v="Gabrielle Tremblay"/>
    <n v="28"/>
    <s v="Canadian"/>
    <s v="Montreal Digital Dynamics"/>
    <s v="Digital Marketer"/>
    <n v="67300"/>
    <n v="5670"/>
    <x v="331"/>
    <s v="No"/>
  </r>
  <r>
    <n v="582300"/>
    <s v="Arjun Reddy"/>
    <n v="31"/>
    <s v="Indian"/>
    <s v="Hyderabad Data Insights"/>
    <s v="Data Analyst"/>
    <n v="68800"/>
    <n v="5810"/>
    <x v="332"/>
    <s v="No"/>
  </r>
  <r>
    <n v="583611"/>
    <s v="Franz Weber"/>
    <n v="33"/>
    <s v="German"/>
    <s v="Berlin Web Analytics"/>
    <s v="Digital Marketer"/>
    <n v="66900"/>
    <n v="5640"/>
    <x v="16"/>
    <s v="No"/>
  </r>
  <r>
    <n v="584922"/>
    <s v="Seo-yun Park"/>
    <n v="28"/>
    <s v="South Korean"/>
    <s v="Seoul Data Strategists"/>
    <s v="Data Analyst"/>
    <n v="68400"/>
    <n v="5770"/>
    <x v="19"/>
    <s v="No"/>
  </r>
  <r>
    <n v="586233"/>
    <s v="Mia Andersson"/>
    <n v="30"/>
    <s v="Swedish"/>
    <s v="Stockholm Digital Experts"/>
    <s v="Quality Assurance Analyst"/>
    <n v="70600"/>
    <n v="5960"/>
    <x v="13"/>
    <s v="No"/>
  </r>
  <r>
    <n v="587544"/>
    <s v="Samuel Jackson"/>
    <n v="29"/>
    <s v="American"/>
    <s v="San Diego Quality Web Labs"/>
    <s v="Digital Marketer"/>
    <n v="67500"/>
    <n v="5700"/>
    <x v="333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A9B1D-3C16-4940-8A5E-A39BDBB06E1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8" firstHeaderRow="0" firstDataRow="1" firstDataCol="1"/>
  <pivotFields count="10"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335">
        <item x="118"/>
        <item x="75"/>
        <item x="310"/>
        <item x="58"/>
        <item x="267"/>
        <item x="148"/>
        <item x="213"/>
        <item x="23"/>
        <item x="20"/>
        <item x="250"/>
        <item x="287"/>
        <item x="293"/>
        <item x="269"/>
        <item x="306"/>
        <item x="218"/>
        <item x="241"/>
        <item x="166"/>
        <item x="217"/>
        <item x="29"/>
        <item x="4"/>
        <item x="83"/>
        <item x="280"/>
        <item x="157"/>
        <item x="91"/>
        <item x="229"/>
        <item x="128"/>
        <item x="129"/>
        <item x="108"/>
        <item x="61"/>
        <item x="186"/>
        <item x="202"/>
        <item x="62"/>
        <item x="32"/>
        <item x="257"/>
        <item x="99"/>
        <item x="176"/>
        <item x="301"/>
        <item x="54"/>
        <item x="16"/>
        <item x="87"/>
        <item x="309"/>
        <item x="239"/>
        <item x="31"/>
        <item x="117"/>
        <item x="284"/>
        <item x="63"/>
        <item x="95"/>
        <item x="180"/>
        <item x="121"/>
        <item x="254"/>
        <item x="93"/>
        <item x="94"/>
        <item x="24"/>
        <item x="138"/>
        <item x="76"/>
        <item x="43"/>
        <item x="25"/>
        <item x="163"/>
        <item x="46"/>
        <item x="89"/>
        <item x="146"/>
        <item x="187"/>
        <item x="205"/>
        <item x="113"/>
        <item x="193"/>
        <item x="327"/>
        <item x="3"/>
        <item x="246"/>
        <item x="124"/>
        <item x="196"/>
        <item x="204"/>
        <item x="236"/>
        <item x="11"/>
        <item x="297"/>
        <item x="290"/>
        <item x="147"/>
        <item x="7"/>
        <item x="158"/>
        <item x="125"/>
        <item x="70"/>
        <item x="300"/>
        <item x="133"/>
        <item x="274"/>
        <item x="228"/>
        <item x="144"/>
        <item x="296"/>
        <item x="80"/>
        <item x="90"/>
        <item x="210"/>
        <item x="69"/>
        <item x="12"/>
        <item x="285"/>
        <item x="240"/>
        <item x="324"/>
        <item x="78"/>
        <item x="268"/>
        <item x="282"/>
        <item x="72"/>
        <item x="278"/>
        <item x="203"/>
        <item x="308"/>
        <item x="330"/>
        <item x="216"/>
        <item x="79"/>
        <item x="137"/>
        <item x="326"/>
        <item x="195"/>
        <item x="177"/>
        <item x="209"/>
        <item x="39"/>
        <item x="41"/>
        <item x="291"/>
        <item x="171"/>
        <item x="265"/>
        <item x="263"/>
        <item x="319"/>
        <item x="192"/>
        <item x="130"/>
        <item x="168"/>
        <item x="85"/>
        <item x="81"/>
        <item x="261"/>
        <item x="223"/>
        <item x="332"/>
        <item x="323"/>
        <item x="298"/>
        <item x="59"/>
        <item x="67"/>
        <item x="145"/>
        <item x="33"/>
        <item x="211"/>
        <item x="52"/>
        <item x="238"/>
        <item x="34"/>
        <item x="141"/>
        <item x="74"/>
        <item x="28"/>
        <item x="149"/>
        <item x="183"/>
        <item x="185"/>
        <item x="44"/>
        <item x="110"/>
        <item x="97"/>
        <item x="199"/>
        <item x="27"/>
        <item x="82"/>
        <item x="150"/>
        <item x="244"/>
        <item x="292"/>
        <item x="165"/>
        <item x="86"/>
        <item x="51"/>
        <item x="136"/>
        <item x="179"/>
        <item x="131"/>
        <item x="161"/>
        <item x="286"/>
        <item x="22"/>
        <item x="318"/>
        <item x="96"/>
        <item x="9"/>
        <item x="1"/>
        <item x="253"/>
        <item x="302"/>
        <item x="68"/>
        <item x="222"/>
        <item x="276"/>
        <item x="237"/>
        <item x="315"/>
        <item x="275"/>
        <item x="174"/>
        <item x="151"/>
        <item x="38"/>
        <item x="304"/>
        <item x="231"/>
        <item x="123"/>
        <item x="266"/>
        <item x="55"/>
        <item x="303"/>
        <item x="281"/>
        <item x="313"/>
        <item x="57"/>
        <item x="5"/>
        <item x="47"/>
        <item x="116"/>
        <item x="155"/>
        <item x="251"/>
        <item x="305"/>
        <item x="162"/>
        <item x="331"/>
        <item x="271"/>
        <item x="77"/>
        <item x="104"/>
        <item x="40"/>
        <item x="64"/>
        <item x="153"/>
        <item x="17"/>
        <item x="321"/>
        <item x="181"/>
        <item x="235"/>
        <item x="0"/>
        <item x="220"/>
        <item x="53"/>
        <item x="109"/>
        <item x="106"/>
        <item x="42"/>
        <item x="219"/>
        <item x="243"/>
        <item x="119"/>
        <item x="142"/>
        <item x="111"/>
        <item x="197"/>
        <item x="88"/>
        <item x="60"/>
        <item x="316"/>
        <item x="264"/>
        <item x="221"/>
        <item x="170"/>
        <item x="279"/>
        <item x="212"/>
        <item x="178"/>
        <item x="15"/>
        <item x="134"/>
        <item x="325"/>
        <item x="201"/>
        <item x="234"/>
        <item x="126"/>
        <item x="194"/>
        <item x="103"/>
        <item x="272"/>
        <item x="273"/>
        <item x="227"/>
        <item x="182"/>
        <item x="224"/>
        <item x="190"/>
        <item x="50"/>
        <item x="115"/>
        <item x="245"/>
        <item x="135"/>
        <item x="289"/>
        <item x="260"/>
        <item x="320"/>
        <item x="295"/>
        <item x="164"/>
        <item x="152"/>
        <item x="35"/>
        <item x="92"/>
        <item x="122"/>
        <item x="73"/>
        <item x="14"/>
        <item x="10"/>
        <item x="189"/>
        <item x="56"/>
        <item x="258"/>
        <item x="277"/>
        <item x="206"/>
        <item x="333"/>
        <item x="2"/>
        <item x="167"/>
        <item x="175"/>
        <item x="255"/>
        <item x="173"/>
        <item x="154"/>
        <item x="30"/>
        <item x="169"/>
        <item x="160"/>
        <item x="84"/>
        <item x="102"/>
        <item x="8"/>
        <item x="19"/>
        <item x="307"/>
        <item x="48"/>
        <item x="49"/>
        <item x="314"/>
        <item x="139"/>
        <item x="230"/>
        <item x="105"/>
        <item x="101"/>
        <item x="107"/>
        <item x="184"/>
        <item x="188"/>
        <item x="259"/>
        <item x="283"/>
        <item x="207"/>
        <item x="13"/>
        <item x="311"/>
        <item x="112"/>
        <item x="226"/>
        <item x="322"/>
        <item x="18"/>
        <item x="37"/>
        <item x="248"/>
        <item x="127"/>
        <item x="225"/>
        <item x="242"/>
        <item x="172"/>
        <item x="294"/>
        <item x="65"/>
        <item x="200"/>
        <item x="191"/>
        <item x="299"/>
        <item x="132"/>
        <item x="100"/>
        <item x="45"/>
        <item x="6"/>
        <item x="120"/>
        <item x="208"/>
        <item x="159"/>
        <item x="143"/>
        <item x="156"/>
        <item x="114"/>
        <item x="232"/>
        <item x="312"/>
        <item x="252"/>
        <item x="317"/>
        <item x="249"/>
        <item x="288"/>
        <item x="256"/>
        <item x="66"/>
        <item x="270"/>
        <item x="71"/>
        <item x="233"/>
        <item x="247"/>
        <item x="140"/>
        <item x="26"/>
        <item x="328"/>
        <item x="21"/>
        <item x="214"/>
        <item x="198"/>
        <item x="215"/>
        <item x="262"/>
        <item x="329"/>
        <item x="98"/>
        <item x="36"/>
        <item t="default"/>
      </items>
    </pivotField>
    <pivotField showAll="0"/>
  </pivotFields>
  <rowFields count="1">
    <field x="8"/>
  </rowFields>
  <rowItems count="3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8" baseItem="0"/>
    <dataField name="Average of Base Salary" fld="6" subtotal="average" baseField="8" baseItem="0"/>
  </dataFields>
  <formats count="1">
    <format dxfId="0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66C13-8B39-4883-ACEE-3BDF5E6F5C11}" name="Table1" displayName="Table1" ref="A1:J1005" totalsRowShown="0" headerRowDxfId="14" headerRowBorderDxfId="13" tableBorderDxfId="12" totalsRowBorderDxfId="11">
  <autoFilter ref="A1:J1005" xr:uid="{54C66C13-8B39-4883-ACEE-3BDF5E6F5C11}"/>
  <tableColumns count="10">
    <tableColumn id="1" xr3:uid="{4AB9B32D-43CD-4023-8B9B-4683CB1E8526}" name="ID  " dataDxfId="10"/>
    <tableColumn id="2" xr3:uid="{5D36B9CD-8449-4A05-AA1B-D248625F84AC}" name="Employee Name" dataDxfId="9"/>
    <tableColumn id="3" xr3:uid="{C7E221CF-47EC-4E15-960D-113ED887A869}" name="Age" dataDxfId="8"/>
    <tableColumn id="4" xr3:uid="{144C1A70-5968-43C7-A8C6-0E7E99C4EEFB}" name="Nationality" dataDxfId="7"/>
    <tableColumn id="5" xr3:uid="{13AC47C9-DA53-42CF-B4E3-3C7C11FACDD9}" name="Company Name" dataDxfId="6"/>
    <tableColumn id="6" xr3:uid="{151D8405-0351-46A4-8A4A-755169149318}" name="Position            " dataDxfId="5"/>
    <tableColumn id="7" xr3:uid="{B2C28A55-6C51-4368-B8DF-A192286A8ACC}" name="Base Salary" dataDxfId="4"/>
    <tableColumn id="8" xr3:uid="{12E35EB7-832D-4B3F-8E33-D5F811B1211B}" name="Bonus  " dataDxfId="3"/>
    <tableColumn id="9" xr3:uid="{252C7742-2876-4B3E-8826-7D604C8B4702}" name="Office" dataDxfId="2"/>
    <tableColumn id="10" xr3:uid="{30EB4E46-B40F-44AB-ABDE-4F20F3556375}" name="Spanish Analyst" dataDxfId="1">
      <calculatedColumnFormula>IF(AND(D2="Spanish", F2="Data Analyst"), "Yes", "No")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5"/>
  <sheetViews>
    <sheetView tabSelected="1" zoomScale="85" zoomScaleNormal="85" zoomScalePageLayoutView="60" workbookViewId="0">
      <selection activeCell="O19" sqref="O19"/>
    </sheetView>
  </sheetViews>
  <sheetFormatPr defaultRowHeight="14.25" x14ac:dyDescent="0.2"/>
  <cols>
    <col min="1" max="1" width="6.875" bestFit="1" customWidth="1"/>
    <col min="2" max="2" width="20" bestFit="1" customWidth="1"/>
    <col min="3" max="3" width="6.875" bestFit="1" customWidth="1"/>
    <col min="4" max="4" width="18.25" bestFit="1" customWidth="1"/>
    <col min="5" max="5" width="35.375" bestFit="1" customWidth="1"/>
    <col min="6" max="6" width="28.375" bestFit="1" customWidth="1"/>
    <col min="7" max="7" width="14.5" bestFit="1" customWidth="1"/>
    <col min="8" max="8" width="10.5" bestFit="1" customWidth="1"/>
    <col min="9" max="9" width="24.875" bestFit="1" customWidth="1"/>
    <col min="10" max="10" width="18.75" bestFit="1" customWidth="1"/>
    <col min="11" max="11" width="8.875" customWidth="1"/>
    <col min="12" max="12" width="54.75" style="3" customWidth="1"/>
    <col min="13" max="13" width="13.625" customWidth="1"/>
    <col min="14" max="256" width="8.875" customWidth="1"/>
    <col min="257" max="1025" width="10.5" customWidth="1"/>
  </cols>
  <sheetData>
    <row r="1" spans="1:13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10</v>
      </c>
    </row>
    <row r="2" spans="1:13" x14ac:dyDescent="0.2">
      <c r="A2">
        <v>15544</v>
      </c>
      <c r="B2" t="s">
        <v>11</v>
      </c>
      <c r="C2">
        <v>28</v>
      </c>
      <c r="D2" t="s">
        <v>12</v>
      </c>
      <c r="E2" t="s">
        <v>13</v>
      </c>
      <c r="F2" t="s">
        <v>14</v>
      </c>
      <c r="G2">
        <v>75000</v>
      </c>
      <c r="H2">
        <v>5000</v>
      </c>
      <c r="I2" t="s">
        <v>15</v>
      </c>
      <c r="J2" t="str">
        <f t="shared" ref="J2:J65" si="0">IF(AND(D2="Spanish", F2="Data Analyst"), "Yes", "No")</f>
        <v>No</v>
      </c>
      <c r="L2" s="9">
        <f>COUNTA(B1:B1005)-1</f>
        <v>1004</v>
      </c>
    </row>
    <row r="3" spans="1:13" x14ac:dyDescent="0.2">
      <c r="A3">
        <v>16782</v>
      </c>
      <c r="B3" t="s">
        <v>16</v>
      </c>
      <c r="C3">
        <v>28</v>
      </c>
      <c r="D3" t="s">
        <v>17</v>
      </c>
      <c r="E3" t="s">
        <v>18</v>
      </c>
      <c r="F3" t="s">
        <v>19</v>
      </c>
      <c r="G3">
        <v>50000</v>
      </c>
      <c r="H3">
        <v>2000</v>
      </c>
      <c r="I3" t="s">
        <v>20</v>
      </c>
      <c r="J3" t="str">
        <f t="shared" si="0"/>
        <v>No</v>
      </c>
      <c r="L3" s="5"/>
    </row>
    <row r="4" spans="1:13" ht="15" thickBot="1" x14ac:dyDescent="0.25">
      <c r="A4">
        <v>18392</v>
      </c>
      <c r="B4" t="s">
        <v>21</v>
      </c>
      <c r="C4">
        <v>27</v>
      </c>
      <c r="D4" t="s">
        <v>22</v>
      </c>
      <c r="E4" t="s">
        <v>13</v>
      </c>
      <c r="F4" t="s">
        <v>23</v>
      </c>
      <c r="G4">
        <v>68000</v>
      </c>
      <c r="H4">
        <v>4500</v>
      </c>
      <c r="I4" t="s">
        <v>24</v>
      </c>
      <c r="J4" t="str">
        <f t="shared" si="0"/>
        <v>No</v>
      </c>
      <c r="L4" s="5"/>
    </row>
    <row r="5" spans="1:13" ht="16.5" thickBot="1" x14ac:dyDescent="0.3">
      <c r="A5">
        <v>19032</v>
      </c>
      <c r="B5" t="s">
        <v>25</v>
      </c>
      <c r="C5">
        <v>35</v>
      </c>
      <c r="D5" t="s">
        <v>26</v>
      </c>
      <c r="E5" t="s">
        <v>27</v>
      </c>
      <c r="F5" t="s">
        <v>28</v>
      </c>
      <c r="G5">
        <v>82000</v>
      </c>
      <c r="H5">
        <v>7000</v>
      </c>
      <c r="I5" t="s">
        <v>29</v>
      </c>
      <c r="J5" t="str">
        <f t="shared" si="0"/>
        <v>No</v>
      </c>
      <c r="L5" s="4" t="s">
        <v>30</v>
      </c>
    </row>
    <row r="6" spans="1:13" x14ac:dyDescent="0.2">
      <c r="A6">
        <v>20112</v>
      </c>
      <c r="B6" t="s">
        <v>31</v>
      </c>
      <c r="C6">
        <v>29</v>
      </c>
      <c r="D6" t="s">
        <v>32</v>
      </c>
      <c r="E6" t="s">
        <v>33</v>
      </c>
      <c r="F6" t="s">
        <v>34</v>
      </c>
      <c r="G6">
        <v>60000</v>
      </c>
      <c r="H6">
        <v>3500</v>
      </c>
      <c r="I6" t="s">
        <v>35</v>
      </c>
      <c r="J6" t="str">
        <f t="shared" si="0"/>
        <v>No</v>
      </c>
      <c r="L6" s="9">
        <f>COUNTIF(F2:F1005, "Software Developer")</f>
        <v>15</v>
      </c>
    </row>
    <row r="7" spans="1:13" x14ac:dyDescent="0.2">
      <c r="A7">
        <v>21290</v>
      </c>
      <c r="B7" t="s">
        <v>36</v>
      </c>
      <c r="C7">
        <v>40</v>
      </c>
      <c r="D7" t="s">
        <v>37</v>
      </c>
      <c r="E7" t="s">
        <v>38</v>
      </c>
      <c r="F7" t="s">
        <v>39</v>
      </c>
      <c r="G7">
        <v>78000</v>
      </c>
      <c r="H7">
        <v>6000</v>
      </c>
      <c r="I7" t="s">
        <v>40</v>
      </c>
      <c r="J7" t="str">
        <f t="shared" si="0"/>
        <v>No</v>
      </c>
      <c r="L7" s="5"/>
    </row>
    <row r="8" spans="1:13" ht="15" thickBot="1" x14ac:dyDescent="0.25">
      <c r="A8">
        <v>22741</v>
      </c>
      <c r="B8" t="s">
        <v>41</v>
      </c>
      <c r="C8">
        <v>34</v>
      </c>
      <c r="D8" t="s">
        <v>42</v>
      </c>
      <c r="E8" t="s">
        <v>43</v>
      </c>
      <c r="F8" t="s">
        <v>44</v>
      </c>
      <c r="G8">
        <v>55000</v>
      </c>
      <c r="H8">
        <v>3000</v>
      </c>
      <c r="I8" t="s">
        <v>45</v>
      </c>
      <c r="J8" t="str">
        <f t="shared" si="0"/>
        <v>No</v>
      </c>
      <c r="L8" s="5"/>
    </row>
    <row r="9" spans="1:13" ht="16.5" thickBot="1" x14ac:dyDescent="0.3">
      <c r="A9">
        <v>23980</v>
      </c>
      <c r="B9" t="s">
        <v>46</v>
      </c>
      <c r="C9">
        <v>31</v>
      </c>
      <c r="D9" t="s">
        <v>47</v>
      </c>
      <c r="E9" t="s">
        <v>48</v>
      </c>
      <c r="F9" t="s">
        <v>49</v>
      </c>
      <c r="G9">
        <v>70000</v>
      </c>
      <c r="H9">
        <v>4800</v>
      </c>
      <c r="I9" t="s">
        <v>50</v>
      </c>
      <c r="J9" t="str">
        <f t="shared" si="0"/>
        <v>No</v>
      </c>
      <c r="L9" s="4" t="s">
        <v>51</v>
      </c>
      <c r="M9" s="2" t="s">
        <v>20</v>
      </c>
    </row>
    <row r="10" spans="1:13" x14ac:dyDescent="0.2">
      <c r="A10">
        <v>24301</v>
      </c>
      <c r="B10" t="s">
        <v>52</v>
      </c>
      <c r="C10">
        <v>28</v>
      </c>
      <c r="D10" t="s">
        <v>53</v>
      </c>
      <c r="E10" t="s">
        <v>18</v>
      </c>
      <c r="F10" t="s">
        <v>54</v>
      </c>
      <c r="G10">
        <v>72000</v>
      </c>
      <c r="H10">
        <v>5500</v>
      </c>
      <c r="I10" t="s">
        <v>55</v>
      </c>
      <c r="J10" t="str">
        <f t="shared" si="0"/>
        <v>No</v>
      </c>
      <c r="L10" s="9">
        <f>COUNTIF(I:I, M9)</f>
        <v>8</v>
      </c>
    </row>
    <row r="11" spans="1:13" x14ac:dyDescent="0.2">
      <c r="A11">
        <v>25792</v>
      </c>
      <c r="B11" t="s">
        <v>56</v>
      </c>
      <c r="C11">
        <v>39</v>
      </c>
      <c r="D11" t="s">
        <v>57</v>
      </c>
      <c r="E11" t="s">
        <v>13</v>
      </c>
      <c r="F11" t="s">
        <v>58</v>
      </c>
      <c r="G11">
        <v>85000</v>
      </c>
      <c r="H11">
        <v>8000</v>
      </c>
      <c r="I11" t="s">
        <v>24</v>
      </c>
      <c r="J11" t="str">
        <f t="shared" si="0"/>
        <v>No</v>
      </c>
      <c r="L11" s="5"/>
    </row>
    <row r="12" spans="1:13" ht="15" thickBot="1" x14ac:dyDescent="0.25">
      <c r="A12">
        <v>25903</v>
      </c>
      <c r="B12" t="s">
        <v>59</v>
      </c>
      <c r="C12">
        <v>33</v>
      </c>
      <c r="D12" t="s">
        <v>60</v>
      </c>
      <c r="E12" t="s">
        <v>61</v>
      </c>
      <c r="F12" t="s">
        <v>62</v>
      </c>
      <c r="G12">
        <v>57000</v>
      </c>
      <c r="H12">
        <v>3500</v>
      </c>
      <c r="I12" t="s">
        <v>63</v>
      </c>
      <c r="J12" t="str">
        <f t="shared" si="0"/>
        <v>No</v>
      </c>
      <c r="L12" s="5"/>
    </row>
    <row r="13" spans="1:13" ht="16.5" thickBot="1" x14ac:dyDescent="0.3">
      <c r="A13">
        <v>26120</v>
      </c>
      <c r="B13" t="s">
        <v>64</v>
      </c>
      <c r="C13">
        <v>29</v>
      </c>
      <c r="D13" t="s">
        <v>65</v>
      </c>
      <c r="E13" t="s">
        <v>13</v>
      </c>
      <c r="F13" t="s">
        <v>66</v>
      </c>
      <c r="G13">
        <v>73000</v>
      </c>
      <c r="H13">
        <v>5200</v>
      </c>
      <c r="I13" t="s">
        <v>24</v>
      </c>
      <c r="J13" t="str">
        <f t="shared" si="0"/>
        <v>No</v>
      </c>
      <c r="L13" s="4" t="s">
        <v>67</v>
      </c>
    </row>
    <row r="14" spans="1:13" x14ac:dyDescent="0.2">
      <c r="A14">
        <v>26341</v>
      </c>
      <c r="B14" t="s">
        <v>68</v>
      </c>
      <c r="C14">
        <v>36</v>
      </c>
      <c r="D14" t="s">
        <v>69</v>
      </c>
      <c r="E14" t="s">
        <v>70</v>
      </c>
      <c r="F14" t="s">
        <v>71</v>
      </c>
      <c r="G14">
        <v>45000</v>
      </c>
      <c r="H14">
        <v>2200</v>
      </c>
      <c r="I14" t="s">
        <v>40</v>
      </c>
      <c r="J14" t="str">
        <f t="shared" si="0"/>
        <v>No</v>
      </c>
      <c r="L14" s="9">
        <f>COUNTIFS(F:F,"Software Developer",I:I,"New York")</f>
        <v>4</v>
      </c>
    </row>
    <row r="15" spans="1:13" x14ac:dyDescent="0.2">
      <c r="A15">
        <v>26582</v>
      </c>
      <c r="B15" t="s">
        <v>72</v>
      </c>
      <c r="C15">
        <v>31</v>
      </c>
      <c r="D15" t="s">
        <v>73</v>
      </c>
      <c r="E15" t="s">
        <v>74</v>
      </c>
      <c r="F15" t="s">
        <v>75</v>
      </c>
      <c r="G15">
        <v>62000</v>
      </c>
      <c r="H15">
        <v>4800</v>
      </c>
      <c r="I15" t="s">
        <v>76</v>
      </c>
      <c r="J15" t="str">
        <f t="shared" si="0"/>
        <v>No</v>
      </c>
      <c r="L15" s="5"/>
    </row>
    <row r="16" spans="1:13" ht="15" thickBot="1" x14ac:dyDescent="0.25">
      <c r="A16">
        <v>26798</v>
      </c>
      <c r="B16" t="s">
        <v>77</v>
      </c>
      <c r="C16">
        <v>41</v>
      </c>
      <c r="D16" t="s">
        <v>78</v>
      </c>
      <c r="E16" t="s">
        <v>79</v>
      </c>
      <c r="F16" t="s">
        <v>80</v>
      </c>
      <c r="G16">
        <v>67000</v>
      </c>
      <c r="H16">
        <v>5300</v>
      </c>
      <c r="I16" t="s">
        <v>81</v>
      </c>
      <c r="J16" t="str">
        <f t="shared" si="0"/>
        <v>No</v>
      </c>
      <c r="L16" s="5"/>
    </row>
    <row r="17" spans="1:12" ht="16.5" thickBot="1" x14ac:dyDescent="0.3">
      <c r="A17">
        <v>27001</v>
      </c>
      <c r="B17" t="s">
        <v>82</v>
      </c>
      <c r="C17">
        <v>38</v>
      </c>
      <c r="D17" t="s">
        <v>83</v>
      </c>
      <c r="E17" t="s">
        <v>84</v>
      </c>
      <c r="F17" t="s">
        <v>85</v>
      </c>
      <c r="G17">
        <v>58000</v>
      </c>
      <c r="H17">
        <v>3700</v>
      </c>
      <c r="I17" t="s">
        <v>86</v>
      </c>
      <c r="J17" t="str">
        <f t="shared" si="0"/>
        <v>No</v>
      </c>
      <c r="L17" s="4" t="s">
        <v>87</v>
      </c>
    </row>
    <row r="18" spans="1:12" x14ac:dyDescent="0.2">
      <c r="A18">
        <v>27215</v>
      </c>
      <c r="B18" t="s">
        <v>88</v>
      </c>
      <c r="C18">
        <v>30</v>
      </c>
      <c r="D18" t="s">
        <v>89</v>
      </c>
      <c r="E18" t="s">
        <v>90</v>
      </c>
      <c r="F18" t="s">
        <v>91</v>
      </c>
      <c r="G18">
        <v>76000</v>
      </c>
      <c r="H18">
        <v>6500</v>
      </c>
      <c r="I18" t="s">
        <v>92</v>
      </c>
      <c r="J18" t="str">
        <f t="shared" si="0"/>
        <v>No</v>
      </c>
      <c r="L18" s="9">
        <f>SUM(H2:H1005)</f>
        <v>5415670</v>
      </c>
    </row>
    <row r="19" spans="1:12" x14ac:dyDescent="0.2">
      <c r="A19">
        <v>27433</v>
      </c>
      <c r="B19" t="s">
        <v>93</v>
      </c>
      <c r="C19">
        <v>29</v>
      </c>
      <c r="D19" t="s">
        <v>94</v>
      </c>
      <c r="E19" t="s">
        <v>95</v>
      </c>
      <c r="F19" t="s">
        <v>96</v>
      </c>
      <c r="G19">
        <v>80000</v>
      </c>
      <c r="H19">
        <v>7200</v>
      </c>
      <c r="I19" t="s">
        <v>97</v>
      </c>
      <c r="J19" t="str">
        <f t="shared" si="0"/>
        <v>No</v>
      </c>
      <c r="L19" s="5"/>
    </row>
    <row r="20" spans="1:12" ht="15" thickBot="1" x14ac:dyDescent="0.25">
      <c r="A20">
        <v>27650</v>
      </c>
      <c r="B20" t="s">
        <v>98</v>
      </c>
      <c r="C20">
        <v>40</v>
      </c>
      <c r="D20" t="s">
        <v>99</v>
      </c>
      <c r="E20" t="s">
        <v>100</v>
      </c>
      <c r="F20" t="s">
        <v>101</v>
      </c>
      <c r="G20">
        <v>54000</v>
      </c>
      <c r="H20">
        <v>3000</v>
      </c>
      <c r="I20" t="s">
        <v>102</v>
      </c>
      <c r="J20" t="str">
        <f t="shared" si="0"/>
        <v>No</v>
      </c>
      <c r="L20" s="5"/>
    </row>
    <row r="21" spans="1:12" ht="16.5" thickBot="1" x14ac:dyDescent="0.3">
      <c r="A21">
        <v>27861</v>
      </c>
      <c r="B21" t="s">
        <v>103</v>
      </c>
      <c r="C21">
        <v>35</v>
      </c>
      <c r="D21" t="s">
        <v>104</v>
      </c>
      <c r="E21" t="s">
        <v>105</v>
      </c>
      <c r="F21" t="s">
        <v>39</v>
      </c>
      <c r="G21">
        <v>78000</v>
      </c>
      <c r="H21">
        <v>6600</v>
      </c>
      <c r="I21" t="s">
        <v>106</v>
      </c>
      <c r="J21" t="str">
        <f t="shared" si="0"/>
        <v>No</v>
      </c>
      <c r="L21" s="4" t="s">
        <v>107</v>
      </c>
    </row>
    <row r="22" spans="1:12" x14ac:dyDescent="0.2">
      <c r="A22">
        <v>28092</v>
      </c>
      <c r="B22" t="s">
        <v>108</v>
      </c>
      <c r="C22">
        <v>32</v>
      </c>
      <c r="D22" t="s">
        <v>109</v>
      </c>
      <c r="E22" t="s">
        <v>110</v>
      </c>
      <c r="F22" t="s">
        <v>111</v>
      </c>
      <c r="G22">
        <v>45000</v>
      </c>
      <c r="H22">
        <v>2500</v>
      </c>
      <c r="I22" t="s">
        <v>112</v>
      </c>
      <c r="J22" t="str">
        <f t="shared" si="0"/>
        <v>No</v>
      </c>
      <c r="L22" s="9">
        <f>SUMIF(D:D, "German", G:G)</f>
        <v>1916700</v>
      </c>
    </row>
    <row r="23" spans="1:12" x14ac:dyDescent="0.2">
      <c r="A23">
        <v>28310</v>
      </c>
      <c r="B23" t="s">
        <v>113</v>
      </c>
      <c r="C23">
        <v>26</v>
      </c>
      <c r="D23" t="s">
        <v>114</v>
      </c>
      <c r="E23" t="s">
        <v>115</v>
      </c>
      <c r="F23" t="s">
        <v>116</v>
      </c>
      <c r="G23">
        <v>72000</v>
      </c>
      <c r="H23">
        <v>5400</v>
      </c>
      <c r="I23" t="s">
        <v>117</v>
      </c>
      <c r="J23" t="str">
        <f t="shared" si="0"/>
        <v>No</v>
      </c>
      <c r="L23" s="5"/>
    </row>
    <row r="24" spans="1:12" ht="15" thickBot="1" x14ac:dyDescent="0.25">
      <c r="A24">
        <v>28530</v>
      </c>
      <c r="B24" t="s">
        <v>118</v>
      </c>
      <c r="C24">
        <v>28</v>
      </c>
      <c r="D24" t="s">
        <v>119</v>
      </c>
      <c r="E24" t="s">
        <v>120</v>
      </c>
      <c r="F24" t="s">
        <v>121</v>
      </c>
      <c r="G24">
        <v>60000</v>
      </c>
      <c r="H24">
        <v>4200</v>
      </c>
      <c r="I24" t="s">
        <v>122</v>
      </c>
      <c r="J24" t="str">
        <f t="shared" si="0"/>
        <v>No</v>
      </c>
      <c r="L24" s="5"/>
    </row>
    <row r="25" spans="1:12" ht="16.5" thickBot="1" x14ac:dyDescent="0.3">
      <c r="A25">
        <v>28741</v>
      </c>
      <c r="B25" t="s">
        <v>123</v>
      </c>
      <c r="C25">
        <v>37</v>
      </c>
      <c r="D25" t="s">
        <v>124</v>
      </c>
      <c r="E25" t="s">
        <v>125</v>
      </c>
      <c r="F25" t="s">
        <v>126</v>
      </c>
      <c r="G25">
        <v>77000</v>
      </c>
      <c r="H25">
        <v>6700</v>
      </c>
      <c r="I25" t="s">
        <v>127</v>
      </c>
      <c r="J25" t="str">
        <f t="shared" si="0"/>
        <v>No</v>
      </c>
      <c r="L25" s="4" t="s">
        <v>128</v>
      </c>
    </row>
    <row r="26" spans="1:12" x14ac:dyDescent="0.2">
      <c r="A26">
        <v>28958</v>
      </c>
      <c r="B26" t="s">
        <v>129</v>
      </c>
      <c r="C26">
        <v>39</v>
      </c>
      <c r="D26" t="s">
        <v>130</v>
      </c>
      <c r="E26" t="s">
        <v>131</v>
      </c>
      <c r="F26" t="s">
        <v>132</v>
      </c>
      <c r="G26">
        <v>85000</v>
      </c>
      <c r="H26">
        <v>8500</v>
      </c>
      <c r="I26" t="s">
        <v>133</v>
      </c>
      <c r="J26" t="str">
        <f t="shared" si="0"/>
        <v>No</v>
      </c>
      <c r="L26" s="9">
        <f>SUMIFS(H:H,E:E,"TechSoft Inc.",C:C,"&lt;30")</f>
        <v>14700</v>
      </c>
    </row>
    <row r="27" spans="1:12" x14ac:dyDescent="0.2">
      <c r="A27">
        <v>29179</v>
      </c>
      <c r="B27" t="s">
        <v>134</v>
      </c>
      <c r="C27">
        <v>34</v>
      </c>
      <c r="D27" t="s">
        <v>135</v>
      </c>
      <c r="E27" t="s">
        <v>136</v>
      </c>
      <c r="F27" t="s">
        <v>137</v>
      </c>
      <c r="G27">
        <v>70000</v>
      </c>
      <c r="H27">
        <v>5600</v>
      </c>
      <c r="I27" t="s">
        <v>138</v>
      </c>
      <c r="J27" t="str">
        <f t="shared" si="0"/>
        <v>No</v>
      </c>
      <c r="L27" s="5"/>
    </row>
    <row r="28" spans="1:12" ht="15" thickBot="1" x14ac:dyDescent="0.25">
      <c r="A28">
        <v>29402</v>
      </c>
      <c r="B28" t="s">
        <v>139</v>
      </c>
      <c r="C28">
        <v>41</v>
      </c>
      <c r="D28" t="s">
        <v>140</v>
      </c>
      <c r="E28" t="s">
        <v>141</v>
      </c>
      <c r="F28" t="s">
        <v>142</v>
      </c>
      <c r="G28">
        <v>68000</v>
      </c>
      <c r="H28">
        <v>6100</v>
      </c>
      <c r="I28" t="s">
        <v>143</v>
      </c>
      <c r="J28" t="str">
        <f t="shared" si="0"/>
        <v>No</v>
      </c>
      <c r="L28" s="5"/>
    </row>
    <row r="29" spans="1:12" ht="16.5" thickBot="1" x14ac:dyDescent="0.3">
      <c r="A29">
        <v>29620</v>
      </c>
      <c r="B29" t="s">
        <v>144</v>
      </c>
      <c r="C29">
        <v>32</v>
      </c>
      <c r="D29" t="s">
        <v>145</v>
      </c>
      <c r="E29" t="s">
        <v>146</v>
      </c>
      <c r="F29" t="s">
        <v>147</v>
      </c>
      <c r="G29">
        <v>74000</v>
      </c>
      <c r="H29">
        <v>5300</v>
      </c>
      <c r="I29" t="s">
        <v>148</v>
      </c>
      <c r="J29" t="str">
        <f t="shared" si="0"/>
        <v>No</v>
      </c>
      <c r="L29" s="4" t="s">
        <v>149</v>
      </c>
    </row>
    <row r="30" spans="1:12" x14ac:dyDescent="0.2">
      <c r="A30">
        <v>29847</v>
      </c>
      <c r="B30" t="s">
        <v>150</v>
      </c>
      <c r="C30">
        <v>37</v>
      </c>
      <c r="D30" t="s">
        <v>151</v>
      </c>
      <c r="E30" t="s">
        <v>152</v>
      </c>
      <c r="F30" t="s">
        <v>153</v>
      </c>
      <c r="G30">
        <v>62000</v>
      </c>
      <c r="H30">
        <v>4500</v>
      </c>
      <c r="I30" t="s">
        <v>154</v>
      </c>
      <c r="J30" t="str">
        <f t="shared" si="0"/>
        <v>No</v>
      </c>
      <c r="L30" s="10">
        <f>AVERAGE(G2:G1005)</f>
        <v>68037.798804780876</v>
      </c>
    </row>
    <row r="31" spans="1:12" x14ac:dyDescent="0.2">
      <c r="A31">
        <v>30052</v>
      </c>
      <c r="B31" t="s">
        <v>155</v>
      </c>
      <c r="C31">
        <v>29</v>
      </c>
      <c r="D31" t="s">
        <v>156</v>
      </c>
      <c r="E31" t="s">
        <v>157</v>
      </c>
      <c r="F31" t="s">
        <v>158</v>
      </c>
      <c r="G31">
        <v>66000</v>
      </c>
      <c r="H31">
        <v>5200</v>
      </c>
      <c r="I31" t="s">
        <v>159</v>
      </c>
      <c r="J31" t="str">
        <f t="shared" si="0"/>
        <v>No</v>
      </c>
      <c r="L31" s="5"/>
    </row>
    <row r="32" spans="1:12" ht="15" thickBot="1" x14ac:dyDescent="0.25">
      <c r="A32">
        <v>30265</v>
      </c>
      <c r="B32" t="s">
        <v>160</v>
      </c>
      <c r="C32">
        <v>33</v>
      </c>
      <c r="D32" t="s">
        <v>161</v>
      </c>
      <c r="E32" t="s">
        <v>162</v>
      </c>
      <c r="F32" t="s">
        <v>163</v>
      </c>
      <c r="G32">
        <v>58000</v>
      </c>
      <c r="H32">
        <v>3900</v>
      </c>
      <c r="I32" t="s">
        <v>164</v>
      </c>
      <c r="J32" t="str">
        <f t="shared" si="0"/>
        <v>No</v>
      </c>
      <c r="L32" s="5"/>
    </row>
    <row r="33" spans="1:12" ht="16.5" thickBot="1" x14ac:dyDescent="0.3">
      <c r="A33">
        <v>30488</v>
      </c>
      <c r="B33" t="s">
        <v>165</v>
      </c>
      <c r="C33">
        <v>40</v>
      </c>
      <c r="D33" t="s">
        <v>166</v>
      </c>
      <c r="E33" t="s">
        <v>167</v>
      </c>
      <c r="F33" t="s">
        <v>168</v>
      </c>
      <c r="G33">
        <v>71000</v>
      </c>
      <c r="H33">
        <v>5400</v>
      </c>
      <c r="I33" t="s">
        <v>169</v>
      </c>
      <c r="J33" t="str">
        <f t="shared" si="0"/>
        <v>No</v>
      </c>
      <c r="L33" s="4" t="s">
        <v>2912</v>
      </c>
    </row>
    <row r="34" spans="1:12" x14ac:dyDescent="0.2">
      <c r="A34">
        <v>30712</v>
      </c>
      <c r="B34" t="s">
        <v>170</v>
      </c>
      <c r="C34">
        <v>36</v>
      </c>
      <c r="D34" t="s">
        <v>171</v>
      </c>
      <c r="E34" t="s">
        <v>172</v>
      </c>
      <c r="F34" t="s">
        <v>173</v>
      </c>
      <c r="G34">
        <v>55000</v>
      </c>
      <c r="H34">
        <v>3300</v>
      </c>
      <c r="I34" t="s">
        <v>174</v>
      </c>
      <c r="J34" t="str">
        <f t="shared" si="0"/>
        <v>No</v>
      </c>
      <c r="L34" s="9">
        <f>AVERAGEIF(D:D,"Spanish",G:G)</f>
        <v>65200</v>
      </c>
    </row>
    <row r="35" spans="1:12" x14ac:dyDescent="0.2">
      <c r="A35">
        <v>30928</v>
      </c>
      <c r="B35" t="s">
        <v>175</v>
      </c>
      <c r="C35">
        <v>28</v>
      </c>
      <c r="D35" t="s">
        <v>176</v>
      </c>
      <c r="E35" t="s">
        <v>177</v>
      </c>
      <c r="F35" t="s">
        <v>178</v>
      </c>
      <c r="G35">
        <v>77000</v>
      </c>
      <c r="H35">
        <v>6800</v>
      </c>
      <c r="I35" t="s">
        <v>179</v>
      </c>
      <c r="J35" t="str">
        <f t="shared" si="0"/>
        <v>No</v>
      </c>
      <c r="L35" s="5"/>
    </row>
    <row r="36" spans="1:12" ht="15" thickBot="1" x14ac:dyDescent="0.25">
      <c r="A36">
        <v>31145</v>
      </c>
      <c r="B36" t="s">
        <v>180</v>
      </c>
      <c r="C36">
        <v>35</v>
      </c>
      <c r="D36" t="s">
        <v>181</v>
      </c>
      <c r="E36" t="s">
        <v>182</v>
      </c>
      <c r="F36" t="s">
        <v>183</v>
      </c>
      <c r="G36">
        <v>59000</v>
      </c>
      <c r="H36">
        <v>4200</v>
      </c>
      <c r="I36" t="s">
        <v>184</v>
      </c>
      <c r="J36" t="str">
        <f t="shared" si="0"/>
        <v>No</v>
      </c>
      <c r="L36" s="5"/>
    </row>
    <row r="37" spans="1:12" ht="16.5" thickBot="1" x14ac:dyDescent="0.3">
      <c r="A37">
        <v>31361</v>
      </c>
      <c r="B37" t="s">
        <v>185</v>
      </c>
      <c r="C37">
        <v>39</v>
      </c>
      <c r="D37" t="s">
        <v>186</v>
      </c>
      <c r="E37" t="s">
        <v>187</v>
      </c>
      <c r="F37" t="s">
        <v>188</v>
      </c>
      <c r="G37">
        <v>79000</v>
      </c>
      <c r="H37">
        <v>7000</v>
      </c>
      <c r="I37" t="s">
        <v>189</v>
      </c>
      <c r="J37" t="str">
        <f t="shared" si="0"/>
        <v>No</v>
      </c>
      <c r="L37" s="4" t="s">
        <v>190</v>
      </c>
    </row>
    <row r="38" spans="1:12" x14ac:dyDescent="0.2">
      <c r="A38">
        <v>31580</v>
      </c>
      <c r="B38" t="s">
        <v>191</v>
      </c>
      <c r="C38">
        <v>30</v>
      </c>
      <c r="D38" t="s">
        <v>192</v>
      </c>
      <c r="E38" t="s">
        <v>193</v>
      </c>
      <c r="F38" t="s">
        <v>194</v>
      </c>
      <c r="G38">
        <v>72000</v>
      </c>
      <c r="H38">
        <v>5500</v>
      </c>
      <c r="I38" t="s">
        <v>195</v>
      </c>
      <c r="J38" t="str">
        <f t="shared" si="0"/>
        <v>No</v>
      </c>
      <c r="L38" s="9">
        <f>AVERAGEIFS(G:G,E:E,"TechSoft Inc.",C:C,"&lt;29")</f>
        <v>71500</v>
      </c>
    </row>
    <row r="39" spans="1:12" x14ac:dyDescent="0.2">
      <c r="A39">
        <v>31799</v>
      </c>
      <c r="B39" t="s">
        <v>196</v>
      </c>
      <c r="C39">
        <v>31</v>
      </c>
      <c r="D39" t="s">
        <v>197</v>
      </c>
      <c r="E39" t="s">
        <v>198</v>
      </c>
      <c r="F39" t="s">
        <v>199</v>
      </c>
      <c r="G39">
        <v>69000</v>
      </c>
      <c r="H39">
        <v>5100</v>
      </c>
      <c r="I39" t="s">
        <v>200</v>
      </c>
      <c r="J39" t="str">
        <f t="shared" si="0"/>
        <v>No</v>
      </c>
    </row>
    <row r="40" spans="1:12" x14ac:dyDescent="0.2">
      <c r="A40">
        <v>32017</v>
      </c>
      <c r="B40" t="s">
        <v>201</v>
      </c>
      <c r="C40">
        <v>29</v>
      </c>
      <c r="D40" t="s">
        <v>202</v>
      </c>
      <c r="E40" t="s">
        <v>203</v>
      </c>
      <c r="F40" t="s">
        <v>204</v>
      </c>
      <c r="G40">
        <v>73000</v>
      </c>
      <c r="H40">
        <v>5700</v>
      </c>
      <c r="I40" t="s">
        <v>205</v>
      </c>
      <c r="J40" t="str">
        <f t="shared" si="0"/>
        <v>No</v>
      </c>
    </row>
    <row r="41" spans="1:12" x14ac:dyDescent="0.2">
      <c r="A41">
        <v>32238</v>
      </c>
      <c r="B41" t="s">
        <v>206</v>
      </c>
      <c r="C41">
        <v>34</v>
      </c>
      <c r="D41" t="s">
        <v>207</v>
      </c>
      <c r="E41" t="s">
        <v>208</v>
      </c>
      <c r="F41" t="s">
        <v>209</v>
      </c>
      <c r="G41">
        <v>86000</v>
      </c>
      <c r="H41">
        <v>8300</v>
      </c>
      <c r="I41" t="s">
        <v>210</v>
      </c>
      <c r="J41" t="str">
        <f t="shared" si="0"/>
        <v>No</v>
      </c>
    </row>
    <row r="42" spans="1:12" x14ac:dyDescent="0.2">
      <c r="A42">
        <v>32450</v>
      </c>
      <c r="B42" t="s">
        <v>211</v>
      </c>
      <c r="C42">
        <v>31</v>
      </c>
      <c r="D42" t="s">
        <v>212</v>
      </c>
      <c r="E42" t="s">
        <v>213</v>
      </c>
      <c r="F42" t="s">
        <v>214</v>
      </c>
      <c r="G42">
        <v>72500</v>
      </c>
      <c r="H42">
        <v>5400</v>
      </c>
      <c r="I42" t="s">
        <v>215</v>
      </c>
      <c r="J42" t="str">
        <f t="shared" si="0"/>
        <v>No</v>
      </c>
    </row>
    <row r="43" spans="1:12" x14ac:dyDescent="0.2">
      <c r="A43">
        <v>32665</v>
      </c>
      <c r="B43" t="s">
        <v>216</v>
      </c>
      <c r="C43">
        <v>33</v>
      </c>
      <c r="D43" t="s">
        <v>37</v>
      </c>
      <c r="E43" t="s">
        <v>217</v>
      </c>
      <c r="F43" t="s">
        <v>218</v>
      </c>
      <c r="G43">
        <v>65000</v>
      </c>
      <c r="H43">
        <v>4800</v>
      </c>
      <c r="I43" t="s">
        <v>219</v>
      </c>
      <c r="J43" t="str">
        <f t="shared" si="0"/>
        <v>No</v>
      </c>
    </row>
    <row r="44" spans="1:12" x14ac:dyDescent="0.2">
      <c r="A44">
        <v>32879</v>
      </c>
      <c r="B44" t="s">
        <v>220</v>
      </c>
      <c r="C44">
        <v>36</v>
      </c>
      <c r="D44" t="s">
        <v>89</v>
      </c>
      <c r="E44" t="s">
        <v>221</v>
      </c>
      <c r="F44" t="s">
        <v>222</v>
      </c>
      <c r="G44">
        <v>78000</v>
      </c>
      <c r="H44">
        <v>6500</v>
      </c>
      <c r="I44" t="s">
        <v>223</v>
      </c>
      <c r="J44" t="str">
        <f t="shared" si="0"/>
        <v>No</v>
      </c>
    </row>
    <row r="45" spans="1:12" x14ac:dyDescent="0.2">
      <c r="A45">
        <v>33104</v>
      </c>
      <c r="B45" t="s">
        <v>224</v>
      </c>
      <c r="C45">
        <v>28</v>
      </c>
      <c r="D45" t="s">
        <v>22</v>
      </c>
      <c r="E45" t="s">
        <v>225</v>
      </c>
      <c r="F45" t="s">
        <v>226</v>
      </c>
      <c r="G45">
        <v>67000</v>
      </c>
      <c r="H45">
        <v>5100</v>
      </c>
      <c r="I45" t="s">
        <v>227</v>
      </c>
      <c r="J45" t="str">
        <f t="shared" si="0"/>
        <v>No</v>
      </c>
    </row>
    <row r="46" spans="1:12" x14ac:dyDescent="0.2">
      <c r="A46">
        <v>33328</v>
      </c>
      <c r="B46" t="s">
        <v>228</v>
      </c>
      <c r="C46">
        <v>34</v>
      </c>
      <c r="D46" t="s">
        <v>119</v>
      </c>
      <c r="E46" t="s">
        <v>229</v>
      </c>
      <c r="F46" t="s">
        <v>230</v>
      </c>
      <c r="G46">
        <v>70000</v>
      </c>
      <c r="H46">
        <v>5200</v>
      </c>
      <c r="I46" t="s">
        <v>122</v>
      </c>
      <c r="J46" t="str">
        <f t="shared" si="0"/>
        <v>No</v>
      </c>
    </row>
    <row r="47" spans="1:12" x14ac:dyDescent="0.2">
      <c r="A47">
        <v>33542</v>
      </c>
      <c r="B47" t="s">
        <v>231</v>
      </c>
      <c r="C47">
        <v>29</v>
      </c>
      <c r="D47" t="s">
        <v>17</v>
      </c>
      <c r="E47" t="s">
        <v>232</v>
      </c>
      <c r="F47" t="s">
        <v>233</v>
      </c>
      <c r="G47">
        <v>55000</v>
      </c>
      <c r="H47">
        <v>3500</v>
      </c>
      <c r="I47" t="s">
        <v>234</v>
      </c>
      <c r="J47" t="str">
        <f t="shared" si="0"/>
        <v>No</v>
      </c>
    </row>
    <row r="48" spans="1:12" x14ac:dyDescent="0.2">
      <c r="A48">
        <v>33769</v>
      </c>
      <c r="B48" t="s">
        <v>235</v>
      </c>
      <c r="C48">
        <v>41</v>
      </c>
      <c r="D48" t="s">
        <v>53</v>
      </c>
      <c r="E48" t="s">
        <v>236</v>
      </c>
      <c r="F48" t="s">
        <v>237</v>
      </c>
      <c r="G48">
        <v>58000</v>
      </c>
      <c r="H48">
        <v>4000</v>
      </c>
      <c r="I48" t="s">
        <v>238</v>
      </c>
      <c r="J48" t="str">
        <f t="shared" si="0"/>
        <v>No</v>
      </c>
    </row>
    <row r="49" spans="1:10" x14ac:dyDescent="0.2">
      <c r="A49">
        <v>33980</v>
      </c>
      <c r="B49" t="s">
        <v>239</v>
      </c>
      <c r="C49">
        <v>32</v>
      </c>
      <c r="D49" t="s">
        <v>47</v>
      </c>
      <c r="E49" t="s">
        <v>240</v>
      </c>
      <c r="F49" t="s">
        <v>241</v>
      </c>
      <c r="G49">
        <v>53000</v>
      </c>
      <c r="H49">
        <v>3700</v>
      </c>
      <c r="I49" t="s">
        <v>242</v>
      </c>
      <c r="J49" t="str">
        <f t="shared" si="0"/>
        <v>No</v>
      </c>
    </row>
    <row r="50" spans="1:10" x14ac:dyDescent="0.2">
      <c r="A50">
        <v>34201</v>
      </c>
      <c r="B50" t="s">
        <v>243</v>
      </c>
      <c r="C50">
        <v>38</v>
      </c>
      <c r="D50" t="s">
        <v>104</v>
      </c>
      <c r="E50" t="s">
        <v>244</v>
      </c>
      <c r="F50" t="s">
        <v>245</v>
      </c>
      <c r="G50">
        <v>80000</v>
      </c>
      <c r="H50">
        <v>6700</v>
      </c>
      <c r="I50" t="s">
        <v>106</v>
      </c>
      <c r="J50" t="str">
        <f t="shared" si="0"/>
        <v>No</v>
      </c>
    </row>
    <row r="51" spans="1:10" x14ac:dyDescent="0.2">
      <c r="A51">
        <v>34415</v>
      </c>
      <c r="B51" t="s">
        <v>246</v>
      </c>
      <c r="C51">
        <v>30</v>
      </c>
      <c r="D51" t="s">
        <v>161</v>
      </c>
      <c r="E51" t="s">
        <v>247</v>
      </c>
      <c r="F51" t="s">
        <v>248</v>
      </c>
      <c r="G51">
        <v>69500</v>
      </c>
      <c r="H51">
        <v>5300</v>
      </c>
      <c r="I51" t="s">
        <v>249</v>
      </c>
      <c r="J51" t="str">
        <f t="shared" si="0"/>
        <v>No</v>
      </c>
    </row>
    <row r="52" spans="1:10" x14ac:dyDescent="0.2">
      <c r="A52">
        <v>34629</v>
      </c>
      <c r="B52" t="s">
        <v>250</v>
      </c>
      <c r="C52">
        <v>27</v>
      </c>
      <c r="D52" t="s">
        <v>57</v>
      </c>
      <c r="E52" t="s">
        <v>251</v>
      </c>
      <c r="F52" t="s">
        <v>252</v>
      </c>
      <c r="G52">
        <v>74000</v>
      </c>
      <c r="H52">
        <v>5800</v>
      </c>
      <c r="I52" t="s">
        <v>253</v>
      </c>
      <c r="J52" t="str">
        <f t="shared" si="0"/>
        <v>No</v>
      </c>
    </row>
    <row r="53" spans="1:10" x14ac:dyDescent="0.2">
      <c r="A53">
        <v>34846</v>
      </c>
      <c r="B53" t="s">
        <v>254</v>
      </c>
      <c r="C53">
        <v>35</v>
      </c>
      <c r="D53" t="s">
        <v>255</v>
      </c>
      <c r="E53" t="s">
        <v>256</v>
      </c>
      <c r="F53" t="s">
        <v>257</v>
      </c>
      <c r="G53">
        <v>66500</v>
      </c>
      <c r="H53">
        <v>5100</v>
      </c>
      <c r="I53" t="s">
        <v>258</v>
      </c>
      <c r="J53" t="str">
        <f t="shared" si="0"/>
        <v>No</v>
      </c>
    </row>
    <row r="54" spans="1:10" x14ac:dyDescent="0.2">
      <c r="A54">
        <v>35058</v>
      </c>
      <c r="B54" t="s">
        <v>259</v>
      </c>
      <c r="C54">
        <v>29</v>
      </c>
      <c r="D54" t="s">
        <v>83</v>
      </c>
      <c r="E54" t="s">
        <v>260</v>
      </c>
      <c r="F54" t="s">
        <v>261</v>
      </c>
      <c r="G54">
        <v>63000</v>
      </c>
      <c r="H54">
        <v>4900</v>
      </c>
      <c r="I54" t="s">
        <v>86</v>
      </c>
      <c r="J54" t="str">
        <f t="shared" si="0"/>
        <v>No</v>
      </c>
    </row>
    <row r="55" spans="1:10" x14ac:dyDescent="0.2">
      <c r="A55">
        <v>35273</v>
      </c>
      <c r="B55" t="s">
        <v>262</v>
      </c>
      <c r="C55">
        <v>40</v>
      </c>
      <c r="D55" t="s">
        <v>73</v>
      </c>
      <c r="E55" t="s">
        <v>263</v>
      </c>
      <c r="F55" t="s">
        <v>264</v>
      </c>
      <c r="G55">
        <v>68000</v>
      </c>
      <c r="H55">
        <v>5500</v>
      </c>
      <c r="I55" t="s">
        <v>265</v>
      </c>
      <c r="J55" t="str">
        <f t="shared" si="0"/>
        <v>No</v>
      </c>
    </row>
    <row r="56" spans="1:10" x14ac:dyDescent="0.2">
      <c r="A56">
        <v>35490</v>
      </c>
      <c r="B56" t="s">
        <v>266</v>
      </c>
      <c r="C56">
        <v>28</v>
      </c>
      <c r="D56" t="s">
        <v>69</v>
      </c>
      <c r="E56" t="s">
        <v>267</v>
      </c>
      <c r="F56" t="s">
        <v>268</v>
      </c>
      <c r="G56">
        <v>52000</v>
      </c>
      <c r="H56">
        <v>3600</v>
      </c>
      <c r="I56" t="s">
        <v>269</v>
      </c>
      <c r="J56" t="str">
        <f t="shared" si="0"/>
        <v>No</v>
      </c>
    </row>
    <row r="57" spans="1:10" x14ac:dyDescent="0.2">
      <c r="A57">
        <v>35708</v>
      </c>
      <c r="B57" t="s">
        <v>270</v>
      </c>
      <c r="C57">
        <v>31</v>
      </c>
      <c r="D57" t="s">
        <v>26</v>
      </c>
      <c r="E57" t="s">
        <v>271</v>
      </c>
      <c r="F57" t="s">
        <v>272</v>
      </c>
      <c r="G57">
        <v>70500</v>
      </c>
      <c r="H57">
        <v>5300</v>
      </c>
      <c r="I57" t="s">
        <v>273</v>
      </c>
      <c r="J57" t="str">
        <f t="shared" si="0"/>
        <v>No</v>
      </c>
    </row>
    <row r="58" spans="1:10" x14ac:dyDescent="0.2">
      <c r="A58">
        <v>35921</v>
      </c>
      <c r="B58" t="s">
        <v>274</v>
      </c>
      <c r="C58">
        <v>36</v>
      </c>
      <c r="D58" t="s">
        <v>89</v>
      </c>
      <c r="E58" t="s">
        <v>275</v>
      </c>
      <c r="F58" t="s">
        <v>276</v>
      </c>
      <c r="G58">
        <v>76000</v>
      </c>
      <c r="H58">
        <v>6200</v>
      </c>
      <c r="I58" t="s">
        <v>92</v>
      </c>
      <c r="J58" t="str">
        <f t="shared" si="0"/>
        <v>No</v>
      </c>
    </row>
    <row r="59" spans="1:10" x14ac:dyDescent="0.2">
      <c r="A59">
        <v>36134</v>
      </c>
      <c r="B59" t="s">
        <v>277</v>
      </c>
      <c r="C59">
        <v>32</v>
      </c>
      <c r="D59" t="s">
        <v>60</v>
      </c>
      <c r="E59" t="s">
        <v>278</v>
      </c>
      <c r="F59" t="s">
        <v>279</v>
      </c>
      <c r="G59">
        <v>78500</v>
      </c>
      <c r="H59">
        <v>6400</v>
      </c>
      <c r="I59" t="s">
        <v>63</v>
      </c>
      <c r="J59" t="str">
        <f t="shared" si="0"/>
        <v>No</v>
      </c>
    </row>
    <row r="60" spans="1:10" x14ac:dyDescent="0.2">
      <c r="A60">
        <v>36355</v>
      </c>
      <c r="B60" t="s">
        <v>280</v>
      </c>
      <c r="C60">
        <v>33</v>
      </c>
      <c r="D60" t="s">
        <v>135</v>
      </c>
      <c r="E60" t="s">
        <v>281</v>
      </c>
      <c r="F60" t="s">
        <v>282</v>
      </c>
      <c r="G60">
        <v>62000</v>
      </c>
      <c r="H60">
        <v>4700</v>
      </c>
      <c r="I60" t="s">
        <v>283</v>
      </c>
      <c r="J60" t="str">
        <f t="shared" si="0"/>
        <v>No</v>
      </c>
    </row>
    <row r="61" spans="1:10" x14ac:dyDescent="0.2">
      <c r="A61">
        <v>36578</v>
      </c>
      <c r="B61" t="s">
        <v>284</v>
      </c>
      <c r="C61">
        <v>39</v>
      </c>
      <c r="D61" t="s">
        <v>197</v>
      </c>
      <c r="E61" t="s">
        <v>285</v>
      </c>
      <c r="F61" t="s">
        <v>286</v>
      </c>
      <c r="G61">
        <v>56000</v>
      </c>
      <c r="H61">
        <v>4200</v>
      </c>
      <c r="I61" t="s">
        <v>287</v>
      </c>
      <c r="J61" t="str">
        <f t="shared" si="0"/>
        <v>No</v>
      </c>
    </row>
    <row r="62" spans="1:10" x14ac:dyDescent="0.2">
      <c r="A62">
        <v>36790</v>
      </c>
      <c r="B62" t="s">
        <v>288</v>
      </c>
      <c r="C62">
        <v>28</v>
      </c>
      <c r="D62" t="s">
        <v>151</v>
      </c>
      <c r="E62" t="s">
        <v>289</v>
      </c>
      <c r="F62" t="s">
        <v>290</v>
      </c>
      <c r="G62">
        <v>54500</v>
      </c>
      <c r="H62">
        <v>3900</v>
      </c>
      <c r="I62" t="s">
        <v>291</v>
      </c>
      <c r="J62" t="str">
        <f t="shared" si="0"/>
        <v>No</v>
      </c>
    </row>
    <row r="63" spans="1:10" x14ac:dyDescent="0.2">
      <c r="A63">
        <v>37005</v>
      </c>
      <c r="B63" t="s">
        <v>292</v>
      </c>
      <c r="C63">
        <v>40</v>
      </c>
      <c r="D63" t="s">
        <v>73</v>
      </c>
      <c r="E63" t="s">
        <v>293</v>
      </c>
      <c r="F63" t="s">
        <v>294</v>
      </c>
      <c r="G63">
        <v>79000</v>
      </c>
      <c r="H63">
        <v>6300</v>
      </c>
      <c r="I63" t="s">
        <v>76</v>
      </c>
      <c r="J63" t="str">
        <f t="shared" si="0"/>
        <v>No</v>
      </c>
    </row>
    <row r="64" spans="1:10" x14ac:dyDescent="0.2">
      <c r="A64">
        <v>37218</v>
      </c>
      <c r="B64" t="s">
        <v>295</v>
      </c>
      <c r="C64">
        <v>29</v>
      </c>
      <c r="D64" t="s">
        <v>99</v>
      </c>
      <c r="E64" t="s">
        <v>296</v>
      </c>
      <c r="F64" t="s">
        <v>297</v>
      </c>
      <c r="G64">
        <v>75000</v>
      </c>
      <c r="H64">
        <v>5600</v>
      </c>
      <c r="I64" t="s">
        <v>298</v>
      </c>
      <c r="J64" t="str">
        <f t="shared" si="0"/>
        <v>No</v>
      </c>
    </row>
    <row r="65" spans="1:10" x14ac:dyDescent="0.2">
      <c r="A65">
        <v>37430</v>
      </c>
      <c r="B65" t="s">
        <v>299</v>
      </c>
      <c r="C65">
        <v>38</v>
      </c>
      <c r="D65" t="s">
        <v>300</v>
      </c>
      <c r="E65" t="s">
        <v>301</v>
      </c>
      <c r="F65" t="s">
        <v>302</v>
      </c>
      <c r="G65">
        <v>72500</v>
      </c>
      <c r="H65">
        <v>5400</v>
      </c>
      <c r="I65" t="s">
        <v>303</v>
      </c>
      <c r="J65" t="str">
        <f t="shared" si="0"/>
        <v>No</v>
      </c>
    </row>
    <row r="66" spans="1:10" x14ac:dyDescent="0.2">
      <c r="A66">
        <v>37645</v>
      </c>
      <c r="B66" t="s">
        <v>304</v>
      </c>
      <c r="C66">
        <v>27</v>
      </c>
      <c r="D66" t="s">
        <v>305</v>
      </c>
      <c r="E66" t="s">
        <v>306</v>
      </c>
      <c r="F66" t="s">
        <v>307</v>
      </c>
      <c r="G66">
        <v>58000</v>
      </c>
      <c r="H66">
        <v>4300</v>
      </c>
      <c r="I66" t="s">
        <v>308</v>
      </c>
      <c r="J66" t="str">
        <f t="shared" ref="J66:J129" si="1">IF(AND(D66="Spanish", F66="Data Analyst"), "Yes", "No")</f>
        <v>No</v>
      </c>
    </row>
    <row r="67" spans="1:10" x14ac:dyDescent="0.2">
      <c r="A67">
        <v>37862</v>
      </c>
      <c r="B67" t="s">
        <v>309</v>
      </c>
      <c r="C67">
        <v>34</v>
      </c>
      <c r="D67" t="s">
        <v>42</v>
      </c>
      <c r="E67" t="s">
        <v>310</v>
      </c>
      <c r="F67" t="s">
        <v>311</v>
      </c>
      <c r="G67">
        <v>80500</v>
      </c>
      <c r="H67">
        <v>6200</v>
      </c>
      <c r="I67" t="s">
        <v>45</v>
      </c>
      <c r="J67" t="str">
        <f t="shared" si="1"/>
        <v>No</v>
      </c>
    </row>
    <row r="68" spans="1:10" x14ac:dyDescent="0.2">
      <c r="A68">
        <v>38080</v>
      </c>
      <c r="B68" t="s">
        <v>312</v>
      </c>
      <c r="C68">
        <v>31</v>
      </c>
      <c r="D68" t="s">
        <v>124</v>
      </c>
      <c r="E68" t="s">
        <v>313</v>
      </c>
      <c r="F68" t="s">
        <v>314</v>
      </c>
      <c r="G68">
        <v>73000</v>
      </c>
      <c r="H68">
        <v>5700</v>
      </c>
      <c r="I68" t="s">
        <v>315</v>
      </c>
      <c r="J68" t="str">
        <f t="shared" si="1"/>
        <v>No</v>
      </c>
    </row>
    <row r="69" spans="1:10" x14ac:dyDescent="0.2">
      <c r="A69">
        <v>38302</v>
      </c>
      <c r="B69" t="s">
        <v>316</v>
      </c>
      <c r="C69">
        <v>36</v>
      </c>
      <c r="D69" t="s">
        <v>73</v>
      </c>
      <c r="E69" t="s">
        <v>317</v>
      </c>
      <c r="F69" t="s">
        <v>318</v>
      </c>
      <c r="G69">
        <v>67500</v>
      </c>
      <c r="H69">
        <v>5100</v>
      </c>
      <c r="I69" t="s">
        <v>76</v>
      </c>
      <c r="J69" t="str">
        <f t="shared" si="1"/>
        <v>No</v>
      </c>
    </row>
    <row r="70" spans="1:10" x14ac:dyDescent="0.2">
      <c r="A70">
        <v>38521</v>
      </c>
      <c r="B70" t="s">
        <v>319</v>
      </c>
      <c r="C70">
        <v>29</v>
      </c>
      <c r="D70" t="s">
        <v>17</v>
      </c>
      <c r="E70" t="s">
        <v>320</v>
      </c>
      <c r="F70" t="s">
        <v>321</v>
      </c>
      <c r="G70">
        <v>62000</v>
      </c>
      <c r="H70">
        <v>4600</v>
      </c>
      <c r="I70" t="s">
        <v>322</v>
      </c>
      <c r="J70" t="str">
        <f t="shared" si="1"/>
        <v>No</v>
      </c>
    </row>
    <row r="71" spans="1:10" x14ac:dyDescent="0.2">
      <c r="A71">
        <v>38740</v>
      </c>
      <c r="B71" t="s">
        <v>323</v>
      </c>
      <c r="C71">
        <v>30</v>
      </c>
      <c r="D71" t="s">
        <v>135</v>
      </c>
      <c r="E71" t="s">
        <v>324</v>
      </c>
      <c r="F71" t="s">
        <v>325</v>
      </c>
      <c r="G71">
        <v>64000</v>
      </c>
      <c r="H71">
        <v>4800</v>
      </c>
      <c r="I71" t="s">
        <v>138</v>
      </c>
      <c r="J71" t="str">
        <f t="shared" si="1"/>
        <v>No</v>
      </c>
    </row>
    <row r="72" spans="1:10" x14ac:dyDescent="0.2">
      <c r="A72">
        <v>38956</v>
      </c>
      <c r="B72" t="s">
        <v>326</v>
      </c>
      <c r="C72">
        <v>35</v>
      </c>
      <c r="D72" t="s">
        <v>22</v>
      </c>
      <c r="E72" t="s">
        <v>327</v>
      </c>
      <c r="F72" t="s">
        <v>328</v>
      </c>
      <c r="G72">
        <v>76000</v>
      </c>
      <c r="H72">
        <v>5900</v>
      </c>
      <c r="I72" t="s">
        <v>227</v>
      </c>
      <c r="J72" t="str">
        <f t="shared" si="1"/>
        <v>No</v>
      </c>
    </row>
    <row r="73" spans="1:10" x14ac:dyDescent="0.2">
      <c r="A73">
        <v>39178</v>
      </c>
      <c r="B73" t="s">
        <v>329</v>
      </c>
      <c r="C73">
        <v>32</v>
      </c>
      <c r="D73" t="s">
        <v>330</v>
      </c>
      <c r="E73" t="s">
        <v>331</v>
      </c>
      <c r="F73" t="s">
        <v>332</v>
      </c>
      <c r="G73">
        <v>70000</v>
      </c>
      <c r="H73">
        <v>5400</v>
      </c>
      <c r="I73" t="s">
        <v>333</v>
      </c>
      <c r="J73" t="str">
        <f t="shared" si="1"/>
        <v>No</v>
      </c>
    </row>
    <row r="74" spans="1:10" x14ac:dyDescent="0.2">
      <c r="A74">
        <v>39394</v>
      </c>
      <c r="B74" t="s">
        <v>334</v>
      </c>
      <c r="C74">
        <v>28</v>
      </c>
      <c r="D74" t="s">
        <v>119</v>
      </c>
      <c r="E74" t="s">
        <v>335</v>
      </c>
      <c r="F74" t="s">
        <v>336</v>
      </c>
      <c r="G74">
        <v>77000</v>
      </c>
      <c r="H74">
        <v>6100</v>
      </c>
      <c r="I74" t="s">
        <v>122</v>
      </c>
      <c r="J74" t="str">
        <f t="shared" si="1"/>
        <v>No</v>
      </c>
    </row>
    <row r="75" spans="1:10" x14ac:dyDescent="0.2">
      <c r="A75">
        <v>39612</v>
      </c>
      <c r="B75" t="s">
        <v>337</v>
      </c>
      <c r="C75">
        <v>39</v>
      </c>
      <c r="D75" t="s">
        <v>78</v>
      </c>
      <c r="E75" t="s">
        <v>338</v>
      </c>
      <c r="F75" t="s">
        <v>339</v>
      </c>
      <c r="G75">
        <v>68500</v>
      </c>
      <c r="H75">
        <v>5200</v>
      </c>
      <c r="I75" t="s">
        <v>81</v>
      </c>
      <c r="J75" t="str">
        <f t="shared" si="1"/>
        <v>No</v>
      </c>
    </row>
    <row r="76" spans="1:10" x14ac:dyDescent="0.2">
      <c r="A76">
        <v>39829</v>
      </c>
      <c r="B76" t="s">
        <v>340</v>
      </c>
      <c r="C76">
        <v>34</v>
      </c>
      <c r="D76" t="s">
        <v>94</v>
      </c>
      <c r="E76" t="s">
        <v>341</v>
      </c>
      <c r="F76" t="s">
        <v>342</v>
      </c>
      <c r="G76">
        <v>89000</v>
      </c>
      <c r="H76">
        <v>7100</v>
      </c>
      <c r="I76" t="s">
        <v>97</v>
      </c>
      <c r="J76" t="str">
        <f t="shared" si="1"/>
        <v>No</v>
      </c>
    </row>
    <row r="77" spans="1:10" x14ac:dyDescent="0.2">
      <c r="A77">
        <v>40043</v>
      </c>
      <c r="B77" t="s">
        <v>343</v>
      </c>
      <c r="C77">
        <v>37</v>
      </c>
      <c r="D77" t="s">
        <v>176</v>
      </c>
      <c r="E77" t="s">
        <v>344</v>
      </c>
      <c r="F77" t="s">
        <v>345</v>
      </c>
      <c r="G77">
        <v>81000</v>
      </c>
      <c r="H77">
        <v>6500</v>
      </c>
      <c r="I77" t="s">
        <v>179</v>
      </c>
      <c r="J77" t="str">
        <f t="shared" si="1"/>
        <v>No</v>
      </c>
    </row>
    <row r="78" spans="1:10" x14ac:dyDescent="0.2">
      <c r="A78">
        <v>40256</v>
      </c>
      <c r="B78" t="s">
        <v>346</v>
      </c>
      <c r="C78">
        <v>31</v>
      </c>
      <c r="D78" t="s">
        <v>99</v>
      </c>
      <c r="E78" t="s">
        <v>347</v>
      </c>
      <c r="F78" t="s">
        <v>348</v>
      </c>
      <c r="G78">
        <v>63500</v>
      </c>
      <c r="H78">
        <v>4700</v>
      </c>
      <c r="I78" t="s">
        <v>102</v>
      </c>
      <c r="J78" t="str">
        <f t="shared" si="1"/>
        <v>No</v>
      </c>
    </row>
    <row r="79" spans="1:10" x14ac:dyDescent="0.2">
      <c r="A79">
        <v>40475</v>
      </c>
      <c r="B79" t="s">
        <v>349</v>
      </c>
      <c r="C79">
        <v>33</v>
      </c>
      <c r="D79" t="s">
        <v>114</v>
      </c>
      <c r="E79" t="s">
        <v>350</v>
      </c>
      <c r="F79" t="s">
        <v>351</v>
      </c>
      <c r="G79">
        <v>79000</v>
      </c>
      <c r="H79">
        <v>6300</v>
      </c>
      <c r="I79" t="s">
        <v>117</v>
      </c>
      <c r="J79" t="str">
        <f t="shared" si="1"/>
        <v>No</v>
      </c>
    </row>
    <row r="80" spans="1:10" x14ac:dyDescent="0.2">
      <c r="A80">
        <v>40700</v>
      </c>
      <c r="B80" t="s">
        <v>352</v>
      </c>
      <c r="C80">
        <v>30</v>
      </c>
      <c r="D80" t="s">
        <v>192</v>
      </c>
      <c r="E80" t="s">
        <v>353</v>
      </c>
      <c r="F80" t="s">
        <v>354</v>
      </c>
      <c r="G80">
        <v>55000</v>
      </c>
      <c r="H80">
        <v>4200</v>
      </c>
      <c r="I80" t="s">
        <v>195</v>
      </c>
      <c r="J80" t="str">
        <f t="shared" si="1"/>
        <v>No</v>
      </c>
    </row>
    <row r="81" spans="1:10" x14ac:dyDescent="0.2">
      <c r="A81">
        <v>40919</v>
      </c>
      <c r="B81" t="s">
        <v>355</v>
      </c>
      <c r="C81">
        <v>36</v>
      </c>
      <c r="D81" t="s">
        <v>197</v>
      </c>
      <c r="E81" t="s">
        <v>356</v>
      </c>
      <c r="F81" t="s">
        <v>357</v>
      </c>
      <c r="G81">
        <v>57500</v>
      </c>
      <c r="H81">
        <v>4400</v>
      </c>
      <c r="I81" t="s">
        <v>358</v>
      </c>
      <c r="J81" t="str">
        <f t="shared" si="1"/>
        <v>No</v>
      </c>
    </row>
    <row r="82" spans="1:10" x14ac:dyDescent="0.2">
      <c r="A82">
        <v>41135</v>
      </c>
      <c r="B82" t="s">
        <v>359</v>
      </c>
      <c r="C82">
        <v>34</v>
      </c>
      <c r="D82" t="s">
        <v>53</v>
      </c>
      <c r="E82" t="s">
        <v>360</v>
      </c>
      <c r="F82" t="s">
        <v>361</v>
      </c>
      <c r="G82">
        <v>75500</v>
      </c>
      <c r="H82">
        <v>5800</v>
      </c>
      <c r="I82" t="s">
        <v>238</v>
      </c>
      <c r="J82" t="str">
        <f t="shared" si="1"/>
        <v>No</v>
      </c>
    </row>
    <row r="83" spans="1:10" x14ac:dyDescent="0.2">
      <c r="A83">
        <v>41349</v>
      </c>
      <c r="B83" t="s">
        <v>362</v>
      </c>
      <c r="C83">
        <v>29</v>
      </c>
      <c r="D83" t="s">
        <v>300</v>
      </c>
      <c r="E83" t="s">
        <v>363</v>
      </c>
      <c r="F83" t="s">
        <v>364</v>
      </c>
      <c r="G83">
        <v>72000</v>
      </c>
      <c r="H83">
        <v>5500</v>
      </c>
      <c r="I83" t="s">
        <v>365</v>
      </c>
      <c r="J83" t="str">
        <f t="shared" si="1"/>
        <v>No</v>
      </c>
    </row>
    <row r="84" spans="1:10" x14ac:dyDescent="0.2">
      <c r="A84">
        <v>41567</v>
      </c>
      <c r="B84" t="s">
        <v>366</v>
      </c>
      <c r="C84">
        <v>40</v>
      </c>
      <c r="D84" t="s">
        <v>69</v>
      </c>
      <c r="E84" t="s">
        <v>367</v>
      </c>
      <c r="F84" t="s">
        <v>368</v>
      </c>
      <c r="G84">
        <v>66000</v>
      </c>
      <c r="H84">
        <v>5100</v>
      </c>
      <c r="I84" t="s">
        <v>369</v>
      </c>
      <c r="J84" t="str">
        <f t="shared" si="1"/>
        <v>No</v>
      </c>
    </row>
    <row r="85" spans="1:10" x14ac:dyDescent="0.2">
      <c r="A85">
        <v>41783</v>
      </c>
      <c r="B85" t="s">
        <v>370</v>
      </c>
      <c r="C85">
        <v>32</v>
      </c>
      <c r="D85" t="s">
        <v>26</v>
      </c>
      <c r="E85" t="s">
        <v>371</v>
      </c>
      <c r="F85" t="s">
        <v>372</v>
      </c>
      <c r="G85">
        <v>78500</v>
      </c>
      <c r="H85">
        <v>6200</v>
      </c>
      <c r="I85" t="s">
        <v>373</v>
      </c>
      <c r="J85" t="str">
        <f t="shared" si="1"/>
        <v>No</v>
      </c>
    </row>
    <row r="86" spans="1:10" x14ac:dyDescent="0.2">
      <c r="A86">
        <v>42002</v>
      </c>
      <c r="B86" t="s">
        <v>374</v>
      </c>
      <c r="C86">
        <v>38</v>
      </c>
      <c r="D86" t="s">
        <v>12</v>
      </c>
      <c r="E86" t="s">
        <v>375</v>
      </c>
      <c r="F86" t="s">
        <v>178</v>
      </c>
      <c r="G86">
        <v>82000</v>
      </c>
      <c r="H86">
        <v>6400</v>
      </c>
      <c r="I86" t="s">
        <v>20</v>
      </c>
      <c r="J86" t="str">
        <f t="shared" si="1"/>
        <v>No</v>
      </c>
    </row>
    <row r="87" spans="1:10" x14ac:dyDescent="0.2">
      <c r="A87">
        <v>42215</v>
      </c>
      <c r="B87" t="s">
        <v>376</v>
      </c>
      <c r="C87">
        <v>33</v>
      </c>
      <c r="D87" t="s">
        <v>37</v>
      </c>
      <c r="E87" t="s">
        <v>377</v>
      </c>
      <c r="F87" t="s">
        <v>378</v>
      </c>
      <c r="G87">
        <v>65500</v>
      </c>
      <c r="H87">
        <v>5000</v>
      </c>
      <c r="I87" t="s">
        <v>379</v>
      </c>
      <c r="J87" t="str">
        <f t="shared" si="1"/>
        <v>No</v>
      </c>
    </row>
    <row r="88" spans="1:10" x14ac:dyDescent="0.2">
      <c r="A88">
        <v>42434</v>
      </c>
      <c r="B88" t="s">
        <v>380</v>
      </c>
      <c r="C88">
        <v>29</v>
      </c>
      <c r="D88" t="s">
        <v>57</v>
      </c>
      <c r="E88" t="s">
        <v>381</v>
      </c>
      <c r="F88" t="s">
        <v>382</v>
      </c>
      <c r="G88">
        <v>70000</v>
      </c>
      <c r="H88">
        <v>5300</v>
      </c>
      <c r="I88" t="s">
        <v>253</v>
      </c>
      <c r="J88" t="str">
        <f t="shared" si="1"/>
        <v>No</v>
      </c>
    </row>
    <row r="89" spans="1:10" x14ac:dyDescent="0.2">
      <c r="A89">
        <v>42652</v>
      </c>
      <c r="B89" t="s">
        <v>383</v>
      </c>
      <c r="C89">
        <v>27</v>
      </c>
      <c r="D89" t="s">
        <v>104</v>
      </c>
      <c r="E89" t="s">
        <v>384</v>
      </c>
      <c r="F89" t="s">
        <v>261</v>
      </c>
      <c r="G89">
        <v>61000</v>
      </c>
      <c r="H89">
        <v>4600</v>
      </c>
      <c r="I89" t="s">
        <v>385</v>
      </c>
      <c r="J89" t="str">
        <f t="shared" si="1"/>
        <v>No</v>
      </c>
    </row>
    <row r="90" spans="1:10" x14ac:dyDescent="0.2">
      <c r="A90">
        <v>42871</v>
      </c>
      <c r="B90" t="s">
        <v>386</v>
      </c>
      <c r="C90">
        <v>36</v>
      </c>
      <c r="D90" t="s">
        <v>387</v>
      </c>
      <c r="E90" t="s">
        <v>388</v>
      </c>
      <c r="F90" t="s">
        <v>389</v>
      </c>
      <c r="G90">
        <v>79000</v>
      </c>
      <c r="H90">
        <v>6100</v>
      </c>
      <c r="I90" t="s">
        <v>390</v>
      </c>
      <c r="J90" t="str">
        <f t="shared" si="1"/>
        <v>No</v>
      </c>
    </row>
    <row r="91" spans="1:10" x14ac:dyDescent="0.2">
      <c r="A91">
        <v>43084</v>
      </c>
      <c r="B91" t="s">
        <v>391</v>
      </c>
      <c r="C91">
        <v>30</v>
      </c>
      <c r="D91" t="s">
        <v>73</v>
      </c>
      <c r="E91" t="s">
        <v>392</v>
      </c>
      <c r="F91" t="s">
        <v>393</v>
      </c>
      <c r="G91">
        <v>73500</v>
      </c>
      <c r="H91">
        <v>5600</v>
      </c>
      <c r="I91" t="s">
        <v>394</v>
      </c>
      <c r="J91" t="str">
        <f t="shared" si="1"/>
        <v>No</v>
      </c>
    </row>
    <row r="92" spans="1:10" x14ac:dyDescent="0.2">
      <c r="A92">
        <v>43301</v>
      </c>
      <c r="B92" t="s">
        <v>395</v>
      </c>
      <c r="C92">
        <v>31</v>
      </c>
      <c r="D92" t="s">
        <v>151</v>
      </c>
      <c r="E92" t="s">
        <v>396</v>
      </c>
      <c r="F92" t="s">
        <v>397</v>
      </c>
      <c r="G92">
        <v>78500</v>
      </c>
      <c r="H92">
        <v>6000</v>
      </c>
      <c r="I92" t="s">
        <v>154</v>
      </c>
      <c r="J92" t="str">
        <f t="shared" si="1"/>
        <v>No</v>
      </c>
    </row>
    <row r="93" spans="1:10" x14ac:dyDescent="0.2">
      <c r="A93">
        <v>43518</v>
      </c>
      <c r="B93" t="s">
        <v>398</v>
      </c>
      <c r="C93">
        <v>36</v>
      </c>
      <c r="D93" t="s">
        <v>399</v>
      </c>
      <c r="E93" t="s">
        <v>400</v>
      </c>
      <c r="F93" t="s">
        <v>401</v>
      </c>
      <c r="G93">
        <v>76000</v>
      </c>
      <c r="H93">
        <v>5800</v>
      </c>
      <c r="I93" t="s">
        <v>402</v>
      </c>
      <c r="J93" t="str">
        <f t="shared" si="1"/>
        <v>No</v>
      </c>
    </row>
    <row r="94" spans="1:10" x14ac:dyDescent="0.2">
      <c r="A94">
        <v>43736</v>
      </c>
      <c r="B94" t="s">
        <v>403</v>
      </c>
      <c r="C94">
        <v>34</v>
      </c>
      <c r="D94" t="s">
        <v>255</v>
      </c>
      <c r="E94" t="s">
        <v>404</v>
      </c>
      <c r="F94" t="s">
        <v>405</v>
      </c>
      <c r="G94">
        <v>70000</v>
      </c>
      <c r="H94">
        <v>5400</v>
      </c>
      <c r="I94" t="s">
        <v>258</v>
      </c>
      <c r="J94" t="str">
        <f t="shared" si="1"/>
        <v>No</v>
      </c>
    </row>
    <row r="95" spans="1:10" x14ac:dyDescent="0.2">
      <c r="A95">
        <v>43958</v>
      </c>
      <c r="B95" t="s">
        <v>406</v>
      </c>
      <c r="C95">
        <v>33</v>
      </c>
      <c r="D95" t="s">
        <v>130</v>
      </c>
      <c r="E95" t="s">
        <v>407</v>
      </c>
      <c r="F95" t="s">
        <v>408</v>
      </c>
      <c r="G95">
        <v>71500</v>
      </c>
      <c r="H95">
        <v>5400</v>
      </c>
      <c r="I95" t="s">
        <v>133</v>
      </c>
      <c r="J95" t="str">
        <f t="shared" si="1"/>
        <v>No</v>
      </c>
    </row>
    <row r="96" spans="1:10" x14ac:dyDescent="0.2">
      <c r="A96">
        <v>44171</v>
      </c>
      <c r="B96" t="s">
        <v>409</v>
      </c>
      <c r="C96">
        <v>29</v>
      </c>
      <c r="D96" t="s">
        <v>69</v>
      </c>
      <c r="E96" t="s">
        <v>410</v>
      </c>
      <c r="F96" t="s">
        <v>411</v>
      </c>
      <c r="G96">
        <v>67000</v>
      </c>
      <c r="H96">
        <v>5100</v>
      </c>
      <c r="I96" t="s">
        <v>412</v>
      </c>
      <c r="J96" t="str">
        <f t="shared" si="1"/>
        <v>No</v>
      </c>
    </row>
    <row r="97" spans="1:10" x14ac:dyDescent="0.2">
      <c r="A97">
        <v>44384</v>
      </c>
      <c r="B97" t="s">
        <v>413</v>
      </c>
      <c r="C97">
        <v>30</v>
      </c>
      <c r="D97" t="s">
        <v>26</v>
      </c>
      <c r="E97" t="s">
        <v>414</v>
      </c>
      <c r="F97" t="s">
        <v>415</v>
      </c>
      <c r="G97">
        <v>62500</v>
      </c>
      <c r="H97">
        <v>4700</v>
      </c>
      <c r="I97" t="s">
        <v>273</v>
      </c>
      <c r="J97" t="str">
        <f t="shared" si="1"/>
        <v>No</v>
      </c>
    </row>
    <row r="98" spans="1:10" x14ac:dyDescent="0.2">
      <c r="A98">
        <v>44603</v>
      </c>
      <c r="B98" t="s">
        <v>416</v>
      </c>
      <c r="C98">
        <v>31</v>
      </c>
      <c r="D98" t="s">
        <v>135</v>
      </c>
      <c r="E98" t="s">
        <v>417</v>
      </c>
      <c r="F98" t="s">
        <v>418</v>
      </c>
      <c r="G98">
        <v>59000</v>
      </c>
      <c r="H98">
        <v>4500</v>
      </c>
      <c r="I98" t="s">
        <v>283</v>
      </c>
      <c r="J98" t="str">
        <f t="shared" si="1"/>
        <v>No</v>
      </c>
    </row>
    <row r="99" spans="1:10" x14ac:dyDescent="0.2">
      <c r="A99">
        <v>44820</v>
      </c>
      <c r="B99" t="s">
        <v>419</v>
      </c>
      <c r="C99">
        <v>35</v>
      </c>
      <c r="D99" t="s">
        <v>73</v>
      </c>
      <c r="E99" t="s">
        <v>420</v>
      </c>
      <c r="F99" t="s">
        <v>421</v>
      </c>
      <c r="G99">
        <v>68500</v>
      </c>
      <c r="H99">
        <v>5200</v>
      </c>
      <c r="I99" t="s">
        <v>265</v>
      </c>
      <c r="J99" t="str">
        <f t="shared" si="1"/>
        <v>No</v>
      </c>
    </row>
    <row r="100" spans="1:10" x14ac:dyDescent="0.2">
      <c r="A100">
        <v>45042</v>
      </c>
      <c r="B100" t="s">
        <v>422</v>
      </c>
      <c r="C100">
        <v>38</v>
      </c>
      <c r="D100" t="s">
        <v>89</v>
      </c>
      <c r="E100" t="s">
        <v>423</v>
      </c>
      <c r="F100" t="s">
        <v>424</v>
      </c>
      <c r="G100">
        <v>75000</v>
      </c>
      <c r="H100">
        <v>5700</v>
      </c>
      <c r="I100" t="s">
        <v>92</v>
      </c>
      <c r="J100" t="str">
        <f t="shared" si="1"/>
        <v>No</v>
      </c>
    </row>
    <row r="101" spans="1:10" x14ac:dyDescent="0.2">
      <c r="A101">
        <v>45267</v>
      </c>
      <c r="B101" t="s">
        <v>425</v>
      </c>
      <c r="C101">
        <v>28</v>
      </c>
      <c r="D101" t="s">
        <v>161</v>
      </c>
      <c r="E101" t="s">
        <v>426</v>
      </c>
      <c r="F101" t="s">
        <v>427</v>
      </c>
      <c r="G101">
        <v>73000</v>
      </c>
      <c r="H101">
        <v>5500</v>
      </c>
      <c r="I101" t="s">
        <v>164</v>
      </c>
      <c r="J101" t="str">
        <f t="shared" si="1"/>
        <v>No</v>
      </c>
    </row>
    <row r="102" spans="1:10" x14ac:dyDescent="0.2">
      <c r="A102">
        <v>45482</v>
      </c>
      <c r="B102" t="s">
        <v>428</v>
      </c>
      <c r="C102">
        <v>37</v>
      </c>
      <c r="D102" t="s">
        <v>104</v>
      </c>
      <c r="E102" t="s">
        <v>429</v>
      </c>
      <c r="F102" t="s">
        <v>430</v>
      </c>
      <c r="G102">
        <v>80000</v>
      </c>
      <c r="H102">
        <v>6200</v>
      </c>
      <c r="I102" t="s">
        <v>106</v>
      </c>
      <c r="J102" t="str">
        <f t="shared" si="1"/>
        <v>No</v>
      </c>
    </row>
    <row r="103" spans="1:10" x14ac:dyDescent="0.2">
      <c r="A103">
        <v>45704</v>
      </c>
      <c r="B103" t="s">
        <v>431</v>
      </c>
      <c r="C103">
        <v>32</v>
      </c>
      <c r="D103" t="s">
        <v>432</v>
      </c>
      <c r="E103" t="s">
        <v>433</v>
      </c>
      <c r="F103" t="s">
        <v>214</v>
      </c>
      <c r="G103">
        <v>77500</v>
      </c>
      <c r="H103">
        <v>5900</v>
      </c>
      <c r="I103" t="s">
        <v>434</v>
      </c>
      <c r="J103" t="str">
        <f t="shared" si="1"/>
        <v>No</v>
      </c>
    </row>
    <row r="104" spans="1:10" x14ac:dyDescent="0.2">
      <c r="A104">
        <v>45920</v>
      </c>
      <c r="B104" t="s">
        <v>435</v>
      </c>
      <c r="C104">
        <v>30</v>
      </c>
      <c r="D104" t="s">
        <v>156</v>
      </c>
      <c r="E104" t="s">
        <v>436</v>
      </c>
      <c r="F104" t="s">
        <v>397</v>
      </c>
      <c r="G104">
        <v>69000</v>
      </c>
      <c r="H104">
        <v>5300</v>
      </c>
      <c r="I104" t="s">
        <v>159</v>
      </c>
      <c r="J104" t="str">
        <f t="shared" si="1"/>
        <v>No</v>
      </c>
    </row>
    <row r="105" spans="1:10" x14ac:dyDescent="0.2">
      <c r="A105">
        <v>46134</v>
      </c>
      <c r="B105" t="s">
        <v>437</v>
      </c>
      <c r="C105">
        <v>29</v>
      </c>
      <c r="D105" t="s">
        <v>12</v>
      </c>
      <c r="E105" t="s">
        <v>438</v>
      </c>
      <c r="F105" t="s">
        <v>439</v>
      </c>
      <c r="G105">
        <v>65000</v>
      </c>
      <c r="H105">
        <v>5000</v>
      </c>
      <c r="I105" t="s">
        <v>15</v>
      </c>
      <c r="J105" t="str">
        <f t="shared" si="1"/>
        <v>No</v>
      </c>
    </row>
    <row r="106" spans="1:10" x14ac:dyDescent="0.2">
      <c r="A106">
        <v>46355</v>
      </c>
      <c r="B106" t="s">
        <v>440</v>
      </c>
      <c r="C106">
        <v>31</v>
      </c>
      <c r="D106" t="s">
        <v>83</v>
      </c>
      <c r="E106" t="s">
        <v>441</v>
      </c>
      <c r="F106" t="s">
        <v>442</v>
      </c>
      <c r="G106">
        <v>64000</v>
      </c>
      <c r="H106">
        <v>4800</v>
      </c>
      <c r="I106" t="s">
        <v>86</v>
      </c>
      <c r="J106" t="str">
        <f t="shared" si="1"/>
        <v>No</v>
      </c>
    </row>
    <row r="107" spans="1:10" x14ac:dyDescent="0.2">
      <c r="A107">
        <v>46573</v>
      </c>
      <c r="B107" t="s">
        <v>443</v>
      </c>
      <c r="C107">
        <v>28</v>
      </c>
      <c r="D107" t="s">
        <v>22</v>
      </c>
      <c r="E107" t="s">
        <v>444</v>
      </c>
      <c r="F107" t="s">
        <v>14</v>
      </c>
      <c r="G107">
        <v>72500</v>
      </c>
      <c r="H107">
        <v>5500</v>
      </c>
      <c r="I107" t="s">
        <v>445</v>
      </c>
      <c r="J107" t="str">
        <f t="shared" si="1"/>
        <v>No</v>
      </c>
    </row>
    <row r="108" spans="1:10" x14ac:dyDescent="0.2">
      <c r="A108">
        <v>46789</v>
      </c>
      <c r="B108" t="s">
        <v>446</v>
      </c>
      <c r="C108">
        <v>35</v>
      </c>
      <c r="D108" t="s">
        <v>447</v>
      </c>
      <c r="E108" t="s">
        <v>448</v>
      </c>
      <c r="F108" t="s">
        <v>449</v>
      </c>
      <c r="G108">
        <v>68000</v>
      </c>
      <c r="H108">
        <v>5200</v>
      </c>
      <c r="I108" t="s">
        <v>450</v>
      </c>
      <c r="J108" t="str">
        <f t="shared" si="1"/>
        <v>No</v>
      </c>
    </row>
    <row r="109" spans="1:10" x14ac:dyDescent="0.2">
      <c r="A109">
        <v>47001</v>
      </c>
      <c r="B109" t="s">
        <v>451</v>
      </c>
      <c r="C109">
        <v>30</v>
      </c>
      <c r="D109" t="s">
        <v>99</v>
      </c>
      <c r="E109" t="s">
        <v>452</v>
      </c>
      <c r="F109" t="s">
        <v>453</v>
      </c>
      <c r="G109">
        <v>66500</v>
      </c>
      <c r="H109">
        <v>5100</v>
      </c>
      <c r="I109" t="s">
        <v>102</v>
      </c>
      <c r="J109" t="str">
        <f t="shared" si="1"/>
        <v>No</v>
      </c>
    </row>
    <row r="110" spans="1:10" x14ac:dyDescent="0.2">
      <c r="A110">
        <v>47212</v>
      </c>
      <c r="B110" t="s">
        <v>454</v>
      </c>
      <c r="C110">
        <v>29</v>
      </c>
      <c r="D110" t="s">
        <v>60</v>
      </c>
      <c r="E110" t="s">
        <v>455</v>
      </c>
      <c r="F110" t="s">
        <v>158</v>
      </c>
      <c r="G110">
        <v>70500</v>
      </c>
      <c r="H110">
        <v>5400</v>
      </c>
      <c r="I110" t="s">
        <v>63</v>
      </c>
      <c r="J110" t="str">
        <f t="shared" si="1"/>
        <v>No</v>
      </c>
    </row>
    <row r="111" spans="1:10" x14ac:dyDescent="0.2">
      <c r="A111">
        <v>47430</v>
      </c>
      <c r="B111" t="s">
        <v>456</v>
      </c>
      <c r="C111">
        <v>28</v>
      </c>
      <c r="D111" t="s">
        <v>73</v>
      </c>
      <c r="E111" t="s">
        <v>457</v>
      </c>
      <c r="F111" t="s">
        <v>111</v>
      </c>
      <c r="G111">
        <v>54000</v>
      </c>
      <c r="H111">
        <v>4000</v>
      </c>
      <c r="I111" t="s">
        <v>458</v>
      </c>
      <c r="J111" t="str">
        <f t="shared" si="1"/>
        <v>No</v>
      </c>
    </row>
    <row r="112" spans="1:10" x14ac:dyDescent="0.2">
      <c r="A112">
        <v>47647</v>
      </c>
      <c r="B112" t="s">
        <v>459</v>
      </c>
      <c r="C112">
        <v>36</v>
      </c>
      <c r="D112" t="s">
        <v>124</v>
      </c>
      <c r="E112" t="s">
        <v>460</v>
      </c>
      <c r="F112" t="s">
        <v>461</v>
      </c>
      <c r="G112">
        <v>69500</v>
      </c>
      <c r="H112">
        <v>5200</v>
      </c>
      <c r="I112" t="s">
        <v>127</v>
      </c>
      <c r="J112" t="str">
        <f t="shared" si="1"/>
        <v>No</v>
      </c>
    </row>
    <row r="113" spans="1:10" x14ac:dyDescent="0.2">
      <c r="A113">
        <v>47868</v>
      </c>
      <c r="B113" t="s">
        <v>462</v>
      </c>
      <c r="C113">
        <v>29</v>
      </c>
      <c r="D113" t="s">
        <v>145</v>
      </c>
      <c r="E113" t="s">
        <v>463</v>
      </c>
      <c r="F113" t="s">
        <v>464</v>
      </c>
      <c r="G113">
        <v>57000</v>
      </c>
      <c r="H113">
        <v>4300</v>
      </c>
      <c r="I113" t="s">
        <v>148</v>
      </c>
      <c r="J113" t="str">
        <f t="shared" si="1"/>
        <v>No</v>
      </c>
    </row>
    <row r="114" spans="1:10" x14ac:dyDescent="0.2">
      <c r="A114">
        <v>48085</v>
      </c>
      <c r="B114" t="s">
        <v>465</v>
      </c>
      <c r="C114">
        <v>30</v>
      </c>
      <c r="D114" t="s">
        <v>17</v>
      </c>
      <c r="E114" t="s">
        <v>466</v>
      </c>
      <c r="F114" t="s">
        <v>467</v>
      </c>
      <c r="G114">
        <v>55500</v>
      </c>
      <c r="H114">
        <v>4200</v>
      </c>
      <c r="I114" t="s">
        <v>322</v>
      </c>
      <c r="J114" t="str">
        <f t="shared" si="1"/>
        <v>No</v>
      </c>
    </row>
    <row r="115" spans="1:10" x14ac:dyDescent="0.2">
      <c r="A115">
        <v>48303</v>
      </c>
      <c r="B115" t="s">
        <v>468</v>
      </c>
      <c r="C115">
        <v>32</v>
      </c>
      <c r="D115" t="s">
        <v>207</v>
      </c>
      <c r="E115" t="s">
        <v>469</v>
      </c>
      <c r="F115" t="s">
        <v>470</v>
      </c>
      <c r="G115">
        <v>76000</v>
      </c>
      <c r="H115">
        <v>5800</v>
      </c>
      <c r="I115" t="s">
        <v>210</v>
      </c>
      <c r="J115" t="str">
        <f t="shared" si="1"/>
        <v>No</v>
      </c>
    </row>
    <row r="116" spans="1:10" x14ac:dyDescent="0.2">
      <c r="A116">
        <v>48519</v>
      </c>
      <c r="B116" t="s">
        <v>471</v>
      </c>
      <c r="C116">
        <v>33</v>
      </c>
      <c r="D116" t="s">
        <v>37</v>
      </c>
      <c r="E116" t="s">
        <v>472</v>
      </c>
      <c r="F116" t="s">
        <v>473</v>
      </c>
      <c r="G116">
        <v>60500</v>
      </c>
      <c r="H116">
        <v>4600</v>
      </c>
      <c r="I116" t="s">
        <v>474</v>
      </c>
      <c r="J116" t="str">
        <f t="shared" si="1"/>
        <v>No</v>
      </c>
    </row>
    <row r="117" spans="1:10" x14ac:dyDescent="0.2">
      <c r="A117">
        <v>48738</v>
      </c>
      <c r="B117" t="s">
        <v>475</v>
      </c>
      <c r="C117">
        <v>28</v>
      </c>
      <c r="D117" t="s">
        <v>476</v>
      </c>
      <c r="E117" t="s">
        <v>477</v>
      </c>
      <c r="F117" t="s">
        <v>478</v>
      </c>
      <c r="G117">
        <v>58000</v>
      </c>
      <c r="H117">
        <v>4400</v>
      </c>
      <c r="I117" t="s">
        <v>479</v>
      </c>
      <c r="J117" t="str">
        <f t="shared" si="1"/>
        <v>No</v>
      </c>
    </row>
    <row r="118" spans="1:10" x14ac:dyDescent="0.2">
      <c r="A118">
        <v>48952</v>
      </c>
      <c r="B118" t="s">
        <v>480</v>
      </c>
      <c r="C118">
        <v>32</v>
      </c>
      <c r="D118" t="s">
        <v>481</v>
      </c>
      <c r="E118" t="s">
        <v>482</v>
      </c>
      <c r="F118" t="s">
        <v>483</v>
      </c>
      <c r="G118">
        <v>52000</v>
      </c>
      <c r="H118">
        <v>3900</v>
      </c>
      <c r="I118" t="s">
        <v>484</v>
      </c>
      <c r="J118" t="str">
        <f t="shared" si="1"/>
        <v>No</v>
      </c>
    </row>
    <row r="119" spans="1:10" x14ac:dyDescent="0.2">
      <c r="A119">
        <v>49164</v>
      </c>
      <c r="B119" t="s">
        <v>485</v>
      </c>
      <c r="C119">
        <v>31</v>
      </c>
      <c r="D119" t="s">
        <v>119</v>
      </c>
      <c r="E119" t="s">
        <v>486</v>
      </c>
      <c r="F119" t="s">
        <v>487</v>
      </c>
      <c r="G119">
        <v>73500</v>
      </c>
      <c r="H119">
        <v>5600</v>
      </c>
      <c r="I119" t="s">
        <v>488</v>
      </c>
      <c r="J119" t="str">
        <f t="shared" si="1"/>
        <v>No</v>
      </c>
    </row>
    <row r="120" spans="1:10" x14ac:dyDescent="0.2">
      <c r="A120">
        <v>49387</v>
      </c>
      <c r="B120" t="s">
        <v>489</v>
      </c>
      <c r="C120">
        <v>34</v>
      </c>
      <c r="D120" t="s">
        <v>53</v>
      </c>
      <c r="E120" t="s">
        <v>490</v>
      </c>
      <c r="F120" t="s">
        <v>226</v>
      </c>
      <c r="G120">
        <v>66500</v>
      </c>
      <c r="H120">
        <v>5000</v>
      </c>
      <c r="I120" t="s">
        <v>491</v>
      </c>
      <c r="J120" t="str">
        <f t="shared" si="1"/>
        <v>No</v>
      </c>
    </row>
    <row r="121" spans="1:10" x14ac:dyDescent="0.2">
      <c r="A121">
        <v>49608</v>
      </c>
      <c r="B121" t="s">
        <v>492</v>
      </c>
      <c r="C121">
        <v>33</v>
      </c>
      <c r="D121" t="s">
        <v>493</v>
      </c>
      <c r="E121" t="s">
        <v>494</v>
      </c>
      <c r="F121" t="s">
        <v>495</v>
      </c>
      <c r="G121">
        <v>74000</v>
      </c>
      <c r="H121">
        <v>5600</v>
      </c>
      <c r="I121" t="s">
        <v>496</v>
      </c>
      <c r="J121" t="str">
        <f t="shared" si="1"/>
        <v>No</v>
      </c>
    </row>
    <row r="122" spans="1:10" x14ac:dyDescent="0.2">
      <c r="A122">
        <v>49827</v>
      </c>
      <c r="B122" t="s">
        <v>497</v>
      </c>
      <c r="C122">
        <v>30</v>
      </c>
      <c r="D122" t="s">
        <v>83</v>
      </c>
      <c r="E122" t="s">
        <v>498</v>
      </c>
      <c r="F122" t="s">
        <v>499</v>
      </c>
      <c r="G122">
        <v>59500</v>
      </c>
      <c r="H122">
        <v>4500</v>
      </c>
      <c r="I122" t="s">
        <v>500</v>
      </c>
      <c r="J122" t="str">
        <f t="shared" si="1"/>
        <v>No</v>
      </c>
    </row>
    <row r="123" spans="1:10" x14ac:dyDescent="0.2">
      <c r="A123">
        <v>50046</v>
      </c>
      <c r="B123" t="s">
        <v>501</v>
      </c>
      <c r="C123">
        <v>29</v>
      </c>
      <c r="D123" t="s">
        <v>171</v>
      </c>
      <c r="E123" t="s">
        <v>502</v>
      </c>
      <c r="F123" t="s">
        <v>503</v>
      </c>
      <c r="G123">
        <v>62500</v>
      </c>
      <c r="H123">
        <v>4700</v>
      </c>
      <c r="I123" t="s">
        <v>174</v>
      </c>
      <c r="J123" t="str">
        <f t="shared" si="1"/>
        <v>No</v>
      </c>
    </row>
    <row r="124" spans="1:10" x14ac:dyDescent="0.2">
      <c r="A124">
        <v>50265</v>
      </c>
      <c r="B124" t="s">
        <v>504</v>
      </c>
      <c r="C124">
        <v>35</v>
      </c>
      <c r="D124" t="s">
        <v>69</v>
      </c>
      <c r="E124" t="s">
        <v>505</v>
      </c>
      <c r="F124" t="s">
        <v>506</v>
      </c>
      <c r="G124">
        <v>68000</v>
      </c>
      <c r="H124">
        <v>5200</v>
      </c>
      <c r="I124" t="s">
        <v>269</v>
      </c>
      <c r="J124" t="str">
        <f t="shared" si="1"/>
        <v>No</v>
      </c>
    </row>
    <row r="125" spans="1:10" x14ac:dyDescent="0.2">
      <c r="A125">
        <v>50481</v>
      </c>
      <c r="B125" t="s">
        <v>507</v>
      </c>
      <c r="C125">
        <v>37</v>
      </c>
      <c r="D125" t="s">
        <v>508</v>
      </c>
      <c r="E125" t="s">
        <v>509</v>
      </c>
      <c r="F125" t="s">
        <v>39</v>
      </c>
      <c r="G125">
        <v>78000</v>
      </c>
      <c r="H125">
        <v>5900</v>
      </c>
      <c r="I125" t="s">
        <v>510</v>
      </c>
      <c r="J125" t="str">
        <f t="shared" si="1"/>
        <v>No</v>
      </c>
    </row>
    <row r="126" spans="1:10" x14ac:dyDescent="0.2">
      <c r="A126">
        <v>50704</v>
      </c>
      <c r="B126" t="s">
        <v>511</v>
      </c>
      <c r="C126">
        <v>28</v>
      </c>
      <c r="D126" t="s">
        <v>65</v>
      </c>
      <c r="E126" t="s">
        <v>512</v>
      </c>
      <c r="F126" t="s">
        <v>513</v>
      </c>
      <c r="G126">
        <v>65000</v>
      </c>
      <c r="H126">
        <v>4900</v>
      </c>
      <c r="I126" t="s">
        <v>514</v>
      </c>
      <c r="J126" t="str">
        <f t="shared" si="1"/>
        <v>No</v>
      </c>
    </row>
    <row r="127" spans="1:10" x14ac:dyDescent="0.2">
      <c r="A127">
        <v>50923</v>
      </c>
      <c r="B127" t="s">
        <v>515</v>
      </c>
      <c r="C127">
        <v>36</v>
      </c>
      <c r="D127" t="s">
        <v>161</v>
      </c>
      <c r="E127" t="s">
        <v>516</v>
      </c>
      <c r="F127" t="s">
        <v>517</v>
      </c>
      <c r="G127">
        <v>70000</v>
      </c>
      <c r="H127">
        <v>5300</v>
      </c>
      <c r="I127" t="s">
        <v>518</v>
      </c>
      <c r="J127" t="str">
        <f t="shared" si="1"/>
        <v>No</v>
      </c>
    </row>
    <row r="128" spans="1:10" x14ac:dyDescent="0.2">
      <c r="A128">
        <v>51140</v>
      </c>
      <c r="B128" t="s">
        <v>519</v>
      </c>
      <c r="C128">
        <v>32</v>
      </c>
      <c r="D128" t="s">
        <v>130</v>
      </c>
      <c r="E128" t="s">
        <v>520</v>
      </c>
      <c r="F128" t="s">
        <v>137</v>
      </c>
      <c r="G128">
        <v>71500</v>
      </c>
      <c r="H128">
        <v>5400</v>
      </c>
      <c r="I128" t="s">
        <v>521</v>
      </c>
      <c r="J128" t="str">
        <f t="shared" si="1"/>
        <v>No</v>
      </c>
    </row>
    <row r="129" spans="1:10" x14ac:dyDescent="0.2">
      <c r="A129">
        <v>51358</v>
      </c>
      <c r="B129" t="s">
        <v>522</v>
      </c>
      <c r="C129">
        <v>31</v>
      </c>
      <c r="D129" t="s">
        <v>37</v>
      </c>
      <c r="E129" t="s">
        <v>523</v>
      </c>
      <c r="F129" t="s">
        <v>194</v>
      </c>
      <c r="G129">
        <v>67000</v>
      </c>
      <c r="H129">
        <v>5100</v>
      </c>
      <c r="I129" t="s">
        <v>524</v>
      </c>
      <c r="J129" t="str">
        <f t="shared" si="1"/>
        <v>No</v>
      </c>
    </row>
    <row r="130" spans="1:10" x14ac:dyDescent="0.2">
      <c r="A130">
        <v>51577</v>
      </c>
      <c r="B130" t="s">
        <v>525</v>
      </c>
      <c r="C130">
        <v>29</v>
      </c>
      <c r="D130" t="s">
        <v>526</v>
      </c>
      <c r="E130" t="s">
        <v>527</v>
      </c>
      <c r="F130" t="s">
        <v>528</v>
      </c>
      <c r="G130">
        <v>62000</v>
      </c>
      <c r="H130">
        <v>4700</v>
      </c>
      <c r="I130" t="s">
        <v>529</v>
      </c>
      <c r="J130" t="str">
        <f t="shared" ref="J130:J193" si="2">IF(AND(D130="Spanish", F130="Data Analyst"), "Yes", "No")</f>
        <v>No</v>
      </c>
    </row>
    <row r="131" spans="1:10" x14ac:dyDescent="0.2">
      <c r="A131">
        <v>51796</v>
      </c>
      <c r="B131" t="s">
        <v>530</v>
      </c>
      <c r="C131">
        <v>33</v>
      </c>
      <c r="D131" t="s">
        <v>89</v>
      </c>
      <c r="E131" t="s">
        <v>531</v>
      </c>
      <c r="F131" t="s">
        <v>532</v>
      </c>
      <c r="G131">
        <v>71000</v>
      </c>
      <c r="H131">
        <v>5400</v>
      </c>
      <c r="I131" t="s">
        <v>92</v>
      </c>
      <c r="J131" t="str">
        <f t="shared" si="2"/>
        <v>No</v>
      </c>
    </row>
    <row r="132" spans="1:10" x14ac:dyDescent="0.2">
      <c r="A132">
        <v>52014</v>
      </c>
      <c r="B132" t="s">
        <v>533</v>
      </c>
      <c r="C132">
        <v>35</v>
      </c>
      <c r="D132" t="s">
        <v>32</v>
      </c>
      <c r="E132" t="s">
        <v>534</v>
      </c>
      <c r="F132" t="s">
        <v>535</v>
      </c>
      <c r="G132">
        <v>69000</v>
      </c>
      <c r="H132">
        <v>5200</v>
      </c>
      <c r="I132" t="s">
        <v>536</v>
      </c>
      <c r="J132" t="str">
        <f t="shared" si="2"/>
        <v>No</v>
      </c>
    </row>
    <row r="133" spans="1:10" x14ac:dyDescent="0.2">
      <c r="A133">
        <v>52232</v>
      </c>
      <c r="B133" t="s">
        <v>537</v>
      </c>
      <c r="C133">
        <v>30</v>
      </c>
      <c r="D133" t="s">
        <v>47</v>
      </c>
      <c r="E133" t="s">
        <v>538</v>
      </c>
      <c r="F133" t="s">
        <v>539</v>
      </c>
      <c r="G133">
        <v>60000</v>
      </c>
      <c r="H133">
        <v>4600</v>
      </c>
      <c r="I133" t="s">
        <v>242</v>
      </c>
      <c r="J133" t="str">
        <f t="shared" si="2"/>
        <v>No</v>
      </c>
    </row>
    <row r="134" spans="1:10" x14ac:dyDescent="0.2">
      <c r="A134">
        <v>52455</v>
      </c>
      <c r="B134" t="s">
        <v>540</v>
      </c>
      <c r="C134">
        <v>28</v>
      </c>
      <c r="D134" t="s">
        <v>109</v>
      </c>
      <c r="E134" t="s">
        <v>541</v>
      </c>
      <c r="F134" t="s">
        <v>542</v>
      </c>
      <c r="G134">
        <v>59000</v>
      </c>
      <c r="H134">
        <v>4400</v>
      </c>
      <c r="I134" t="s">
        <v>112</v>
      </c>
      <c r="J134" t="str">
        <f t="shared" si="2"/>
        <v>No</v>
      </c>
    </row>
    <row r="135" spans="1:10" x14ac:dyDescent="0.2">
      <c r="A135">
        <v>52674</v>
      </c>
      <c r="B135" t="s">
        <v>543</v>
      </c>
      <c r="C135">
        <v>32</v>
      </c>
      <c r="D135" t="s">
        <v>207</v>
      </c>
      <c r="E135" t="s">
        <v>544</v>
      </c>
      <c r="F135" t="s">
        <v>28</v>
      </c>
      <c r="G135">
        <v>75000</v>
      </c>
      <c r="H135">
        <v>5700</v>
      </c>
      <c r="I135" t="s">
        <v>545</v>
      </c>
      <c r="J135" t="str">
        <f t="shared" si="2"/>
        <v>No</v>
      </c>
    </row>
    <row r="136" spans="1:10" x14ac:dyDescent="0.2">
      <c r="A136">
        <v>52891</v>
      </c>
      <c r="B136" t="s">
        <v>546</v>
      </c>
      <c r="C136">
        <v>27</v>
      </c>
      <c r="D136" t="s">
        <v>57</v>
      </c>
      <c r="E136" t="s">
        <v>547</v>
      </c>
      <c r="F136" t="s">
        <v>548</v>
      </c>
      <c r="G136">
        <v>68500</v>
      </c>
      <c r="H136">
        <v>5200</v>
      </c>
      <c r="I136" t="s">
        <v>549</v>
      </c>
      <c r="J136" t="str">
        <f t="shared" si="2"/>
        <v>No</v>
      </c>
    </row>
    <row r="137" spans="1:10" x14ac:dyDescent="0.2">
      <c r="A137">
        <v>53108</v>
      </c>
      <c r="B137" t="s">
        <v>550</v>
      </c>
      <c r="C137">
        <v>29</v>
      </c>
      <c r="D137" t="s">
        <v>197</v>
      </c>
      <c r="E137" t="s">
        <v>551</v>
      </c>
      <c r="F137" t="s">
        <v>552</v>
      </c>
      <c r="G137">
        <v>61000</v>
      </c>
      <c r="H137">
        <v>4600</v>
      </c>
      <c r="I137" t="s">
        <v>287</v>
      </c>
      <c r="J137" t="str">
        <f t="shared" si="2"/>
        <v>No</v>
      </c>
    </row>
    <row r="138" spans="1:10" x14ac:dyDescent="0.2">
      <c r="A138">
        <v>53324</v>
      </c>
      <c r="B138" t="s">
        <v>553</v>
      </c>
      <c r="C138">
        <v>34</v>
      </c>
      <c r="D138" t="s">
        <v>26</v>
      </c>
      <c r="E138" t="s">
        <v>554</v>
      </c>
      <c r="F138" t="s">
        <v>555</v>
      </c>
      <c r="G138">
        <v>72500</v>
      </c>
      <c r="H138">
        <v>5500</v>
      </c>
      <c r="I138" t="s">
        <v>373</v>
      </c>
      <c r="J138" t="str">
        <f t="shared" si="2"/>
        <v>No</v>
      </c>
    </row>
    <row r="139" spans="1:10" x14ac:dyDescent="0.2">
      <c r="A139">
        <v>53548</v>
      </c>
      <c r="B139" t="s">
        <v>556</v>
      </c>
      <c r="C139">
        <v>33</v>
      </c>
      <c r="D139" t="s">
        <v>140</v>
      </c>
      <c r="E139" t="s">
        <v>557</v>
      </c>
      <c r="F139" t="s">
        <v>558</v>
      </c>
      <c r="G139">
        <v>74500</v>
      </c>
      <c r="H139">
        <v>5600</v>
      </c>
      <c r="I139" t="s">
        <v>143</v>
      </c>
      <c r="J139" t="str">
        <f t="shared" si="2"/>
        <v>No</v>
      </c>
    </row>
    <row r="140" spans="1:10" x14ac:dyDescent="0.2">
      <c r="A140">
        <v>53765</v>
      </c>
      <c r="B140" t="s">
        <v>559</v>
      </c>
      <c r="C140">
        <v>31</v>
      </c>
      <c r="D140" t="s">
        <v>181</v>
      </c>
      <c r="E140" t="s">
        <v>560</v>
      </c>
      <c r="F140" t="s">
        <v>183</v>
      </c>
      <c r="G140">
        <v>56500</v>
      </c>
      <c r="H140">
        <v>4300</v>
      </c>
      <c r="I140" t="s">
        <v>561</v>
      </c>
      <c r="J140" t="str">
        <f t="shared" si="2"/>
        <v>No</v>
      </c>
    </row>
    <row r="141" spans="1:10" x14ac:dyDescent="0.2">
      <c r="A141">
        <v>53987</v>
      </c>
      <c r="B141" t="s">
        <v>562</v>
      </c>
      <c r="C141">
        <v>30</v>
      </c>
      <c r="D141" t="s">
        <v>563</v>
      </c>
      <c r="E141" t="s">
        <v>564</v>
      </c>
      <c r="F141" t="s">
        <v>565</v>
      </c>
      <c r="G141">
        <v>59000</v>
      </c>
      <c r="H141">
        <v>4500</v>
      </c>
      <c r="I141" t="s">
        <v>566</v>
      </c>
      <c r="J141" t="str">
        <f t="shared" si="2"/>
        <v>No</v>
      </c>
    </row>
    <row r="142" spans="1:10" x14ac:dyDescent="0.2">
      <c r="A142">
        <v>54203</v>
      </c>
      <c r="B142" t="s">
        <v>567</v>
      </c>
      <c r="C142">
        <v>29</v>
      </c>
      <c r="D142" t="s">
        <v>568</v>
      </c>
      <c r="E142" t="s">
        <v>569</v>
      </c>
      <c r="F142" t="s">
        <v>570</v>
      </c>
      <c r="G142">
        <v>57500</v>
      </c>
      <c r="H142">
        <v>4400</v>
      </c>
      <c r="I142" t="s">
        <v>571</v>
      </c>
      <c r="J142" t="str">
        <f t="shared" si="2"/>
        <v>No</v>
      </c>
    </row>
    <row r="143" spans="1:10" x14ac:dyDescent="0.2">
      <c r="A143">
        <v>54426</v>
      </c>
      <c r="B143" t="s">
        <v>572</v>
      </c>
      <c r="C143">
        <v>35</v>
      </c>
      <c r="D143" t="s">
        <v>573</v>
      </c>
      <c r="E143" t="s">
        <v>574</v>
      </c>
      <c r="F143" t="s">
        <v>575</v>
      </c>
      <c r="G143">
        <v>72000</v>
      </c>
      <c r="H143">
        <v>5400</v>
      </c>
      <c r="I143" t="s">
        <v>576</v>
      </c>
      <c r="J143" t="str">
        <f t="shared" si="2"/>
        <v>No</v>
      </c>
    </row>
    <row r="144" spans="1:10" x14ac:dyDescent="0.2">
      <c r="A144">
        <v>54649</v>
      </c>
      <c r="B144" t="s">
        <v>577</v>
      </c>
      <c r="C144">
        <v>33</v>
      </c>
      <c r="D144" t="s">
        <v>166</v>
      </c>
      <c r="E144" t="s">
        <v>578</v>
      </c>
      <c r="F144" t="s">
        <v>579</v>
      </c>
      <c r="G144">
        <v>69000</v>
      </c>
      <c r="H144">
        <v>5200</v>
      </c>
      <c r="I144" t="s">
        <v>169</v>
      </c>
      <c r="J144" t="str">
        <f t="shared" si="2"/>
        <v>No</v>
      </c>
    </row>
    <row r="145" spans="1:10" x14ac:dyDescent="0.2">
      <c r="A145">
        <v>54865</v>
      </c>
      <c r="B145" t="s">
        <v>580</v>
      </c>
      <c r="C145">
        <v>31</v>
      </c>
      <c r="D145" t="s">
        <v>581</v>
      </c>
      <c r="E145" t="s">
        <v>582</v>
      </c>
      <c r="F145" t="s">
        <v>583</v>
      </c>
      <c r="G145">
        <v>63000</v>
      </c>
      <c r="H145">
        <v>4800</v>
      </c>
      <c r="I145" t="s">
        <v>584</v>
      </c>
      <c r="J145" t="str">
        <f t="shared" si="2"/>
        <v>No</v>
      </c>
    </row>
    <row r="146" spans="1:10" x14ac:dyDescent="0.2">
      <c r="A146">
        <v>55083</v>
      </c>
      <c r="B146" t="s">
        <v>585</v>
      </c>
      <c r="C146">
        <v>29</v>
      </c>
      <c r="D146" t="s">
        <v>586</v>
      </c>
      <c r="E146" t="s">
        <v>587</v>
      </c>
      <c r="F146" t="s">
        <v>588</v>
      </c>
      <c r="G146">
        <v>60500</v>
      </c>
      <c r="H146">
        <v>4600</v>
      </c>
      <c r="I146" t="s">
        <v>589</v>
      </c>
      <c r="J146" t="str">
        <f t="shared" si="2"/>
        <v>No</v>
      </c>
    </row>
    <row r="147" spans="1:10" x14ac:dyDescent="0.2">
      <c r="A147">
        <v>55301</v>
      </c>
      <c r="B147" t="s">
        <v>590</v>
      </c>
      <c r="C147">
        <v>32</v>
      </c>
      <c r="D147" t="s">
        <v>591</v>
      </c>
      <c r="E147" t="s">
        <v>592</v>
      </c>
      <c r="F147" t="s">
        <v>142</v>
      </c>
      <c r="G147">
        <v>70000</v>
      </c>
      <c r="H147">
        <v>5300</v>
      </c>
      <c r="I147" t="s">
        <v>593</v>
      </c>
      <c r="J147" t="str">
        <f t="shared" si="2"/>
        <v>No</v>
      </c>
    </row>
    <row r="148" spans="1:10" x14ac:dyDescent="0.2">
      <c r="A148">
        <v>55523</v>
      </c>
      <c r="B148" t="s">
        <v>594</v>
      </c>
      <c r="C148">
        <v>30</v>
      </c>
      <c r="D148" t="s">
        <v>595</v>
      </c>
      <c r="E148" t="s">
        <v>596</v>
      </c>
      <c r="F148" t="s">
        <v>597</v>
      </c>
      <c r="G148">
        <v>66500</v>
      </c>
      <c r="H148">
        <v>5000</v>
      </c>
      <c r="I148" t="s">
        <v>598</v>
      </c>
      <c r="J148" t="str">
        <f t="shared" si="2"/>
        <v>No</v>
      </c>
    </row>
    <row r="149" spans="1:10" x14ac:dyDescent="0.2">
      <c r="A149">
        <v>55745</v>
      </c>
      <c r="B149" t="s">
        <v>599</v>
      </c>
      <c r="C149">
        <v>33</v>
      </c>
      <c r="D149" t="s">
        <v>156</v>
      </c>
      <c r="E149" t="s">
        <v>600</v>
      </c>
      <c r="F149" t="s">
        <v>601</v>
      </c>
      <c r="G149">
        <v>58000</v>
      </c>
      <c r="H149">
        <v>4400</v>
      </c>
      <c r="I149" t="s">
        <v>602</v>
      </c>
      <c r="J149" t="str">
        <f t="shared" si="2"/>
        <v>No</v>
      </c>
    </row>
    <row r="150" spans="1:10" x14ac:dyDescent="0.2">
      <c r="A150">
        <v>55967</v>
      </c>
      <c r="B150" t="s">
        <v>603</v>
      </c>
      <c r="C150">
        <v>28</v>
      </c>
      <c r="D150" t="s">
        <v>604</v>
      </c>
      <c r="E150" t="s">
        <v>605</v>
      </c>
      <c r="F150" t="s">
        <v>606</v>
      </c>
      <c r="G150">
        <v>62500</v>
      </c>
      <c r="H150">
        <v>4700</v>
      </c>
      <c r="I150" t="s">
        <v>607</v>
      </c>
      <c r="J150" t="str">
        <f t="shared" si="2"/>
        <v>No</v>
      </c>
    </row>
    <row r="151" spans="1:10" x14ac:dyDescent="0.2">
      <c r="A151">
        <v>56184</v>
      </c>
      <c r="B151" t="s">
        <v>608</v>
      </c>
      <c r="C151">
        <v>31</v>
      </c>
      <c r="D151" t="s">
        <v>609</v>
      </c>
      <c r="E151" t="s">
        <v>610</v>
      </c>
      <c r="F151" t="s">
        <v>245</v>
      </c>
      <c r="G151">
        <v>67500</v>
      </c>
      <c r="H151">
        <v>5100</v>
      </c>
      <c r="I151" t="s">
        <v>611</v>
      </c>
      <c r="J151" t="str">
        <f t="shared" si="2"/>
        <v>No</v>
      </c>
    </row>
    <row r="152" spans="1:10" x14ac:dyDescent="0.2">
      <c r="A152">
        <v>56406</v>
      </c>
      <c r="B152" t="s">
        <v>612</v>
      </c>
      <c r="C152">
        <v>29</v>
      </c>
      <c r="D152" t="s">
        <v>613</v>
      </c>
      <c r="E152" t="s">
        <v>614</v>
      </c>
      <c r="F152" t="s">
        <v>615</v>
      </c>
      <c r="G152">
        <v>71000</v>
      </c>
      <c r="H152">
        <v>5400</v>
      </c>
      <c r="I152" t="s">
        <v>616</v>
      </c>
      <c r="J152" t="str">
        <f t="shared" si="2"/>
        <v>No</v>
      </c>
    </row>
    <row r="153" spans="1:10" x14ac:dyDescent="0.2">
      <c r="A153">
        <v>56629</v>
      </c>
      <c r="B153" t="s">
        <v>617</v>
      </c>
      <c r="C153">
        <v>32</v>
      </c>
      <c r="D153" t="s">
        <v>618</v>
      </c>
      <c r="E153" t="s">
        <v>619</v>
      </c>
      <c r="F153" t="s">
        <v>620</v>
      </c>
      <c r="G153">
        <v>68500</v>
      </c>
      <c r="H153">
        <v>5200</v>
      </c>
      <c r="I153" t="s">
        <v>621</v>
      </c>
      <c r="J153" t="str">
        <f t="shared" si="2"/>
        <v>No</v>
      </c>
    </row>
    <row r="154" spans="1:10" x14ac:dyDescent="0.2">
      <c r="A154">
        <v>56840</v>
      </c>
      <c r="B154" t="s">
        <v>622</v>
      </c>
      <c r="C154">
        <v>30</v>
      </c>
      <c r="D154" t="s">
        <v>623</v>
      </c>
      <c r="E154" t="s">
        <v>624</v>
      </c>
      <c r="F154" t="s">
        <v>625</v>
      </c>
      <c r="G154">
        <v>66000</v>
      </c>
      <c r="H154">
        <v>5000</v>
      </c>
      <c r="I154" t="s">
        <v>626</v>
      </c>
      <c r="J154" t="str">
        <f t="shared" si="2"/>
        <v>No</v>
      </c>
    </row>
    <row r="155" spans="1:10" x14ac:dyDescent="0.2">
      <c r="A155">
        <v>57062</v>
      </c>
      <c r="B155" t="s">
        <v>627</v>
      </c>
      <c r="C155">
        <v>28</v>
      </c>
      <c r="D155" t="s">
        <v>628</v>
      </c>
      <c r="E155" t="s">
        <v>629</v>
      </c>
      <c r="F155" t="s">
        <v>230</v>
      </c>
      <c r="G155">
        <v>59000</v>
      </c>
      <c r="H155">
        <v>4500</v>
      </c>
      <c r="I155" t="s">
        <v>630</v>
      </c>
      <c r="J155" t="str">
        <f t="shared" si="2"/>
        <v>No</v>
      </c>
    </row>
    <row r="156" spans="1:10" x14ac:dyDescent="0.2">
      <c r="A156">
        <v>57281</v>
      </c>
      <c r="B156" t="s">
        <v>631</v>
      </c>
      <c r="C156">
        <v>31</v>
      </c>
      <c r="D156" t="s">
        <v>632</v>
      </c>
      <c r="E156" t="s">
        <v>633</v>
      </c>
      <c r="F156" t="s">
        <v>634</v>
      </c>
      <c r="G156">
        <v>64500</v>
      </c>
      <c r="H156">
        <v>4900</v>
      </c>
      <c r="I156" t="s">
        <v>635</v>
      </c>
      <c r="J156" t="str">
        <f t="shared" si="2"/>
        <v>No</v>
      </c>
    </row>
    <row r="157" spans="1:10" x14ac:dyDescent="0.2">
      <c r="A157">
        <v>57503</v>
      </c>
      <c r="B157" t="s">
        <v>636</v>
      </c>
      <c r="C157">
        <v>29</v>
      </c>
      <c r="D157" t="s">
        <v>637</v>
      </c>
      <c r="E157" t="s">
        <v>638</v>
      </c>
      <c r="F157" t="s">
        <v>639</v>
      </c>
      <c r="G157">
        <v>75000</v>
      </c>
      <c r="H157">
        <v>5700</v>
      </c>
      <c r="I157" t="s">
        <v>640</v>
      </c>
      <c r="J157" t="str">
        <f t="shared" si="2"/>
        <v>No</v>
      </c>
    </row>
    <row r="158" spans="1:10" x14ac:dyDescent="0.2">
      <c r="A158">
        <v>57720</v>
      </c>
      <c r="B158" t="s">
        <v>641</v>
      </c>
      <c r="C158">
        <v>32</v>
      </c>
      <c r="D158" t="s">
        <v>609</v>
      </c>
      <c r="E158" t="s">
        <v>642</v>
      </c>
      <c r="F158" t="s">
        <v>643</v>
      </c>
      <c r="G158">
        <v>72500</v>
      </c>
      <c r="H158">
        <v>5500</v>
      </c>
      <c r="I158" t="s">
        <v>644</v>
      </c>
      <c r="J158" t="str">
        <f t="shared" si="2"/>
        <v>No</v>
      </c>
    </row>
    <row r="159" spans="1:10" x14ac:dyDescent="0.2">
      <c r="A159">
        <v>57942</v>
      </c>
      <c r="B159" t="s">
        <v>645</v>
      </c>
      <c r="C159">
        <v>33</v>
      </c>
      <c r="D159" t="s">
        <v>604</v>
      </c>
      <c r="E159" t="s">
        <v>646</v>
      </c>
      <c r="F159" t="s">
        <v>647</v>
      </c>
      <c r="G159">
        <v>59500</v>
      </c>
      <c r="H159">
        <v>4500</v>
      </c>
      <c r="I159" t="s">
        <v>648</v>
      </c>
      <c r="J159" t="str">
        <f t="shared" si="2"/>
        <v>No</v>
      </c>
    </row>
    <row r="160" spans="1:10" x14ac:dyDescent="0.2">
      <c r="A160">
        <v>58160</v>
      </c>
      <c r="B160" t="s">
        <v>649</v>
      </c>
      <c r="C160">
        <v>31</v>
      </c>
      <c r="D160" t="s">
        <v>623</v>
      </c>
      <c r="E160" t="s">
        <v>650</v>
      </c>
      <c r="F160" t="s">
        <v>651</v>
      </c>
      <c r="G160">
        <v>53000</v>
      </c>
      <c r="H160">
        <v>4000</v>
      </c>
      <c r="I160" t="s">
        <v>652</v>
      </c>
      <c r="J160" t="str">
        <f t="shared" si="2"/>
        <v>No</v>
      </c>
    </row>
    <row r="161" spans="1:10" x14ac:dyDescent="0.2">
      <c r="A161">
        <v>58375</v>
      </c>
      <c r="B161" t="s">
        <v>653</v>
      </c>
      <c r="C161">
        <v>29</v>
      </c>
      <c r="D161" t="s">
        <v>609</v>
      </c>
      <c r="E161" t="s">
        <v>654</v>
      </c>
      <c r="F161" t="s">
        <v>655</v>
      </c>
      <c r="G161">
        <v>58500</v>
      </c>
      <c r="H161">
        <v>4400</v>
      </c>
      <c r="I161" t="s">
        <v>656</v>
      </c>
      <c r="J161" t="str">
        <f t="shared" si="2"/>
        <v>No</v>
      </c>
    </row>
    <row r="162" spans="1:10" x14ac:dyDescent="0.2">
      <c r="A162">
        <v>58594</v>
      </c>
      <c r="B162" t="s">
        <v>657</v>
      </c>
      <c r="C162">
        <v>30</v>
      </c>
      <c r="D162" t="s">
        <v>628</v>
      </c>
      <c r="E162" t="s">
        <v>658</v>
      </c>
      <c r="F162" t="s">
        <v>659</v>
      </c>
      <c r="G162">
        <v>57000</v>
      </c>
      <c r="H162">
        <v>4300</v>
      </c>
      <c r="I162" t="s">
        <v>660</v>
      </c>
      <c r="J162" t="str">
        <f t="shared" si="2"/>
        <v>No</v>
      </c>
    </row>
    <row r="163" spans="1:10" x14ac:dyDescent="0.2">
      <c r="A163">
        <v>58811</v>
      </c>
      <c r="B163" t="s">
        <v>661</v>
      </c>
      <c r="C163">
        <v>32</v>
      </c>
      <c r="D163" t="s">
        <v>637</v>
      </c>
      <c r="E163" t="s">
        <v>662</v>
      </c>
      <c r="F163" t="s">
        <v>137</v>
      </c>
      <c r="G163">
        <v>64500</v>
      </c>
      <c r="H163">
        <v>4900</v>
      </c>
      <c r="I163" t="s">
        <v>663</v>
      </c>
      <c r="J163" t="str">
        <f t="shared" si="2"/>
        <v>No</v>
      </c>
    </row>
    <row r="164" spans="1:10" x14ac:dyDescent="0.2">
      <c r="A164">
        <v>59034</v>
      </c>
      <c r="B164" t="s">
        <v>664</v>
      </c>
      <c r="C164">
        <v>28</v>
      </c>
      <c r="D164" t="s">
        <v>609</v>
      </c>
      <c r="E164" t="s">
        <v>665</v>
      </c>
      <c r="F164" t="s">
        <v>147</v>
      </c>
      <c r="G164">
        <v>69000</v>
      </c>
      <c r="H164">
        <v>5200</v>
      </c>
      <c r="I164" t="s">
        <v>666</v>
      </c>
      <c r="J164" t="str">
        <f t="shared" si="2"/>
        <v>No</v>
      </c>
    </row>
    <row r="165" spans="1:10" x14ac:dyDescent="0.2">
      <c r="A165">
        <v>59252</v>
      </c>
      <c r="B165" t="s">
        <v>667</v>
      </c>
      <c r="C165">
        <v>31</v>
      </c>
      <c r="D165" t="s">
        <v>628</v>
      </c>
      <c r="E165" t="s">
        <v>668</v>
      </c>
      <c r="F165" t="s">
        <v>669</v>
      </c>
      <c r="G165">
        <v>56500</v>
      </c>
      <c r="H165">
        <v>4300</v>
      </c>
      <c r="I165" t="s">
        <v>670</v>
      </c>
      <c r="J165" t="str">
        <f t="shared" si="2"/>
        <v>No</v>
      </c>
    </row>
    <row r="166" spans="1:10" x14ac:dyDescent="0.2">
      <c r="A166">
        <v>59471</v>
      </c>
      <c r="B166" t="s">
        <v>671</v>
      </c>
      <c r="C166">
        <v>30</v>
      </c>
      <c r="D166" t="s">
        <v>623</v>
      </c>
      <c r="E166" t="s">
        <v>672</v>
      </c>
      <c r="F166" t="s">
        <v>673</v>
      </c>
      <c r="G166">
        <v>61000</v>
      </c>
      <c r="H166">
        <v>4600</v>
      </c>
      <c r="I166" t="s">
        <v>674</v>
      </c>
      <c r="J166" t="str">
        <f t="shared" si="2"/>
        <v>No</v>
      </c>
    </row>
    <row r="167" spans="1:10" x14ac:dyDescent="0.2">
      <c r="A167">
        <v>59689</v>
      </c>
      <c r="B167" t="s">
        <v>675</v>
      </c>
      <c r="C167">
        <v>34</v>
      </c>
      <c r="D167" t="s">
        <v>676</v>
      </c>
      <c r="E167" t="s">
        <v>677</v>
      </c>
      <c r="F167" t="s">
        <v>178</v>
      </c>
      <c r="G167">
        <v>77000</v>
      </c>
      <c r="H167">
        <v>5800</v>
      </c>
      <c r="I167" t="s">
        <v>678</v>
      </c>
      <c r="J167" t="str">
        <f t="shared" si="2"/>
        <v>No</v>
      </c>
    </row>
    <row r="168" spans="1:10" x14ac:dyDescent="0.2">
      <c r="A168">
        <v>59905</v>
      </c>
      <c r="B168" t="s">
        <v>679</v>
      </c>
      <c r="C168">
        <v>32</v>
      </c>
      <c r="D168" t="s">
        <v>586</v>
      </c>
      <c r="E168" t="s">
        <v>680</v>
      </c>
      <c r="F168" t="s">
        <v>681</v>
      </c>
      <c r="G168">
        <v>53500</v>
      </c>
      <c r="H168">
        <v>4000</v>
      </c>
      <c r="I168" t="s">
        <v>589</v>
      </c>
      <c r="J168" t="str">
        <f t="shared" si="2"/>
        <v>No</v>
      </c>
    </row>
    <row r="169" spans="1:10" x14ac:dyDescent="0.2">
      <c r="A169">
        <v>60127</v>
      </c>
      <c r="B169" t="s">
        <v>682</v>
      </c>
      <c r="C169">
        <v>29</v>
      </c>
      <c r="D169" t="s">
        <v>683</v>
      </c>
      <c r="E169" t="s">
        <v>684</v>
      </c>
      <c r="F169" t="s">
        <v>39</v>
      </c>
      <c r="G169">
        <v>70500</v>
      </c>
      <c r="H169">
        <v>5300</v>
      </c>
      <c r="I169" t="s">
        <v>685</v>
      </c>
      <c r="J169" t="str">
        <f t="shared" si="2"/>
        <v>No</v>
      </c>
    </row>
    <row r="170" spans="1:10" x14ac:dyDescent="0.2">
      <c r="A170">
        <v>60344</v>
      </c>
      <c r="B170" t="s">
        <v>686</v>
      </c>
      <c r="C170">
        <v>30</v>
      </c>
      <c r="D170" t="s">
        <v>73</v>
      </c>
      <c r="E170" t="s">
        <v>687</v>
      </c>
      <c r="F170" t="s">
        <v>75</v>
      </c>
      <c r="G170">
        <v>65000</v>
      </c>
      <c r="H170">
        <v>4900</v>
      </c>
      <c r="I170" t="s">
        <v>76</v>
      </c>
      <c r="J170" t="str">
        <f t="shared" si="2"/>
        <v>No</v>
      </c>
    </row>
    <row r="171" spans="1:10" x14ac:dyDescent="0.2">
      <c r="A171">
        <v>60562</v>
      </c>
      <c r="B171" t="s">
        <v>688</v>
      </c>
      <c r="C171">
        <v>31</v>
      </c>
      <c r="D171" t="s">
        <v>99</v>
      </c>
      <c r="E171" t="s">
        <v>689</v>
      </c>
      <c r="F171" t="s">
        <v>690</v>
      </c>
      <c r="G171">
        <v>76500</v>
      </c>
      <c r="H171">
        <v>5800</v>
      </c>
      <c r="I171" t="s">
        <v>691</v>
      </c>
      <c r="J171" t="str">
        <f t="shared" si="2"/>
        <v>No</v>
      </c>
    </row>
    <row r="172" spans="1:10" x14ac:dyDescent="0.2">
      <c r="A172">
        <v>60788</v>
      </c>
      <c r="B172" t="s">
        <v>692</v>
      </c>
      <c r="C172">
        <v>35</v>
      </c>
      <c r="D172" t="s">
        <v>104</v>
      </c>
      <c r="E172" t="s">
        <v>429</v>
      </c>
      <c r="F172" t="s">
        <v>430</v>
      </c>
      <c r="G172">
        <v>80000</v>
      </c>
      <c r="H172">
        <v>6000</v>
      </c>
      <c r="I172" t="s">
        <v>106</v>
      </c>
      <c r="J172" t="str">
        <f t="shared" si="2"/>
        <v>No</v>
      </c>
    </row>
    <row r="173" spans="1:10" x14ac:dyDescent="0.2">
      <c r="A173">
        <v>61002</v>
      </c>
      <c r="B173" t="s">
        <v>693</v>
      </c>
      <c r="C173">
        <v>28</v>
      </c>
      <c r="D173" t="s">
        <v>124</v>
      </c>
      <c r="E173" t="s">
        <v>460</v>
      </c>
      <c r="F173" t="s">
        <v>318</v>
      </c>
      <c r="G173">
        <v>63500</v>
      </c>
      <c r="H173">
        <v>4800</v>
      </c>
      <c r="I173" t="s">
        <v>127</v>
      </c>
      <c r="J173" t="str">
        <f t="shared" si="2"/>
        <v>No</v>
      </c>
    </row>
    <row r="174" spans="1:10" x14ac:dyDescent="0.2">
      <c r="A174">
        <v>61225</v>
      </c>
      <c r="B174" t="s">
        <v>694</v>
      </c>
      <c r="C174">
        <v>29</v>
      </c>
      <c r="D174" t="s">
        <v>78</v>
      </c>
      <c r="E174" t="s">
        <v>695</v>
      </c>
      <c r="F174" t="s">
        <v>696</v>
      </c>
      <c r="G174">
        <v>60000</v>
      </c>
      <c r="H174">
        <v>4500</v>
      </c>
      <c r="I174" t="s">
        <v>81</v>
      </c>
      <c r="J174" t="str">
        <f t="shared" si="2"/>
        <v>No</v>
      </c>
    </row>
    <row r="175" spans="1:10" x14ac:dyDescent="0.2">
      <c r="A175">
        <v>61448</v>
      </c>
      <c r="B175" t="s">
        <v>697</v>
      </c>
      <c r="C175">
        <v>34</v>
      </c>
      <c r="D175" t="s">
        <v>89</v>
      </c>
      <c r="E175" t="s">
        <v>698</v>
      </c>
      <c r="F175" t="s">
        <v>699</v>
      </c>
      <c r="G175">
        <v>67500</v>
      </c>
      <c r="H175">
        <v>5100</v>
      </c>
      <c r="I175" t="s">
        <v>92</v>
      </c>
      <c r="J175" t="str">
        <f t="shared" si="2"/>
        <v>No</v>
      </c>
    </row>
    <row r="176" spans="1:10" x14ac:dyDescent="0.2">
      <c r="A176">
        <v>61663</v>
      </c>
      <c r="B176" t="s">
        <v>700</v>
      </c>
      <c r="C176">
        <v>33</v>
      </c>
      <c r="D176" t="s">
        <v>53</v>
      </c>
      <c r="E176" t="s">
        <v>701</v>
      </c>
      <c r="F176" t="s">
        <v>702</v>
      </c>
      <c r="G176">
        <v>64000</v>
      </c>
      <c r="H176">
        <v>4800</v>
      </c>
      <c r="I176" t="s">
        <v>491</v>
      </c>
      <c r="J176" t="str">
        <f t="shared" si="2"/>
        <v>No</v>
      </c>
    </row>
    <row r="177" spans="1:10" x14ac:dyDescent="0.2">
      <c r="A177">
        <v>61885</v>
      </c>
      <c r="B177" t="s">
        <v>703</v>
      </c>
      <c r="C177">
        <v>30</v>
      </c>
      <c r="D177" t="s">
        <v>300</v>
      </c>
      <c r="E177" t="s">
        <v>704</v>
      </c>
      <c r="F177" t="s">
        <v>705</v>
      </c>
      <c r="G177">
        <v>69500</v>
      </c>
      <c r="H177">
        <v>5300</v>
      </c>
      <c r="I177" t="s">
        <v>365</v>
      </c>
      <c r="J177" t="str">
        <f t="shared" si="2"/>
        <v>No</v>
      </c>
    </row>
    <row r="178" spans="1:10" x14ac:dyDescent="0.2">
      <c r="A178">
        <v>62102</v>
      </c>
      <c r="B178" t="s">
        <v>706</v>
      </c>
      <c r="C178">
        <v>32</v>
      </c>
      <c r="D178" t="s">
        <v>202</v>
      </c>
      <c r="E178" t="s">
        <v>707</v>
      </c>
      <c r="F178" t="s">
        <v>137</v>
      </c>
      <c r="G178">
        <v>71000</v>
      </c>
      <c r="H178">
        <v>5400</v>
      </c>
      <c r="I178" t="s">
        <v>205</v>
      </c>
      <c r="J178" t="str">
        <f t="shared" si="2"/>
        <v>No</v>
      </c>
    </row>
    <row r="179" spans="1:10" x14ac:dyDescent="0.2">
      <c r="A179">
        <v>62321</v>
      </c>
      <c r="B179" t="s">
        <v>708</v>
      </c>
      <c r="C179">
        <v>31</v>
      </c>
      <c r="D179" t="s">
        <v>78</v>
      </c>
      <c r="E179" t="s">
        <v>709</v>
      </c>
      <c r="F179" t="s">
        <v>345</v>
      </c>
      <c r="G179">
        <v>76000</v>
      </c>
      <c r="H179">
        <v>5700</v>
      </c>
      <c r="I179" t="s">
        <v>710</v>
      </c>
      <c r="J179" t="str">
        <f t="shared" si="2"/>
        <v>No</v>
      </c>
    </row>
    <row r="180" spans="1:10" x14ac:dyDescent="0.2">
      <c r="A180">
        <v>62546</v>
      </c>
      <c r="B180" t="s">
        <v>711</v>
      </c>
      <c r="C180">
        <v>29</v>
      </c>
      <c r="D180" t="s">
        <v>712</v>
      </c>
      <c r="E180" t="s">
        <v>713</v>
      </c>
      <c r="F180" t="s">
        <v>714</v>
      </c>
      <c r="G180">
        <v>68000</v>
      </c>
      <c r="H180">
        <v>5100</v>
      </c>
      <c r="I180" t="s">
        <v>715</v>
      </c>
      <c r="J180" t="str">
        <f t="shared" si="2"/>
        <v>No</v>
      </c>
    </row>
    <row r="181" spans="1:10" x14ac:dyDescent="0.2">
      <c r="A181">
        <v>62762</v>
      </c>
      <c r="B181" t="s">
        <v>716</v>
      </c>
      <c r="C181">
        <v>34</v>
      </c>
      <c r="D181" t="s">
        <v>717</v>
      </c>
      <c r="E181" t="s">
        <v>718</v>
      </c>
      <c r="F181" t="s">
        <v>14</v>
      </c>
      <c r="G181">
        <v>74500</v>
      </c>
      <c r="H181">
        <v>5600</v>
      </c>
      <c r="I181" t="s">
        <v>719</v>
      </c>
      <c r="J181" t="str">
        <f t="shared" si="2"/>
        <v>No</v>
      </c>
    </row>
    <row r="182" spans="1:10" x14ac:dyDescent="0.2">
      <c r="A182">
        <v>62985</v>
      </c>
      <c r="B182" t="s">
        <v>720</v>
      </c>
      <c r="C182">
        <v>33</v>
      </c>
      <c r="D182" t="s">
        <v>156</v>
      </c>
      <c r="E182" t="s">
        <v>721</v>
      </c>
      <c r="F182" t="s">
        <v>199</v>
      </c>
      <c r="G182">
        <v>66500</v>
      </c>
      <c r="H182">
        <v>5000</v>
      </c>
      <c r="I182" t="s">
        <v>159</v>
      </c>
      <c r="J182" t="str">
        <f t="shared" si="2"/>
        <v>No</v>
      </c>
    </row>
    <row r="183" spans="1:10" x14ac:dyDescent="0.2">
      <c r="A183">
        <v>63204</v>
      </c>
      <c r="B183" t="s">
        <v>722</v>
      </c>
      <c r="C183">
        <v>28</v>
      </c>
      <c r="D183" t="s">
        <v>676</v>
      </c>
      <c r="E183" t="s">
        <v>723</v>
      </c>
      <c r="F183" t="s">
        <v>724</v>
      </c>
      <c r="G183">
        <v>72000</v>
      </c>
      <c r="H183">
        <v>5400</v>
      </c>
      <c r="I183" t="s">
        <v>725</v>
      </c>
      <c r="J183" t="str">
        <f t="shared" si="2"/>
        <v>No</v>
      </c>
    </row>
    <row r="184" spans="1:10" x14ac:dyDescent="0.2">
      <c r="A184">
        <v>63426</v>
      </c>
      <c r="B184" t="s">
        <v>726</v>
      </c>
      <c r="C184">
        <v>32</v>
      </c>
      <c r="D184" t="s">
        <v>604</v>
      </c>
      <c r="E184" t="s">
        <v>727</v>
      </c>
      <c r="F184" t="s">
        <v>728</v>
      </c>
      <c r="G184">
        <v>70500</v>
      </c>
      <c r="H184">
        <v>5300</v>
      </c>
      <c r="I184" t="s">
        <v>729</v>
      </c>
      <c r="J184" t="str">
        <f t="shared" si="2"/>
        <v>No</v>
      </c>
    </row>
    <row r="185" spans="1:10" x14ac:dyDescent="0.2">
      <c r="A185">
        <v>63643</v>
      </c>
      <c r="B185" t="s">
        <v>730</v>
      </c>
      <c r="C185">
        <v>29</v>
      </c>
      <c r="D185" t="s">
        <v>595</v>
      </c>
      <c r="E185" t="s">
        <v>731</v>
      </c>
      <c r="F185" t="s">
        <v>732</v>
      </c>
      <c r="G185">
        <v>63000</v>
      </c>
      <c r="H185">
        <v>4800</v>
      </c>
      <c r="I185" t="s">
        <v>733</v>
      </c>
      <c r="J185" t="str">
        <f t="shared" si="2"/>
        <v>No</v>
      </c>
    </row>
    <row r="186" spans="1:10" x14ac:dyDescent="0.2">
      <c r="A186">
        <v>63867</v>
      </c>
      <c r="B186" t="s">
        <v>734</v>
      </c>
      <c r="C186">
        <v>31</v>
      </c>
      <c r="D186" t="s">
        <v>581</v>
      </c>
      <c r="E186" t="s">
        <v>735</v>
      </c>
      <c r="F186" t="s">
        <v>311</v>
      </c>
      <c r="G186">
        <v>78500</v>
      </c>
      <c r="H186">
        <v>5900</v>
      </c>
      <c r="I186" t="s">
        <v>736</v>
      </c>
      <c r="J186" t="str">
        <f t="shared" si="2"/>
        <v>No</v>
      </c>
    </row>
    <row r="187" spans="1:10" x14ac:dyDescent="0.2">
      <c r="A187">
        <v>64085</v>
      </c>
      <c r="B187" t="s">
        <v>737</v>
      </c>
      <c r="C187">
        <v>33</v>
      </c>
      <c r="D187" t="s">
        <v>609</v>
      </c>
      <c r="E187" t="s">
        <v>738</v>
      </c>
      <c r="F187" t="s">
        <v>739</v>
      </c>
      <c r="G187">
        <v>75000</v>
      </c>
      <c r="H187">
        <v>5700</v>
      </c>
      <c r="I187" t="s">
        <v>656</v>
      </c>
      <c r="J187" t="str">
        <f t="shared" si="2"/>
        <v>No</v>
      </c>
    </row>
    <row r="188" spans="1:10" x14ac:dyDescent="0.2">
      <c r="A188">
        <v>64306</v>
      </c>
      <c r="B188" t="s">
        <v>740</v>
      </c>
      <c r="C188">
        <v>34</v>
      </c>
      <c r="D188" t="s">
        <v>623</v>
      </c>
      <c r="E188" t="s">
        <v>741</v>
      </c>
      <c r="F188" t="s">
        <v>470</v>
      </c>
      <c r="G188">
        <v>67000</v>
      </c>
      <c r="H188">
        <v>5100</v>
      </c>
      <c r="I188" t="s">
        <v>626</v>
      </c>
      <c r="J188" t="str">
        <f t="shared" si="2"/>
        <v>No</v>
      </c>
    </row>
    <row r="189" spans="1:10" x14ac:dyDescent="0.2">
      <c r="A189">
        <v>64525</v>
      </c>
      <c r="B189" t="s">
        <v>742</v>
      </c>
      <c r="C189">
        <v>30</v>
      </c>
      <c r="D189" t="s">
        <v>586</v>
      </c>
      <c r="E189" t="s">
        <v>743</v>
      </c>
      <c r="F189" t="s">
        <v>744</v>
      </c>
      <c r="G189">
        <v>62500</v>
      </c>
      <c r="H189">
        <v>4700</v>
      </c>
      <c r="I189" t="s">
        <v>745</v>
      </c>
      <c r="J189" t="str">
        <f t="shared" si="2"/>
        <v>No</v>
      </c>
    </row>
    <row r="190" spans="1:10" x14ac:dyDescent="0.2">
      <c r="A190">
        <v>64747</v>
      </c>
      <c r="B190" t="s">
        <v>746</v>
      </c>
      <c r="C190">
        <v>31</v>
      </c>
      <c r="D190" t="s">
        <v>618</v>
      </c>
      <c r="E190" t="s">
        <v>747</v>
      </c>
      <c r="F190" t="s">
        <v>85</v>
      </c>
      <c r="G190">
        <v>64000</v>
      </c>
      <c r="H190">
        <v>4800</v>
      </c>
      <c r="I190" t="s">
        <v>748</v>
      </c>
      <c r="J190" t="str">
        <f t="shared" si="2"/>
        <v>No</v>
      </c>
    </row>
    <row r="191" spans="1:10" x14ac:dyDescent="0.2">
      <c r="A191">
        <v>64964</v>
      </c>
      <c r="B191" t="s">
        <v>749</v>
      </c>
      <c r="C191">
        <v>32</v>
      </c>
      <c r="D191" t="s">
        <v>526</v>
      </c>
      <c r="E191" t="s">
        <v>750</v>
      </c>
      <c r="F191" t="s">
        <v>214</v>
      </c>
      <c r="G191">
        <v>71500</v>
      </c>
      <c r="H191">
        <v>5400</v>
      </c>
      <c r="I191" t="s">
        <v>751</v>
      </c>
      <c r="J191" t="str">
        <f t="shared" si="2"/>
        <v>No</v>
      </c>
    </row>
    <row r="192" spans="1:10" x14ac:dyDescent="0.2">
      <c r="A192">
        <v>65182</v>
      </c>
      <c r="B192" t="s">
        <v>25</v>
      </c>
      <c r="C192">
        <v>33</v>
      </c>
      <c r="D192" t="s">
        <v>26</v>
      </c>
      <c r="E192" t="s">
        <v>554</v>
      </c>
      <c r="F192" t="s">
        <v>752</v>
      </c>
      <c r="G192">
        <v>85000</v>
      </c>
      <c r="H192">
        <v>6400</v>
      </c>
      <c r="I192" t="s">
        <v>373</v>
      </c>
      <c r="J192" t="str">
        <f t="shared" si="2"/>
        <v>No</v>
      </c>
    </row>
    <row r="193" spans="1:10" x14ac:dyDescent="0.2">
      <c r="A193">
        <v>65403</v>
      </c>
      <c r="B193" t="s">
        <v>753</v>
      </c>
      <c r="C193">
        <v>31</v>
      </c>
      <c r="D193" t="s">
        <v>57</v>
      </c>
      <c r="E193" t="s">
        <v>754</v>
      </c>
      <c r="F193" t="s">
        <v>361</v>
      </c>
      <c r="G193">
        <v>83000</v>
      </c>
      <c r="H193">
        <v>6200</v>
      </c>
      <c r="I193" t="s">
        <v>253</v>
      </c>
      <c r="J193" t="str">
        <f t="shared" si="2"/>
        <v>No</v>
      </c>
    </row>
    <row r="194" spans="1:10" x14ac:dyDescent="0.2">
      <c r="A194">
        <v>65624</v>
      </c>
      <c r="B194" t="s">
        <v>755</v>
      </c>
      <c r="C194">
        <v>29</v>
      </c>
      <c r="D194" t="s">
        <v>119</v>
      </c>
      <c r="E194" t="s">
        <v>756</v>
      </c>
      <c r="F194" t="s">
        <v>194</v>
      </c>
      <c r="G194">
        <v>79000</v>
      </c>
      <c r="H194">
        <v>5900</v>
      </c>
      <c r="I194" t="s">
        <v>122</v>
      </c>
      <c r="J194" t="str">
        <f t="shared" ref="J194:J257" si="3">IF(AND(D194="Spanish", F194="Data Analyst"), "Yes", "No")</f>
        <v>No</v>
      </c>
    </row>
    <row r="195" spans="1:10" x14ac:dyDescent="0.2">
      <c r="A195">
        <v>65846</v>
      </c>
      <c r="B195" t="s">
        <v>757</v>
      </c>
      <c r="C195">
        <v>32</v>
      </c>
      <c r="D195" t="s">
        <v>22</v>
      </c>
      <c r="E195" t="s">
        <v>758</v>
      </c>
      <c r="F195" t="s">
        <v>759</v>
      </c>
      <c r="G195">
        <v>78500</v>
      </c>
      <c r="H195">
        <v>5900</v>
      </c>
      <c r="I195" t="s">
        <v>760</v>
      </c>
      <c r="J195" t="str">
        <f t="shared" si="3"/>
        <v>No</v>
      </c>
    </row>
    <row r="196" spans="1:10" x14ac:dyDescent="0.2">
      <c r="A196">
        <v>66062</v>
      </c>
      <c r="B196" t="s">
        <v>352</v>
      </c>
      <c r="C196">
        <v>28</v>
      </c>
      <c r="D196" t="s">
        <v>192</v>
      </c>
      <c r="E196" t="s">
        <v>761</v>
      </c>
      <c r="F196" t="s">
        <v>354</v>
      </c>
      <c r="G196">
        <v>58000</v>
      </c>
      <c r="H196">
        <v>4400</v>
      </c>
      <c r="I196" t="s">
        <v>195</v>
      </c>
      <c r="J196" t="str">
        <f t="shared" si="3"/>
        <v>No</v>
      </c>
    </row>
    <row r="197" spans="1:10" x14ac:dyDescent="0.2">
      <c r="A197">
        <v>66287</v>
      </c>
      <c r="B197" t="s">
        <v>762</v>
      </c>
      <c r="C197">
        <v>30</v>
      </c>
      <c r="D197" t="s">
        <v>763</v>
      </c>
      <c r="E197" t="s">
        <v>764</v>
      </c>
      <c r="F197" t="s">
        <v>765</v>
      </c>
      <c r="G197">
        <v>72500</v>
      </c>
      <c r="H197">
        <v>5500</v>
      </c>
      <c r="I197" t="s">
        <v>766</v>
      </c>
      <c r="J197" t="str">
        <f t="shared" si="3"/>
        <v>No</v>
      </c>
    </row>
    <row r="198" spans="1:10" x14ac:dyDescent="0.2">
      <c r="A198">
        <v>66502</v>
      </c>
      <c r="B198" t="s">
        <v>767</v>
      </c>
      <c r="C198">
        <v>29</v>
      </c>
      <c r="D198" t="s">
        <v>161</v>
      </c>
      <c r="E198" t="s">
        <v>768</v>
      </c>
      <c r="F198" t="s">
        <v>769</v>
      </c>
      <c r="G198">
        <v>61000</v>
      </c>
      <c r="H198">
        <v>4600</v>
      </c>
      <c r="I198" t="s">
        <v>164</v>
      </c>
      <c r="J198" t="str">
        <f t="shared" si="3"/>
        <v>No</v>
      </c>
    </row>
    <row r="199" spans="1:10" x14ac:dyDescent="0.2">
      <c r="A199">
        <v>66723</v>
      </c>
      <c r="B199" t="s">
        <v>770</v>
      </c>
      <c r="C199">
        <v>31</v>
      </c>
      <c r="D199" t="s">
        <v>65</v>
      </c>
      <c r="E199" t="s">
        <v>771</v>
      </c>
      <c r="F199" t="s">
        <v>699</v>
      </c>
      <c r="G199">
        <v>60500</v>
      </c>
      <c r="H199">
        <v>4600</v>
      </c>
      <c r="I199" t="s">
        <v>772</v>
      </c>
      <c r="J199" t="str">
        <f t="shared" si="3"/>
        <v>No</v>
      </c>
    </row>
    <row r="200" spans="1:10" x14ac:dyDescent="0.2">
      <c r="A200">
        <v>66945</v>
      </c>
      <c r="B200" t="s">
        <v>773</v>
      </c>
      <c r="C200">
        <v>32</v>
      </c>
      <c r="D200" t="s">
        <v>774</v>
      </c>
      <c r="E200" t="s">
        <v>775</v>
      </c>
      <c r="F200" t="s">
        <v>397</v>
      </c>
      <c r="G200">
        <v>67500</v>
      </c>
      <c r="H200">
        <v>5100</v>
      </c>
      <c r="I200" t="s">
        <v>776</v>
      </c>
      <c r="J200" t="str">
        <f t="shared" si="3"/>
        <v>No</v>
      </c>
    </row>
    <row r="201" spans="1:10" x14ac:dyDescent="0.2">
      <c r="A201">
        <v>67162</v>
      </c>
      <c r="B201" t="s">
        <v>777</v>
      </c>
      <c r="C201">
        <v>33</v>
      </c>
      <c r="D201" t="s">
        <v>22</v>
      </c>
      <c r="E201" t="s">
        <v>778</v>
      </c>
      <c r="F201" t="s">
        <v>411</v>
      </c>
      <c r="G201">
        <v>76000</v>
      </c>
      <c r="H201">
        <v>5700</v>
      </c>
      <c r="I201" t="s">
        <v>227</v>
      </c>
      <c r="J201" t="str">
        <f t="shared" si="3"/>
        <v>No</v>
      </c>
    </row>
    <row r="202" spans="1:10" x14ac:dyDescent="0.2">
      <c r="A202">
        <v>67384</v>
      </c>
      <c r="B202" t="s">
        <v>779</v>
      </c>
      <c r="C202">
        <v>29</v>
      </c>
      <c r="D202" t="s">
        <v>476</v>
      </c>
      <c r="E202" t="s">
        <v>780</v>
      </c>
      <c r="F202" t="s">
        <v>781</v>
      </c>
      <c r="G202">
        <v>55000</v>
      </c>
      <c r="H202">
        <v>4200</v>
      </c>
      <c r="I202" t="s">
        <v>479</v>
      </c>
      <c r="J202" t="str">
        <f t="shared" si="3"/>
        <v>No</v>
      </c>
    </row>
    <row r="203" spans="1:10" x14ac:dyDescent="0.2">
      <c r="A203">
        <v>67606</v>
      </c>
      <c r="B203" t="s">
        <v>782</v>
      </c>
      <c r="C203">
        <v>30</v>
      </c>
      <c r="D203" t="s">
        <v>783</v>
      </c>
      <c r="E203" t="s">
        <v>784</v>
      </c>
      <c r="F203" t="s">
        <v>785</v>
      </c>
      <c r="G203">
        <v>58500</v>
      </c>
      <c r="H203">
        <v>4400</v>
      </c>
      <c r="I203" t="s">
        <v>786</v>
      </c>
      <c r="J203" t="str">
        <f t="shared" si="3"/>
        <v>No</v>
      </c>
    </row>
    <row r="204" spans="1:10" x14ac:dyDescent="0.2">
      <c r="A204">
        <v>67822</v>
      </c>
      <c r="B204" t="s">
        <v>787</v>
      </c>
      <c r="C204">
        <v>31</v>
      </c>
      <c r="D204" t="s">
        <v>788</v>
      </c>
      <c r="E204" t="s">
        <v>789</v>
      </c>
      <c r="F204" t="s">
        <v>80</v>
      </c>
      <c r="G204">
        <v>64500</v>
      </c>
      <c r="H204">
        <v>4900</v>
      </c>
      <c r="I204" t="s">
        <v>790</v>
      </c>
      <c r="J204" t="str">
        <f t="shared" si="3"/>
        <v>No</v>
      </c>
    </row>
    <row r="205" spans="1:10" x14ac:dyDescent="0.2">
      <c r="A205">
        <v>68049</v>
      </c>
      <c r="B205" t="s">
        <v>791</v>
      </c>
      <c r="C205">
        <v>32</v>
      </c>
      <c r="D205" t="s">
        <v>783</v>
      </c>
      <c r="E205" t="s">
        <v>792</v>
      </c>
      <c r="F205" t="s">
        <v>793</v>
      </c>
      <c r="G205">
        <v>56000</v>
      </c>
      <c r="H205">
        <v>4200</v>
      </c>
      <c r="I205" t="s">
        <v>794</v>
      </c>
      <c r="J205" t="str">
        <f t="shared" si="3"/>
        <v>No</v>
      </c>
    </row>
    <row r="206" spans="1:10" x14ac:dyDescent="0.2">
      <c r="A206">
        <v>68263</v>
      </c>
      <c r="B206" t="s">
        <v>795</v>
      </c>
      <c r="C206">
        <v>33</v>
      </c>
      <c r="D206" t="s">
        <v>783</v>
      </c>
      <c r="E206" t="s">
        <v>796</v>
      </c>
      <c r="F206" t="s">
        <v>178</v>
      </c>
      <c r="G206">
        <v>69000</v>
      </c>
      <c r="H206">
        <v>5200</v>
      </c>
      <c r="I206" t="s">
        <v>797</v>
      </c>
      <c r="J206" t="str">
        <f t="shared" si="3"/>
        <v>No</v>
      </c>
    </row>
    <row r="207" spans="1:10" x14ac:dyDescent="0.2">
      <c r="A207">
        <v>68485</v>
      </c>
      <c r="B207" t="s">
        <v>798</v>
      </c>
      <c r="C207">
        <v>29</v>
      </c>
      <c r="D207" t="s">
        <v>799</v>
      </c>
      <c r="E207" t="s">
        <v>800</v>
      </c>
      <c r="F207" t="s">
        <v>801</v>
      </c>
      <c r="G207">
        <v>59500</v>
      </c>
      <c r="H207">
        <v>4500</v>
      </c>
      <c r="I207" t="s">
        <v>802</v>
      </c>
      <c r="J207" t="str">
        <f t="shared" si="3"/>
        <v>No</v>
      </c>
    </row>
    <row r="208" spans="1:10" x14ac:dyDescent="0.2">
      <c r="A208">
        <v>68702</v>
      </c>
      <c r="B208" t="s">
        <v>803</v>
      </c>
      <c r="C208">
        <v>31</v>
      </c>
      <c r="D208" t="s">
        <v>804</v>
      </c>
      <c r="E208" t="s">
        <v>805</v>
      </c>
      <c r="F208" t="s">
        <v>806</v>
      </c>
      <c r="G208">
        <v>60000</v>
      </c>
      <c r="H208">
        <v>4500</v>
      </c>
      <c r="I208" t="s">
        <v>807</v>
      </c>
      <c r="J208" t="str">
        <f t="shared" si="3"/>
        <v>No</v>
      </c>
    </row>
    <row r="209" spans="1:10" x14ac:dyDescent="0.2">
      <c r="A209">
        <v>68927</v>
      </c>
      <c r="B209" t="s">
        <v>808</v>
      </c>
      <c r="C209">
        <v>32</v>
      </c>
      <c r="D209" t="s">
        <v>783</v>
      </c>
      <c r="E209" t="s">
        <v>809</v>
      </c>
      <c r="F209" t="s">
        <v>810</v>
      </c>
      <c r="G209">
        <v>65000</v>
      </c>
      <c r="H209">
        <v>4900</v>
      </c>
      <c r="I209" t="s">
        <v>811</v>
      </c>
      <c r="J209" t="str">
        <f t="shared" si="3"/>
        <v>No</v>
      </c>
    </row>
    <row r="210" spans="1:10" x14ac:dyDescent="0.2">
      <c r="A210">
        <v>69146</v>
      </c>
      <c r="B210" t="s">
        <v>812</v>
      </c>
      <c r="C210">
        <v>28</v>
      </c>
      <c r="D210" t="s">
        <v>774</v>
      </c>
      <c r="E210" t="s">
        <v>813</v>
      </c>
      <c r="F210" t="s">
        <v>814</v>
      </c>
      <c r="G210">
        <v>62500</v>
      </c>
      <c r="H210">
        <v>4700</v>
      </c>
      <c r="I210" t="s">
        <v>815</v>
      </c>
      <c r="J210" t="str">
        <f t="shared" si="3"/>
        <v>No</v>
      </c>
    </row>
    <row r="211" spans="1:10" x14ac:dyDescent="0.2">
      <c r="A211">
        <v>69362</v>
      </c>
      <c r="B211" t="s">
        <v>816</v>
      </c>
      <c r="C211">
        <v>29</v>
      </c>
      <c r="D211" t="s">
        <v>783</v>
      </c>
      <c r="E211" t="s">
        <v>817</v>
      </c>
      <c r="F211" t="s">
        <v>818</v>
      </c>
      <c r="G211">
        <v>64000</v>
      </c>
      <c r="H211">
        <v>4800</v>
      </c>
      <c r="I211" t="s">
        <v>819</v>
      </c>
      <c r="J211" t="str">
        <f t="shared" si="3"/>
        <v>No</v>
      </c>
    </row>
    <row r="212" spans="1:10" x14ac:dyDescent="0.2">
      <c r="A212">
        <v>69589</v>
      </c>
      <c r="B212" t="s">
        <v>820</v>
      </c>
      <c r="C212">
        <v>30</v>
      </c>
      <c r="D212" t="s">
        <v>799</v>
      </c>
      <c r="E212" t="s">
        <v>821</v>
      </c>
      <c r="F212" t="s">
        <v>822</v>
      </c>
      <c r="G212">
        <v>57500</v>
      </c>
      <c r="H212">
        <v>4300</v>
      </c>
      <c r="I212" t="s">
        <v>823</v>
      </c>
      <c r="J212" t="str">
        <f t="shared" si="3"/>
        <v>No</v>
      </c>
    </row>
    <row r="213" spans="1:10" x14ac:dyDescent="0.2">
      <c r="A213">
        <v>69810</v>
      </c>
      <c r="B213" t="s">
        <v>824</v>
      </c>
      <c r="C213">
        <v>31</v>
      </c>
      <c r="D213" t="s">
        <v>774</v>
      </c>
      <c r="E213" t="s">
        <v>825</v>
      </c>
      <c r="F213" t="s">
        <v>424</v>
      </c>
      <c r="G213">
        <v>69500</v>
      </c>
      <c r="H213">
        <v>5300</v>
      </c>
      <c r="I213" t="s">
        <v>826</v>
      </c>
      <c r="J213" t="str">
        <f t="shared" si="3"/>
        <v>No</v>
      </c>
    </row>
    <row r="214" spans="1:10" x14ac:dyDescent="0.2">
      <c r="A214">
        <v>70033</v>
      </c>
      <c r="B214" t="s">
        <v>827</v>
      </c>
      <c r="C214">
        <v>32</v>
      </c>
      <c r="D214" t="s">
        <v>783</v>
      </c>
      <c r="E214" t="s">
        <v>828</v>
      </c>
      <c r="F214" t="s">
        <v>829</v>
      </c>
      <c r="G214">
        <v>68000</v>
      </c>
      <c r="H214">
        <v>5100</v>
      </c>
      <c r="I214" t="s">
        <v>830</v>
      </c>
      <c r="J214" t="str">
        <f t="shared" si="3"/>
        <v>No</v>
      </c>
    </row>
    <row r="215" spans="1:10" x14ac:dyDescent="0.2">
      <c r="A215">
        <v>70256</v>
      </c>
      <c r="B215" t="s">
        <v>831</v>
      </c>
      <c r="C215">
        <v>28</v>
      </c>
      <c r="D215" t="s">
        <v>799</v>
      </c>
      <c r="E215" t="s">
        <v>832</v>
      </c>
      <c r="F215" t="s">
        <v>565</v>
      </c>
      <c r="G215">
        <v>66500</v>
      </c>
      <c r="H215">
        <v>5000</v>
      </c>
      <c r="I215" t="s">
        <v>833</v>
      </c>
      <c r="J215" t="str">
        <f t="shared" si="3"/>
        <v>No</v>
      </c>
    </row>
    <row r="216" spans="1:10" x14ac:dyDescent="0.2">
      <c r="A216">
        <v>70472</v>
      </c>
      <c r="B216" t="s">
        <v>834</v>
      </c>
      <c r="C216">
        <v>29</v>
      </c>
      <c r="D216" t="s">
        <v>783</v>
      </c>
      <c r="E216" t="s">
        <v>835</v>
      </c>
      <c r="F216" t="s">
        <v>836</v>
      </c>
      <c r="G216">
        <v>60000</v>
      </c>
      <c r="H216">
        <v>4500</v>
      </c>
      <c r="I216" t="s">
        <v>837</v>
      </c>
      <c r="J216" t="str">
        <f t="shared" si="3"/>
        <v>No</v>
      </c>
    </row>
    <row r="217" spans="1:10" x14ac:dyDescent="0.2">
      <c r="A217">
        <v>70691</v>
      </c>
      <c r="B217" t="s">
        <v>838</v>
      </c>
      <c r="C217">
        <v>32</v>
      </c>
      <c r="D217" t="s">
        <v>305</v>
      </c>
      <c r="E217" t="s">
        <v>839</v>
      </c>
      <c r="F217" t="s">
        <v>294</v>
      </c>
      <c r="G217">
        <v>71000</v>
      </c>
      <c r="H217">
        <v>5300</v>
      </c>
      <c r="I217" t="s">
        <v>840</v>
      </c>
      <c r="J217" t="str">
        <f t="shared" si="3"/>
        <v>No</v>
      </c>
    </row>
    <row r="218" spans="1:10" x14ac:dyDescent="0.2">
      <c r="A218">
        <v>70910</v>
      </c>
      <c r="B218" t="s">
        <v>841</v>
      </c>
      <c r="C218">
        <v>31</v>
      </c>
      <c r="D218" t="s">
        <v>32</v>
      </c>
      <c r="E218" t="s">
        <v>842</v>
      </c>
      <c r="F218" t="s">
        <v>843</v>
      </c>
      <c r="G218">
        <v>74500</v>
      </c>
      <c r="H218">
        <v>5600</v>
      </c>
      <c r="I218" t="s">
        <v>536</v>
      </c>
      <c r="J218" t="str">
        <f t="shared" si="3"/>
        <v>No</v>
      </c>
    </row>
    <row r="219" spans="1:10" x14ac:dyDescent="0.2">
      <c r="A219">
        <v>71132</v>
      </c>
      <c r="B219" t="s">
        <v>844</v>
      </c>
      <c r="C219">
        <v>33</v>
      </c>
      <c r="D219" t="s">
        <v>845</v>
      </c>
      <c r="E219" t="s">
        <v>846</v>
      </c>
      <c r="F219" t="s">
        <v>847</v>
      </c>
      <c r="G219">
        <v>68000</v>
      </c>
      <c r="H219">
        <v>5100</v>
      </c>
      <c r="I219" t="s">
        <v>848</v>
      </c>
      <c r="J219" t="str">
        <f t="shared" si="3"/>
        <v>No</v>
      </c>
    </row>
    <row r="220" spans="1:10" x14ac:dyDescent="0.2">
      <c r="A220">
        <v>71353</v>
      </c>
      <c r="B220" t="s">
        <v>849</v>
      </c>
      <c r="C220">
        <v>30</v>
      </c>
      <c r="D220" t="s">
        <v>47</v>
      </c>
      <c r="E220" t="s">
        <v>850</v>
      </c>
      <c r="F220" t="s">
        <v>851</v>
      </c>
      <c r="G220">
        <v>75000</v>
      </c>
      <c r="H220">
        <v>5600</v>
      </c>
      <c r="I220" t="s">
        <v>242</v>
      </c>
      <c r="J220" t="str">
        <f t="shared" si="3"/>
        <v>No</v>
      </c>
    </row>
    <row r="221" spans="1:10" x14ac:dyDescent="0.2">
      <c r="A221">
        <v>71579</v>
      </c>
      <c r="B221" t="s">
        <v>852</v>
      </c>
      <c r="C221">
        <v>28</v>
      </c>
      <c r="D221" t="s">
        <v>109</v>
      </c>
      <c r="E221" t="s">
        <v>853</v>
      </c>
      <c r="F221" t="s">
        <v>854</v>
      </c>
      <c r="G221">
        <v>70500</v>
      </c>
      <c r="H221">
        <v>5300</v>
      </c>
      <c r="I221" t="s">
        <v>112</v>
      </c>
      <c r="J221" t="str">
        <f t="shared" si="3"/>
        <v>No</v>
      </c>
    </row>
    <row r="222" spans="1:10" x14ac:dyDescent="0.2">
      <c r="A222">
        <v>71792</v>
      </c>
      <c r="B222" t="s">
        <v>855</v>
      </c>
      <c r="C222">
        <v>29</v>
      </c>
      <c r="D222" t="s">
        <v>151</v>
      </c>
      <c r="E222" t="s">
        <v>856</v>
      </c>
      <c r="F222" t="s">
        <v>857</v>
      </c>
      <c r="G222">
        <v>62500</v>
      </c>
      <c r="H222">
        <v>4700</v>
      </c>
      <c r="I222" t="s">
        <v>154</v>
      </c>
      <c r="J222" t="str">
        <f t="shared" si="3"/>
        <v>No</v>
      </c>
    </row>
    <row r="223" spans="1:10" x14ac:dyDescent="0.2">
      <c r="A223">
        <v>72015</v>
      </c>
      <c r="B223" t="s">
        <v>858</v>
      </c>
      <c r="C223">
        <v>32</v>
      </c>
      <c r="D223" t="s">
        <v>47</v>
      </c>
      <c r="E223" t="s">
        <v>859</v>
      </c>
      <c r="F223" t="s">
        <v>860</v>
      </c>
      <c r="G223">
        <v>68500</v>
      </c>
      <c r="H223">
        <v>5200</v>
      </c>
      <c r="I223" t="s">
        <v>861</v>
      </c>
      <c r="J223" t="str">
        <f t="shared" si="3"/>
        <v>No</v>
      </c>
    </row>
    <row r="224" spans="1:10" x14ac:dyDescent="0.2">
      <c r="A224">
        <v>72236</v>
      </c>
      <c r="B224" t="s">
        <v>862</v>
      </c>
      <c r="C224">
        <v>30</v>
      </c>
      <c r="D224" t="s">
        <v>863</v>
      </c>
      <c r="E224" t="s">
        <v>864</v>
      </c>
      <c r="F224" t="s">
        <v>865</v>
      </c>
      <c r="G224">
        <v>60000</v>
      </c>
      <c r="H224">
        <v>4500</v>
      </c>
      <c r="I224" t="s">
        <v>866</v>
      </c>
      <c r="J224" t="str">
        <f t="shared" si="3"/>
        <v>No</v>
      </c>
    </row>
    <row r="225" spans="1:10" x14ac:dyDescent="0.2">
      <c r="A225">
        <v>72457</v>
      </c>
      <c r="B225" t="s">
        <v>867</v>
      </c>
      <c r="C225">
        <v>33</v>
      </c>
      <c r="D225" t="s">
        <v>568</v>
      </c>
      <c r="E225" t="s">
        <v>868</v>
      </c>
      <c r="F225" t="s">
        <v>401</v>
      </c>
      <c r="G225">
        <v>69500</v>
      </c>
      <c r="H225">
        <v>5200</v>
      </c>
      <c r="I225" t="s">
        <v>571</v>
      </c>
      <c r="J225" t="str">
        <f t="shared" si="3"/>
        <v>No</v>
      </c>
    </row>
    <row r="226" spans="1:10" x14ac:dyDescent="0.2">
      <c r="A226">
        <v>72675</v>
      </c>
      <c r="B226" t="s">
        <v>869</v>
      </c>
      <c r="C226">
        <v>31</v>
      </c>
      <c r="D226" t="s">
        <v>186</v>
      </c>
      <c r="E226" t="s">
        <v>870</v>
      </c>
      <c r="F226" t="s">
        <v>142</v>
      </c>
      <c r="G226">
        <v>73500</v>
      </c>
      <c r="H226">
        <v>5500</v>
      </c>
      <c r="I226" t="s">
        <v>189</v>
      </c>
      <c r="J226" t="str">
        <f t="shared" si="3"/>
        <v>No</v>
      </c>
    </row>
    <row r="227" spans="1:10" x14ac:dyDescent="0.2">
      <c r="A227">
        <v>72892</v>
      </c>
      <c r="B227" t="s">
        <v>871</v>
      </c>
      <c r="C227">
        <v>29</v>
      </c>
      <c r="D227" t="s">
        <v>872</v>
      </c>
      <c r="E227" t="s">
        <v>873</v>
      </c>
      <c r="F227" t="s">
        <v>874</v>
      </c>
      <c r="G227">
        <v>74000</v>
      </c>
      <c r="H227">
        <v>5600</v>
      </c>
      <c r="I227" t="s">
        <v>875</v>
      </c>
      <c r="J227" t="str">
        <f t="shared" si="3"/>
        <v>No</v>
      </c>
    </row>
    <row r="228" spans="1:10" x14ac:dyDescent="0.2">
      <c r="A228">
        <v>73113</v>
      </c>
      <c r="B228" t="s">
        <v>876</v>
      </c>
      <c r="C228">
        <v>28</v>
      </c>
      <c r="D228" t="s">
        <v>877</v>
      </c>
      <c r="E228" t="s">
        <v>878</v>
      </c>
      <c r="F228" t="s">
        <v>879</v>
      </c>
      <c r="G228">
        <v>72500</v>
      </c>
      <c r="H228">
        <v>5400</v>
      </c>
      <c r="I228" t="s">
        <v>97</v>
      </c>
      <c r="J228" t="str">
        <f t="shared" si="3"/>
        <v>No</v>
      </c>
    </row>
    <row r="229" spans="1:10" x14ac:dyDescent="0.2">
      <c r="A229">
        <v>73334</v>
      </c>
      <c r="B229" t="s">
        <v>880</v>
      </c>
      <c r="C229">
        <v>33</v>
      </c>
      <c r="D229" t="s">
        <v>508</v>
      </c>
      <c r="E229" t="s">
        <v>881</v>
      </c>
      <c r="F229" t="s">
        <v>882</v>
      </c>
      <c r="G229">
        <v>78000</v>
      </c>
      <c r="H229">
        <v>5900</v>
      </c>
      <c r="I229" t="s">
        <v>510</v>
      </c>
      <c r="J229" t="str">
        <f t="shared" si="3"/>
        <v>No</v>
      </c>
    </row>
    <row r="230" spans="1:10" x14ac:dyDescent="0.2">
      <c r="A230">
        <v>73552</v>
      </c>
      <c r="B230" t="s">
        <v>883</v>
      </c>
      <c r="C230">
        <v>30</v>
      </c>
      <c r="D230" t="s">
        <v>140</v>
      </c>
      <c r="E230" t="s">
        <v>884</v>
      </c>
      <c r="F230" t="s">
        <v>503</v>
      </c>
      <c r="G230">
        <v>67500</v>
      </c>
      <c r="H230">
        <v>5100</v>
      </c>
      <c r="I230" t="s">
        <v>143</v>
      </c>
      <c r="J230" t="str">
        <f t="shared" si="3"/>
        <v>No</v>
      </c>
    </row>
    <row r="231" spans="1:10" x14ac:dyDescent="0.2">
      <c r="A231">
        <v>73776</v>
      </c>
      <c r="B231" t="s">
        <v>885</v>
      </c>
      <c r="C231">
        <v>32</v>
      </c>
      <c r="D231" t="s">
        <v>432</v>
      </c>
      <c r="E231" t="s">
        <v>886</v>
      </c>
      <c r="F231" t="s">
        <v>241</v>
      </c>
      <c r="G231">
        <v>66000</v>
      </c>
      <c r="H231">
        <v>5000</v>
      </c>
      <c r="I231" t="s">
        <v>434</v>
      </c>
      <c r="J231" t="str">
        <f t="shared" si="3"/>
        <v>No</v>
      </c>
    </row>
    <row r="232" spans="1:10" x14ac:dyDescent="0.2">
      <c r="A232">
        <v>73995</v>
      </c>
      <c r="B232" t="s">
        <v>887</v>
      </c>
      <c r="C232">
        <v>29</v>
      </c>
      <c r="D232" t="s">
        <v>888</v>
      </c>
      <c r="E232" t="s">
        <v>889</v>
      </c>
      <c r="F232" t="s">
        <v>427</v>
      </c>
      <c r="G232">
        <v>75500</v>
      </c>
      <c r="H232">
        <v>5700</v>
      </c>
      <c r="I232" t="s">
        <v>890</v>
      </c>
      <c r="J232" t="str">
        <f t="shared" si="3"/>
        <v>No</v>
      </c>
    </row>
    <row r="233" spans="1:10" x14ac:dyDescent="0.2">
      <c r="A233">
        <v>74211</v>
      </c>
      <c r="B233" t="s">
        <v>891</v>
      </c>
      <c r="C233">
        <v>31</v>
      </c>
      <c r="D233" t="s">
        <v>892</v>
      </c>
      <c r="E233" t="s">
        <v>893</v>
      </c>
      <c r="F233" t="s">
        <v>570</v>
      </c>
      <c r="G233">
        <v>63500</v>
      </c>
      <c r="H233">
        <v>4800</v>
      </c>
      <c r="I233" t="s">
        <v>894</v>
      </c>
      <c r="J233" t="str">
        <f t="shared" si="3"/>
        <v>No</v>
      </c>
    </row>
    <row r="234" spans="1:10" x14ac:dyDescent="0.2">
      <c r="A234">
        <v>74432</v>
      </c>
      <c r="B234" t="s">
        <v>895</v>
      </c>
      <c r="C234">
        <v>28</v>
      </c>
      <c r="D234" t="s">
        <v>896</v>
      </c>
      <c r="E234" t="s">
        <v>897</v>
      </c>
      <c r="F234" t="s">
        <v>898</v>
      </c>
      <c r="G234">
        <v>69000</v>
      </c>
      <c r="H234">
        <v>5200</v>
      </c>
      <c r="I234" t="s">
        <v>899</v>
      </c>
      <c r="J234" t="str">
        <f t="shared" si="3"/>
        <v>No</v>
      </c>
    </row>
    <row r="235" spans="1:10" x14ac:dyDescent="0.2">
      <c r="A235">
        <v>74654</v>
      </c>
      <c r="B235" t="s">
        <v>900</v>
      </c>
      <c r="C235">
        <v>33</v>
      </c>
      <c r="D235" t="s">
        <v>901</v>
      </c>
      <c r="E235" t="s">
        <v>902</v>
      </c>
      <c r="F235" t="s">
        <v>903</v>
      </c>
      <c r="G235">
        <v>71500</v>
      </c>
      <c r="H235">
        <v>5400</v>
      </c>
      <c r="I235" t="s">
        <v>904</v>
      </c>
      <c r="J235" t="str">
        <f t="shared" si="3"/>
        <v>No</v>
      </c>
    </row>
    <row r="236" spans="1:10" x14ac:dyDescent="0.2">
      <c r="A236">
        <v>74873</v>
      </c>
      <c r="B236" t="s">
        <v>905</v>
      </c>
      <c r="C236">
        <v>32</v>
      </c>
      <c r="D236" t="s">
        <v>906</v>
      </c>
      <c r="E236" t="s">
        <v>907</v>
      </c>
      <c r="F236" t="s">
        <v>836</v>
      </c>
      <c r="G236">
        <v>62000</v>
      </c>
      <c r="H236">
        <v>4700</v>
      </c>
      <c r="I236" t="s">
        <v>908</v>
      </c>
      <c r="J236" t="str">
        <f t="shared" si="3"/>
        <v>No</v>
      </c>
    </row>
    <row r="237" spans="1:10" x14ac:dyDescent="0.2">
      <c r="A237">
        <v>75091</v>
      </c>
      <c r="B237" t="s">
        <v>909</v>
      </c>
      <c r="C237">
        <v>30</v>
      </c>
      <c r="D237" t="s">
        <v>910</v>
      </c>
      <c r="E237" t="s">
        <v>911</v>
      </c>
      <c r="F237" t="s">
        <v>615</v>
      </c>
      <c r="G237">
        <v>74500</v>
      </c>
      <c r="H237">
        <v>5600</v>
      </c>
      <c r="I237" t="s">
        <v>912</v>
      </c>
      <c r="J237" t="str">
        <f t="shared" si="3"/>
        <v>No</v>
      </c>
    </row>
    <row r="238" spans="1:10" x14ac:dyDescent="0.2">
      <c r="A238">
        <v>75315</v>
      </c>
      <c r="B238" t="s">
        <v>913</v>
      </c>
      <c r="C238">
        <v>29</v>
      </c>
      <c r="D238" t="s">
        <v>305</v>
      </c>
      <c r="E238" t="s">
        <v>914</v>
      </c>
      <c r="F238" t="s">
        <v>634</v>
      </c>
      <c r="G238">
        <v>65500</v>
      </c>
      <c r="H238">
        <v>4900</v>
      </c>
      <c r="I238" t="s">
        <v>308</v>
      </c>
      <c r="J238" t="str">
        <f t="shared" si="3"/>
        <v>No</v>
      </c>
    </row>
    <row r="239" spans="1:10" x14ac:dyDescent="0.2">
      <c r="A239">
        <v>75539</v>
      </c>
      <c r="B239" t="s">
        <v>915</v>
      </c>
      <c r="C239">
        <v>31</v>
      </c>
      <c r="D239" t="s">
        <v>916</v>
      </c>
      <c r="E239" t="s">
        <v>917</v>
      </c>
      <c r="F239" t="s">
        <v>918</v>
      </c>
      <c r="G239">
        <v>73000</v>
      </c>
      <c r="H239">
        <v>5500</v>
      </c>
      <c r="I239" t="s">
        <v>919</v>
      </c>
      <c r="J239" t="str">
        <f t="shared" si="3"/>
        <v>No</v>
      </c>
    </row>
    <row r="240" spans="1:10" x14ac:dyDescent="0.2">
      <c r="A240">
        <v>75758</v>
      </c>
      <c r="B240" t="s">
        <v>920</v>
      </c>
      <c r="C240">
        <v>32</v>
      </c>
      <c r="D240" t="s">
        <v>921</v>
      </c>
      <c r="E240" t="s">
        <v>922</v>
      </c>
      <c r="F240" t="s">
        <v>245</v>
      </c>
      <c r="G240">
        <v>68500</v>
      </c>
      <c r="H240">
        <v>5200</v>
      </c>
      <c r="I240" t="s">
        <v>923</v>
      </c>
      <c r="J240" t="str">
        <f t="shared" si="3"/>
        <v>No</v>
      </c>
    </row>
    <row r="241" spans="1:10" x14ac:dyDescent="0.2">
      <c r="A241">
        <v>75973</v>
      </c>
      <c r="B241" t="s">
        <v>924</v>
      </c>
      <c r="C241">
        <v>28</v>
      </c>
      <c r="D241" t="s">
        <v>925</v>
      </c>
      <c r="E241" t="s">
        <v>926</v>
      </c>
      <c r="F241" t="s">
        <v>927</v>
      </c>
      <c r="G241">
        <v>69500</v>
      </c>
      <c r="H241">
        <v>5200</v>
      </c>
      <c r="I241" t="s">
        <v>928</v>
      </c>
      <c r="J241" t="str">
        <f t="shared" si="3"/>
        <v>No</v>
      </c>
    </row>
    <row r="242" spans="1:10" x14ac:dyDescent="0.2">
      <c r="A242">
        <v>76194</v>
      </c>
      <c r="B242" t="s">
        <v>929</v>
      </c>
      <c r="C242">
        <v>29</v>
      </c>
      <c r="D242" t="s">
        <v>17</v>
      </c>
      <c r="E242" t="s">
        <v>930</v>
      </c>
      <c r="F242" t="s">
        <v>931</v>
      </c>
      <c r="G242">
        <v>72000</v>
      </c>
      <c r="H242">
        <v>5400</v>
      </c>
      <c r="I242" t="s">
        <v>322</v>
      </c>
      <c r="J242" t="str">
        <f t="shared" si="3"/>
        <v>No</v>
      </c>
    </row>
    <row r="243" spans="1:10" x14ac:dyDescent="0.2">
      <c r="A243">
        <v>76416</v>
      </c>
      <c r="B243" t="s">
        <v>932</v>
      </c>
      <c r="C243">
        <v>30</v>
      </c>
      <c r="D243" t="s">
        <v>145</v>
      </c>
      <c r="E243" t="s">
        <v>933</v>
      </c>
      <c r="F243" t="s">
        <v>934</v>
      </c>
      <c r="G243">
        <v>70500</v>
      </c>
      <c r="H243">
        <v>5300</v>
      </c>
      <c r="I243" t="s">
        <v>148</v>
      </c>
      <c r="J243" t="str">
        <f t="shared" si="3"/>
        <v>No</v>
      </c>
    </row>
    <row r="244" spans="1:10" x14ac:dyDescent="0.2">
      <c r="A244">
        <v>76635</v>
      </c>
      <c r="B244" t="s">
        <v>935</v>
      </c>
      <c r="C244">
        <v>28</v>
      </c>
      <c r="D244" t="s">
        <v>176</v>
      </c>
      <c r="E244" t="s">
        <v>936</v>
      </c>
      <c r="F244" t="s">
        <v>66</v>
      </c>
      <c r="G244">
        <v>71500</v>
      </c>
      <c r="H244">
        <v>5400</v>
      </c>
      <c r="I244" t="s">
        <v>179</v>
      </c>
      <c r="J244" t="str">
        <f t="shared" si="3"/>
        <v>No</v>
      </c>
    </row>
    <row r="245" spans="1:10" x14ac:dyDescent="0.2">
      <c r="A245">
        <v>76851</v>
      </c>
      <c r="B245" t="s">
        <v>937</v>
      </c>
      <c r="C245">
        <v>33</v>
      </c>
      <c r="D245" t="s">
        <v>181</v>
      </c>
      <c r="E245" t="s">
        <v>938</v>
      </c>
      <c r="F245" t="s">
        <v>939</v>
      </c>
      <c r="G245">
        <v>69000</v>
      </c>
      <c r="H245">
        <v>5200</v>
      </c>
      <c r="I245" t="s">
        <v>184</v>
      </c>
      <c r="J245" t="str">
        <f t="shared" si="3"/>
        <v>No</v>
      </c>
    </row>
    <row r="246" spans="1:10" x14ac:dyDescent="0.2">
      <c r="A246">
        <v>77072</v>
      </c>
      <c r="B246" t="s">
        <v>940</v>
      </c>
      <c r="C246">
        <v>31</v>
      </c>
      <c r="D246" t="s">
        <v>37</v>
      </c>
      <c r="E246" t="s">
        <v>941</v>
      </c>
      <c r="F246" t="s">
        <v>702</v>
      </c>
      <c r="G246">
        <v>67500</v>
      </c>
      <c r="H246">
        <v>5100</v>
      </c>
      <c r="I246" t="s">
        <v>942</v>
      </c>
      <c r="J246" t="str">
        <f t="shared" si="3"/>
        <v>No</v>
      </c>
    </row>
    <row r="247" spans="1:10" x14ac:dyDescent="0.2">
      <c r="A247">
        <v>77293</v>
      </c>
      <c r="B247" t="s">
        <v>943</v>
      </c>
      <c r="C247">
        <v>29</v>
      </c>
      <c r="D247" t="s">
        <v>944</v>
      </c>
      <c r="E247" t="s">
        <v>945</v>
      </c>
      <c r="F247" t="s">
        <v>946</v>
      </c>
      <c r="G247">
        <v>66000</v>
      </c>
      <c r="H247">
        <v>5000</v>
      </c>
      <c r="I247" t="s">
        <v>947</v>
      </c>
      <c r="J247" t="str">
        <f t="shared" si="3"/>
        <v>No</v>
      </c>
    </row>
    <row r="248" spans="1:10" x14ac:dyDescent="0.2">
      <c r="A248">
        <v>77514</v>
      </c>
      <c r="B248" t="s">
        <v>948</v>
      </c>
      <c r="C248">
        <v>28</v>
      </c>
      <c r="D248" t="s">
        <v>949</v>
      </c>
      <c r="E248" t="s">
        <v>950</v>
      </c>
      <c r="F248" t="s">
        <v>226</v>
      </c>
      <c r="G248">
        <v>68500</v>
      </c>
      <c r="H248">
        <v>5200</v>
      </c>
      <c r="I248" t="s">
        <v>951</v>
      </c>
      <c r="J248" t="str">
        <f t="shared" si="3"/>
        <v>No</v>
      </c>
    </row>
    <row r="249" spans="1:10" x14ac:dyDescent="0.2">
      <c r="A249">
        <v>77732</v>
      </c>
      <c r="B249" t="s">
        <v>952</v>
      </c>
      <c r="C249">
        <v>32</v>
      </c>
      <c r="D249" t="s">
        <v>953</v>
      </c>
      <c r="E249" t="s">
        <v>954</v>
      </c>
      <c r="F249" t="s">
        <v>955</v>
      </c>
      <c r="G249">
        <v>65000</v>
      </c>
      <c r="H249">
        <v>4900</v>
      </c>
      <c r="I249" t="s">
        <v>956</v>
      </c>
      <c r="J249" t="str">
        <f t="shared" si="3"/>
        <v>No</v>
      </c>
    </row>
    <row r="250" spans="1:10" x14ac:dyDescent="0.2">
      <c r="A250">
        <v>77953</v>
      </c>
      <c r="B250" t="s">
        <v>957</v>
      </c>
      <c r="C250">
        <v>30</v>
      </c>
      <c r="D250" t="s">
        <v>958</v>
      </c>
      <c r="E250" t="s">
        <v>959</v>
      </c>
      <c r="F250" t="s">
        <v>960</v>
      </c>
      <c r="G250">
        <v>67000</v>
      </c>
      <c r="H250">
        <v>5000</v>
      </c>
      <c r="I250" t="s">
        <v>961</v>
      </c>
      <c r="J250" t="str">
        <f t="shared" si="3"/>
        <v>No</v>
      </c>
    </row>
    <row r="251" spans="1:10" x14ac:dyDescent="0.2">
      <c r="A251">
        <v>78170</v>
      </c>
      <c r="B251" t="s">
        <v>962</v>
      </c>
      <c r="C251">
        <v>29</v>
      </c>
      <c r="D251" t="s">
        <v>963</v>
      </c>
      <c r="E251" t="s">
        <v>964</v>
      </c>
      <c r="F251" t="s">
        <v>517</v>
      </c>
      <c r="G251">
        <v>68000</v>
      </c>
      <c r="H251">
        <v>5100</v>
      </c>
      <c r="I251" t="s">
        <v>965</v>
      </c>
      <c r="J251" t="str">
        <f t="shared" si="3"/>
        <v>No</v>
      </c>
    </row>
    <row r="252" spans="1:10" x14ac:dyDescent="0.2">
      <c r="A252">
        <v>78396</v>
      </c>
      <c r="B252" t="s">
        <v>966</v>
      </c>
      <c r="C252">
        <v>31</v>
      </c>
      <c r="D252" t="s">
        <v>967</v>
      </c>
      <c r="E252" t="s">
        <v>968</v>
      </c>
      <c r="F252" t="s">
        <v>793</v>
      </c>
      <c r="G252">
        <v>66500</v>
      </c>
      <c r="H252">
        <v>5000</v>
      </c>
      <c r="I252" t="s">
        <v>969</v>
      </c>
      <c r="J252" t="str">
        <f t="shared" si="3"/>
        <v>No</v>
      </c>
    </row>
    <row r="253" spans="1:10" x14ac:dyDescent="0.2">
      <c r="A253">
        <v>78615</v>
      </c>
      <c r="B253" t="s">
        <v>970</v>
      </c>
      <c r="C253">
        <v>28</v>
      </c>
      <c r="D253" t="s">
        <v>971</v>
      </c>
      <c r="E253" t="s">
        <v>972</v>
      </c>
      <c r="F253" t="s">
        <v>973</v>
      </c>
      <c r="G253">
        <v>70000</v>
      </c>
      <c r="H253">
        <v>5300</v>
      </c>
      <c r="I253" t="s">
        <v>974</v>
      </c>
      <c r="J253" t="str">
        <f t="shared" si="3"/>
        <v>No</v>
      </c>
    </row>
    <row r="254" spans="1:10" x14ac:dyDescent="0.2">
      <c r="A254">
        <v>78837</v>
      </c>
      <c r="B254" t="s">
        <v>975</v>
      </c>
      <c r="C254">
        <v>33</v>
      </c>
      <c r="D254" t="s">
        <v>976</v>
      </c>
      <c r="E254" t="s">
        <v>977</v>
      </c>
      <c r="F254" t="s">
        <v>978</v>
      </c>
      <c r="G254">
        <v>64500</v>
      </c>
      <c r="H254">
        <v>4900</v>
      </c>
      <c r="I254" t="s">
        <v>979</v>
      </c>
      <c r="J254" t="str">
        <f t="shared" si="3"/>
        <v>No</v>
      </c>
    </row>
    <row r="255" spans="1:10" x14ac:dyDescent="0.2">
      <c r="A255">
        <v>79054</v>
      </c>
      <c r="B255" t="s">
        <v>980</v>
      </c>
      <c r="C255">
        <v>30</v>
      </c>
      <c r="D255" t="s">
        <v>981</v>
      </c>
      <c r="E255" t="s">
        <v>982</v>
      </c>
      <c r="F255" t="s">
        <v>230</v>
      </c>
      <c r="G255">
        <v>69000</v>
      </c>
      <c r="H255">
        <v>5200</v>
      </c>
      <c r="I255" t="s">
        <v>983</v>
      </c>
      <c r="J255" t="str">
        <f t="shared" si="3"/>
        <v>No</v>
      </c>
    </row>
    <row r="256" spans="1:10" x14ac:dyDescent="0.2">
      <c r="A256">
        <v>79279</v>
      </c>
      <c r="B256" t="s">
        <v>984</v>
      </c>
      <c r="C256">
        <v>29</v>
      </c>
      <c r="D256" t="s">
        <v>985</v>
      </c>
      <c r="E256" t="s">
        <v>986</v>
      </c>
      <c r="F256" t="s">
        <v>814</v>
      </c>
      <c r="G256">
        <v>71000</v>
      </c>
      <c r="H256">
        <v>5300</v>
      </c>
      <c r="I256" t="s">
        <v>987</v>
      </c>
      <c r="J256" t="str">
        <f t="shared" si="3"/>
        <v>No</v>
      </c>
    </row>
    <row r="257" spans="1:10" x14ac:dyDescent="0.2">
      <c r="A257">
        <v>79496</v>
      </c>
      <c r="B257" t="s">
        <v>988</v>
      </c>
      <c r="C257">
        <v>28</v>
      </c>
      <c r="D257" t="s">
        <v>989</v>
      </c>
      <c r="E257" t="s">
        <v>990</v>
      </c>
      <c r="F257" t="s">
        <v>991</v>
      </c>
      <c r="G257">
        <v>68500</v>
      </c>
      <c r="H257">
        <v>5200</v>
      </c>
      <c r="I257" t="s">
        <v>992</v>
      </c>
      <c r="J257" t="str">
        <f t="shared" si="3"/>
        <v>No</v>
      </c>
    </row>
    <row r="258" spans="1:10" x14ac:dyDescent="0.2">
      <c r="A258">
        <v>79718</v>
      </c>
      <c r="B258" t="s">
        <v>993</v>
      </c>
      <c r="C258">
        <v>32</v>
      </c>
      <c r="D258" t="s">
        <v>994</v>
      </c>
      <c r="E258" t="s">
        <v>995</v>
      </c>
      <c r="F258" t="s">
        <v>996</v>
      </c>
      <c r="G258">
        <v>66000</v>
      </c>
      <c r="H258">
        <v>5000</v>
      </c>
      <c r="I258" t="s">
        <v>997</v>
      </c>
      <c r="J258" t="str">
        <f t="shared" ref="J258:J321" si="4">IF(AND(D258="Spanish", F258="Data Analyst"), "Yes", "No")</f>
        <v>No</v>
      </c>
    </row>
    <row r="259" spans="1:10" x14ac:dyDescent="0.2">
      <c r="A259">
        <v>79935</v>
      </c>
      <c r="B259" t="s">
        <v>998</v>
      </c>
      <c r="C259">
        <v>31</v>
      </c>
      <c r="D259" t="s">
        <v>999</v>
      </c>
      <c r="E259" t="s">
        <v>1000</v>
      </c>
      <c r="F259" t="s">
        <v>1001</v>
      </c>
      <c r="G259">
        <v>67500</v>
      </c>
      <c r="H259">
        <v>5100</v>
      </c>
      <c r="I259" t="s">
        <v>1002</v>
      </c>
      <c r="J259" t="str">
        <f t="shared" si="4"/>
        <v>No</v>
      </c>
    </row>
    <row r="260" spans="1:10" x14ac:dyDescent="0.2">
      <c r="A260">
        <v>80157</v>
      </c>
      <c r="B260" t="s">
        <v>1003</v>
      </c>
      <c r="C260">
        <v>30</v>
      </c>
      <c r="D260" t="s">
        <v>1004</v>
      </c>
      <c r="E260" t="s">
        <v>1005</v>
      </c>
      <c r="F260" t="s">
        <v>1006</v>
      </c>
      <c r="G260">
        <v>68000</v>
      </c>
      <c r="H260">
        <v>5100</v>
      </c>
      <c r="I260" t="s">
        <v>1007</v>
      </c>
      <c r="J260" t="str">
        <f t="shared" si="4"/>
        <v>No</v>
      </c>
    </row>
    <row r="261" spans="1:10" x14ac:dyDescent="0.2">
      <c r="A261">
        <v>80376</v>
      </c>
      <c r="B261" t="s">
        <v>1008</v>
      </c>
      <c r="C261">
        <v>29</v>
      </c>
      <c r="D261" t="s">
        <v>1009</v>
      </c>
      <c r="E261" t="s">
        <v>1010</v>
      </c>
      <c r="F261" t="s">
        <v>1011</v>
      </c>
      <c r="G261">
        <v>69500</v>
      </c>
      <c r="H261">
        <v>5200</v>
      </c>
      <c r="I261" t="s">
        <v>1012</v>
      </c>
      <c r="J261" t="str">
        <f t="shared" si="4"/>
        <v>No</v>
      </c>
    </row>
    <row r="262" spans="1:10" x14ac:dyDescent="0.2">
      <c r="A262">
        <v>80593</v>
      </c>
      <c r="B262" t="s">
        <v>1013</v>
      </c>
      <c r="C262">
        <v>28</v>
      </c>
      <c r="D262" t="s">
        <v>1014</v>
      </c>
      <c r="E262" t="s">
        <v>1015</v>
      </c>
      <c r="F262" t="s">
        <v>137</v>
      </c>
      <c r="G262">
        <v>70500</v>
      </c>
      <c r="H262">
        <v>5300</v>
      </c>
      <c r="I262" t="s">
        <v>1016</v>
      </c>
      <c r="J262" t="str">
        <f t="shared" si="4"/>
        <v>No</v>
      </c>
    </row>
    <row r="263" spans="1:10" x14ac:dyDescent="0.2">
      <c r="A263">
        <v>80812</v>
      </c>
      <c r="B263" t="s">
        <v>1017</v>
      </c>
      <c r="C263">
        <v>31</v>
      </c>
      <c r="D263" t="s">
        <v>1018</v>
      </c>
      <c r="E263" t="s">
        <v>1019</v>
      </c>
      <c r="F263" t="s">
        <v>714</v>
      </c>
      <c r="G263">
        <v>68000</v>
      </c>
      <c r="H263">
        <v>5100</v>
      </c>
      <c r="I263" t="s">
        <v>1020</v>
      </c>
      <c r="J263" t="str">
        <f t="shared" si="4"/>
        <v>No</v>
      </c>
    </row>
    <row r="264" spans="1:10" x14ac:dyDescent="0.2">
      <c r="A264">
        <v>81033</v>
      </c>
      <c r="B264" t="s">
        <v>1021</v>
      </c>
      <c r="C264">
        <v>30</v>
      </c>
      <c r="D264" t="s">
        <v>1022</v>
      </c>
      <c r="E264" t="s">
        <v>1023</v>
      </c>
      <c r="F264" t="s">
        <v>699</v>
      </c>
      <c r="G264">
        <v>67000</v>
      </c>
      <c r="H264">
        <v>5000</v>
      </c>
      <c r="I264" t="s">
        <v>1024</v>
      </c>
      <c r="J264" t="str">
        <f t="shared" si="4"/>
        <v>No</v>
      </c>
    </row>
    <row r="265" spans="1:10" x14ac:dyDescent="0.2">
      <c r="A265">
        <v>81258</v>
      </c>
      <c r="B265" t="s">
        <v>1025</v>
      </c>
      <c r="C265">
        <v>29</v>
      </c>
      <c r="D265" t="s">
        <v>1026</v>
      </c>
      <c r="E265" t="s">
        <v>1027</v>
      </c>
      <c r="F265" t="s">
        <v>1028</v>
      </c>
      <c r="G265">
        <v>66500</v>
      </c>
      <c r="H265">
        <v>5000</v>
      </c>
      <c r="I265" t="s">
        <v>1029</v>
      </c>
      <c r="J265" t="str">
        <f t="shared" si="4"/>
        <v>No</v>
      </c>
    </row>
    <row r="266" spans="1:10" x14ac:dyDescent="0.2">
      <c r="A266">
        <v>81472</v>
      </c>
      <c r="B266" t="s">
        <v>1030</v>
      </c>
      <c r="C266">
        <v>28</v>
      </c>
      <c r="D266" t="s">
        <v>1031</v>
      </c>
      <c r="E266" t="s">
        <v>1032</v>
      </c>
      <c r="F266" t="s">
        <v>1033</v>
      </c>
      <c r="G266">
        <v>69000</v>
      </c>
      <c r="H266">
        <v>5200</v>
      </c>
      <c r="I266" t="s">
        <v>1034</v>
      </c>
      <c r="J266" t="str">
        <f t="shared" si="4"/>
        <v>No</v>
      </c>
    </row>
    <row r="267" spans="1:10" x14ac:dyDescent="0.2">
      <c r="A267">
        <v>81689</v>
      </c>
      <c r="B267" t="s">
        <v>1035</v>
      </c>
      <c r="C267">
        <v>30</v>
      </c>
      <c r="D267" t="s">
        <v>1036</v>
      </c>
      <c r="E267" t="s">
        <v>1037</v>
      </c>
      <c r="F267" t="s">
        <v>765</v>
      </c>
      <c r="G267">
        <v>71500</v>
      </c>
      <c r="H267">
        <v>5400</v>
      </c>
      <c r="I267" t="s">
        <v>1038</v>
      </c>
      <c r="J267" t="str">
        <f t="shared" si="4"/>
        <v>No</v>
      </c>
    </row>
    <row r="268" spans="1:10" x14ac:dyDescent="0.2">
      <c r="A268">
        <v>81906</v>
      </c>
      <c r="B268" t="s">
        <v>1039</v>
      </c>
      <c r="C268">
        <v>29</v>
      </c>
      <c r="D268" t="s">
        <v>1040</v>
      </c>
      <c r="E268" t="s">
        <v>1041</v>
      </c>
      <c r="F268" t="s">
        <v>418</v>
      </c>
      <c r="G268">
        <v>69500</v>
      </c>
      <c r="H268">
        <v>5200</v>
      </c>
      <c r="I268" t="s">
        <v>1042</v>
      </c>
      <c r="J268" t="str">
        <f t="shared" si="4"/>
        <v>No</v>
      </c>
    </row>
    <row r="269" spans="1:10" x14ac:dyDescent="0.2">
      <c r="A269">
        <v>82128</v>
      </c>
      <c r="B269" t="s">
        <v>1043</v>
      </c>
      <c r="C269">
        <v>31</v>
      </c>
      <c r="D269" t="s">
        <v>1044</v>
      </c>
      <c r="E269" t="s">
        <v>1045</v>
      </c>
      <c r="F269" t="s">
        <v>1046</v>
      </c>
      <c r="G269">
        <v>68000</v>
      </c>
      <c r="H269">
        <v>5100</v>
      </c>
      <c r="I269" t="s">
        <v>1047</v>
      </c>
      <c r="J269" t="str">
        <f t="shared" si="4"/>
        <v>No</v>
      </c>
    </row>
    <row r="270" spans="1:10" x14ac:dyDescent="0.2">
      <c r="A270">
        <v>82347</v>
      </c>
      <c r="B270" t="s">
        <v>1048</v>
      </c>
      <c r="C270">
        <v>28</v>
      </c>
      <c r="D270" t="s">
        <v>1049</v>
      </c>
      <c r="E270" t="s">
        <v>1050</v>
      </c>
      <c r="F270" t="s">
        <v>1051</v>
      </c>
      <c r="G270">
        <v>66500</v>
      </c>
      <c r="H270">
        <v>5000</v>
      </c>
      <c r="I270" t="s">
        <v>1052</v>
      </c>
      <c r="J270" t="str">
        <f t="shared" si="4"/>
        <v>No</v>
      </c>
    </row>
    <row r="271" spans="1:10" x14ac:dyDescent="0.2">
      <c r="A271">
        <v>82568</v>
      </c>
      <c r="B271" t="s">
        <v>1053</v>
      </c>
      <c r="C271">
        <v>33</v>
      </c>
      <c r="D271" t="s">
        <v>1054</v>
      </c>
      <c r="E271" t="s">
        <v>1055</v>
      </c>
      <c r="F271" t="s">
        <v>1056</v>
      </c>
      <c r="G271">
        <v>67000</v>
      </c>
      <c r="H271">
        <v>5100</v>
      </c>
      <c r="I271" t="s">
        <v>1057</v>
      </c>
      <c r="J271" t="str">
        <f t="shared" si="4"/>
        <v>No</v>
      </c>
    </row>
    <row r="272" spans="1:10" x14ac:dyDescent="0.2">
      <c r="A272">
        <v>82786</v>
      </c>
      <c r="B272" t="s">
        <v>1058</v>
      </c>
      <c r="C272">
        <v>30</v>
      </c>
      <c r="D272" t="s">
        <v>1059</v>
      </c>
      <c r="E272" t="s">
        <v>1060</v>
      </c>
      <c r="F272" t="s">
        <v>583</v>
      </c>
      <c r="G272">
        <v>68500</v>
      </c>
      <c r="H272">
        <v>5200</v>
      </c>
      <c r="I272" t="s">
        <v>1061</v>
      </c>
      <c r="J272" t="str">
        <f t="shared" si="4"/>
        <v>No</v>
      </c>
    </row>
    <row r="273" spans="1:10" x14ac:dyDescent="0.2">
      <c r="A273">
        <v>83002</v>
      </c>
      <c r="B273" t="s">
        <v>1062</v>
      </c>
      <c r="C273">
        <v>29</v>
      </c>
      <c r="D273" t="s">
        <v>1063</v>
      </c>
      <c r="E273" t="s">
        <v>1064</v>
      </c>
      <c r="F273" t="s">
        <v>1065</v>
      </c>
      <c r="G273">
        <v>69500</v>
      </c>
      <c r="H273">
        <v>5200</v>
      </c>
      <c r="I273" t="s">
        <v>1066</v>
      </c>
      <c r="J273" t="str">
        <f t="shared" si="4"/>
        <v>No</v>
      </c>
    </row>
    <row r="274" spans="1:10" x14ac:dyDescent="0.2">
      <c r="A274">
        <v>83223</v>
      </c>
      <c r="B274" t="s">
        <v>1067</v>
      </c>
      <c r="C274">
        <v>28</v>
      </c>
      <c r="D274" t="s">
        <v>1068</v>
      </c>
      <c r="E274" t="s">
        <v>1069</v>
      </c>
      <c r="F274" t="s">
        <v>634</v>
      </c>
      <c r="G274">
        <v>70000</v>
      </c>
      <c r="H274">
        <v>5300</v>
      </c>
      <c r="I274" t="s">
        <v>1070</v>
      </c>
      <c r="J274" t="str">
        <f t="shared" si="4"/>
        <v>No</v>
      </c>
    </row>
    <row r="275" spans="1:10" x14ac:dyDescent="0.2">
      <c r="A275">
        <v>83445</v>
      </c>
      <c r="B275" t="s">
        <v>1071</v>
      </c>
      <c r="C275">
        <v>31</v>
      </c>
      <c r="D275" t="s">
        <v>981</v>
      </c>
      <c r="E275" t="s">
        <v>1072</v>
      </c>
      <c r="F275" t="s">
        <v>1073</v>
      </c>
      <c r="G275">
        <v>67500</v>
      </c>
      <c r="H275">
        <v>5100</v>
      </c>
      <c r="I275" t="s">
        <v>1074</v>
      </c>
      <c r="J275" t="str">
        <f t="shared" si="4"/>
        <v>No</v>
      </c>
    </row>
    <row r="276" spans="1:10" x14ac:dyDescent="0.2">
      <c r="A276">
        <v>83660</v>
      </c>
      <c r="B276" t="s">
        <v>1075</v>
      </c>
      <c r="C276">
        <v>32</v>
      </c>
      <c r="D276" t="s">
        <v>1076</v>
      </c>
      <c r="E276" t="s">
        <v>1077</v>
      </c>
      <c r="F276" t="s">
        <v>1078</v>
      </c>
      <c r="G276">
        <v>66500</v>
      </c>
      <c r="H276">
        <v>5000</v>
      </c>
      <c r="I276" t="s">
        <v>1079</v>
      </c>
      <c r="J276" t="str">
        <f t="shared" si="4"/>
        <v>No</v>
      </c>
    </row>
    <row r="277" spans="1:10" x14ac:dyDescent="0.2">
      <c r="A277">
        <v>83881</v>
      </c>
      <c r="B277" t="s">
        <v>1080</v>
      </c>
      <c r="C277">
        <v>30</v>
      </c>
      <c r="D277" t="s">
        <v>1081</v>
      </c>
      <c r="E277" t="s">
        <v>1082</v>
      </c>
      <c r="F277" t="s">
        <v>1083</v>
      </c>
      <c r="G277">
        <v>69000</v>
      </c>
      <c r="H277">
        <v>5200</v>
      </c>
      <c r="I277" t="s">
        <v>1084</v>
      </c>
      <c r="J277" t="str">
        <f t="shared" si="4"/>
        <v>No</v>
      </c>
    </row>
    <row r="278" spans="1:10" x14ac:dyDescent="0.2">
      <c r="A278">
        <v>84099</v>
      </c>
      <c r="B278" t="s">
        <v>1085</v>
      </c>
      <c r="C278">
        <v>29</v>
      </c>
      <c r="D278" t="s">
        <v>1086</v>
      </c>
      <c r="E278" t="s">
        <v>1087</v>
      </c>
      <c r="F278" t="s">
        <v>1088</v>
      </c>
      <c r="G278">
        <v>70500</v>
      </c>
      <c r="H278">
        <v>5300</v>
      </c>
      <c r="I278" t="s">
        <v>1089</v>
      </c>
      <c r="J278" t="str">
        <f t="shared" si="4"/>
        <v>No</v>
      </c>
    </row>
    <row r="279" spans="1:10" x14ac:dyDescent="0.2">
      <c r="A279">
        <v>84316</v>
      </c>
      <c r="B279" t="s">
        <v>1090</v>
      </c>
      <c r="C279">
        <v>31</v>
      </c>
      <c r="D279" t="s">
        <v>1091</v>
      </c>
      <c r="E279" t="s">
        <v>1092</v>
      </c>
      <c r="F279" t="s">
        <v>1093</v>
      </c>
      <c r="G279">
        <v>68000</v>
      </c>
      <c r="H279">
        <v>5100</v>
      </c>
      <c r="I279" t="s">
        <v>1094</v>
      </c>
      <c r="J279" t="str">
        <f t="shared" si="4"/>
        <v>No</v>
      </c>
    </row>
    <row r="280" spans="1:10" x14ac:dyDescent="0.2">
      <c r="A280">
        <v>84538</v>
      </c>
      <c r="B280" t="s">
        <v>1095</v>
      </c>
      <c r="C280">
        <v>28</v>
      </c>
      <c r="D280" t="s">
        <v>1096</v>
      </c>
      <c r="E280" t="s">
        <v>1097</v>
      </c>
      <c r="F280" t="s">
        <v>1098</v>
      </c>
      <c r="G280">
        <v>67500</v>
      </c>
      <c r="H280">
        <v>5100</v>
      </c>
      <c r="I280" t="s">
        <v>1099</v>
      </c>
      <c r="J280" t="str">
        <f t="shared" si="4"/>
        <v>No</v>
      </c>
    </row>
    <row r="281" spans="1:10" x14ac:dyDescent="0.2">
      <c r="A281">
        <v>84754</v>
      </c>
      <c r="B281" t="s">
        <v>1100</v>
      </c>
      <c r="C281">
        <v>33</v>
      </c>
      <c r="D281" t="s">
        <v>1101</v>
      </c>
      <c r="E281" t="s">
        <v>1102</v>
      </c>
      <c r="F281" t="s">
        <v>230</v>
      </c>
      <c r="G281">
        <v>69500</v>
      </c>
      <c r="H281">
        <v>5200</v>
      </c>
      <c r="I281" t="s">
        <v>1103</v>
      </c>
      <c r="J281" t="str">
        <f t="shared" si="4"/>
        <v>No</v>
      </c>
    </row>
    <row r="282" spans="1:10" x14ac:dyDescent="0.2">
      <c r="A282">
        <v>84973</v>
      </c>
      <c r="B282" t="s">
        <v>1104</v>
      </c>
      <c r="C282">
        <v>30</v>
      </c>
      <c r="D282" t="s">
        <v>1105</v>
      </c>
      <c r="E282" t="s">
        <v>1106</v>
      </c>
      <c r="F282" t="s">
        <v>1107</v>
      </c>
      <c r="G282">
        <v>70000</v>
      </c>
      <c r="H282">
        <v>5300</v>
      </c>
      <c r="I282" t="s">
        <v>1108</v>
      </c>
      <c r="J282" t="str">
        <f t="shared" si="4"/>
        <v>No</v>
      </c>
    </row>
    <row r="283" spans="1:10" x14ac:dyDescent="0.2">
      <c r="A283">
        <v>85192</v>
      </c>
      <c r="B283" t="s">
        <v>1109</v>
      </c>
      <c r="C283">
        <v>29</v>
      </c>
      <c r="D283" t="s">
        <v>1110</v>
      </c>
      <c r="E283" t="s">
        <v>1111</v>
      </c>
      <c r="F283" t="s">
        <v>699</v>
      </c>
      <c r="G283">
        <v>68500</v>
      </c>
      <c r="H283">
        <v>5200</v>
      </c>
      <c r="I283" t="s">
        <v>1112</v>
      </c>
      <c r="J283" t="str">
        <f t="shared" si="4"/>
        <v>No</v>
      </c>
    </row>
    <row r="284" spans="1:10" x14ac:dyDescent="0.2">
      <c r="A284">
        <v>85411</v>
      </c>
      <c r="B284" t="s">
        <v>1113</v>
      </c>
      <c r="C284">
        <v>31</v>
      </c>
      <c r="D284" t="s">
        <v>1114</v>
      </c>
      <c r="E284" t="s">
        <v>1115</v>
      </c>
      <c r="F284" t="s">
        <v>1116</v>
      </c>
      <c r="G284">
        <v>69000</v>
      </c>
      <c r="H284">
        <v>5200</v>
      </c>
      <c r="I284" t="s">
        <v>1117</v>
      </c>
      <c r="J284" t="str">
        <f t="shared" si="4"/>
        <v>No</v>
      </c>
    </row>
    <row r="285" spans="1:10" x14ac:dyDescent="0.2">
      <c r="A285">
        <v>85630</v>
      </c>
      <c r="B285" t="s">
        <v>1118</v>
      </c>
      <c r="C285">
        <v>28</v>
      </c>
      <c r="D285" t="s">
        <v>1119</v>
      </c>
      <c r="E285" t="s">
        <v>1120</v>
      </c>
      <c r="F285" t="s">
        <v>1121</v>
      </c>
      <c r="G285">
        <v>67000</v>
      </c>
      <c r="H285">
        <v>5100</v>
      </c>
      <c r="I285" t="s">
        <v>1122</v>
      </c>
      <c r="J285" t="str">
        <f t="shared" si="4"/>
        <v>No</v>
      </c>
    </row>
    <row r="286" spans="1:10" x14ac:dyDescent="0.2">
      <c r="A286">
        <v>85852</v>
      </c>
      <c r="B286" t="s">
        <v>1123</v>
      </c>
      <c r="C286">
        <v>33</v>
      </c>
      <c r="D286" t="s">
        <v>1124</v>
      </c>
      <c r="E286" t="s">
        <v>1125</v>
      </c>
      <c r="F286" t="s">
        <v>1126</v>
      </c>
      <c r="G286">
        <v>68500</v>
      </c>
      <c r="H286">
        <v>5200</v>
      </c>
      <c r="I286" t="s">
        <v>1127</v>
      </c>
      <c r="J286" t="str">
        <f t="shared" si="4"/>
        <v>No</v>
      </c>
    </row>
    <row r="287" spans="1:10" x14ac:dyDescent="0.2">
      <c r="A287">
        <v>86070</v>
      </c>
      <c r="B287" t="s">
        <v>1128</v>
      </c>
      <c r="C287">
        <v>32</v>
      </c>
      <c r="D287" t="s">
        <v>1129</v>
      </c>
      <c r="E287" t="s">
        <v>1130</v>
      </c>
      <c r="F287" t="s">
        <v>1131</v>
      </c>
      <c r="G287">
        <v>66000</v>
      </c>
      <c r="H287">
        <v>5000</v>
      </c>
      <c r="I287" t="s">
        <v>1112</v>
      </c>
      <c r="J287" t="str">
        <f t="shared" si="4"/>
        <v>No</v>
      </c>
    </row>
    <row r="288" spans="1:10" x14ac:dyDescent="0.2">
      <c r="A288">
        <v>86291</v>
      </c>
      <c r="B288" t="s">
        <v>1132</v>
      </c>
      <c r="C288">
        <v>30</v>
      </c>
      <c r="D288" t="s">
        <v>1133</v>
      </c>
      <c r="E288" t="s">
        <v>1134</v>
      </c>
      <c r="F288" t="s">
        <v>814</v>
      </c>
      <c r="G288">
        <v>69500</v>
      </c>
      <c r="H288">
        <v>5200</v>
      </c>
      <c r="I288" t="s">
        <v>1135</v>
      </c>
      <c r="J288" t="str">
        <f t="shared" si="4"/>
        <v>No</v>
      </c>
    </row>
    <row r="289" spans="1:10" x14ac:dyDescent="0.2">
      <c r="A289">
        <v>86512</v>
      </c>
      <c r="B289" t="s">
        <v>1136</v>
      </c>
      <c r="C289">
        <v>29</v>
      </c>
      <c r="D289" t="s">
        <v>1137</v>
      </c>
      <c r="E289" t="s">
        <v>1138</v>
      </c>
      <c r="F289" t="s">
        <v>1139</v>
      </c>
      <c r="G289">
        <v>70000</v>
      </c>
      <c r="H289">
        <v>5300</v>
      </c>
      <c r="I289" t="s">
        <v>1140</v>
      </c>
      <c r="J289" t="str">
        <f t="shared" si="4"/>
        <v>No</v>
      </c>
    </row>
    <row r="290" spans="1:10" x14ac:dyDescent="0.2">
      <c r="A290">
        <v>86733</v>
      </c>
      <c r="B290" t="s">
        <v>1141</v>
      </c>
      <c r="C290">
        <v>31</v>
      </c>
      <c r="D290" t="s">
        <v>1142</v>
      </c>
      <c r="E290" t="s">
        <v>1143</v>
      </c>
      <c r="F290" t="s">
        <v>411</v>
      </c>
      <c r="G290">
        <v>71000</v>
      </c>
      <c r="H290">
        <v>5300</v>
      </c>
      <c r="I290" t="s">
        <v>1144</v>
      </c>
      <c r="J290" t="str">
        <f t="shared" si="4"/>
        <v>No</v>
      </c>
    </row>
    <row r="291" spans="1:10" x14ac:dyDescent="0.2">
      <c r="A291">
        <v>86958</v>
      </c>
      <c r="B291" t="s">
        <v>1145</v>
      </c>
      <c r="C291">
        <v>28</v>
      </c>
      <c r="D291" t="s">
        <v>1146</v>
      </c>
      <c r="E291" t="s">
        <v>1147</v>
      </c>
      <c r="F291" t="s">
        <v>1148</v>
      </c>
      <c r="G291">
        <v>72500</v>
      </c>
      <c r="H291">
        <v>5400</v>
      </c>
      <c r="I291" t="s">
        <v>1149</v>
      </c>
      <c r="J291" t="str">
        <f t="shared" si="4"/>
        <v>No</v>
      </c>
    </row>
    <row r="292" spans="1:10" x14ac:dyDescent="0.2">
      <c r="A292">
        <v>87175</v>
      </c>
      <c r="B292" t="s">
        <v>1150</v>
      </c>
      <c r="C292">
        <v>30</v>
      </c>
      <c r="D292" t="s">
        <v>1151</v>
      </c>
      <c r="E292" t="s">
        <v>1152</v>
      </c>
      <c r="F292" t="s">
        <v>1153</v>
      </c>
      <c r="G292">
        <v>69000</v>
      </c>
      <c r="H292">
        <v>5200</v>
      </c>
      <c r="I292" t="s">
        <v>1154</v>
      </c>
      <c r="J292" t="str">
        <f t="shared" si="4"/>
        <v>No</v>
      </c>
    </row>
    <row r="293" spans="1:10" x14ac:dyDescent="0.2">
      <c r="A293">
        <v>87389</v>
      </c>
      <c r="B293" t="s">
        <v>1155</v>
      </c>
      <c r="C293">
        <v>29</v>
      </c>
      <c r="D293" t="s">
        <v>1156</v>
      </c>
      <c r="E293" t="s">
        <v>1157</v>
      </c>
      <c r="F293" t="s">
        <v>1158</v>
      </c>
      <c r="G293">
        <v>68500</v>
      </c>
      <c r="H293">
        <v>5200</v>
      </c>
      <c r="I293" t="s">
        <v>1159</v>
      </c>
      <c r="J293" t="str">
        <f t="shared" si="4"/>
        <v>No</v>
      </c>
    </row>
    <row r="294" spans="1:10" x14ac:dyDescent="0.2">
      <c r="A294">
        <v>87601</v>
      </c>
      <c r="B294" t="s">
        <v>1160</v>
      </c>
      <c r="C294">
        <v>31</v>
      </c>
      <c r="D294" t="s">
        <v>1161</v>
      </c>
      <c r="E294" t="s">
        <v>1162</v>
      </c>
      <c r="F294" t="s">
        <v>1163</v>
      </c>
      <c r="G294">
        <v>67000</v>
      </c>
      <c r="H294">
        <v>5100</v>
      </c>
      <c r="I294" t="s">
        <v>1164</v>
      </c>
      <c r="J294" t="str">
        <f t="shared" si="4"/>
        <v>No</v>
      </c>
    </row>
    <row r="295" spans="1:10" x14ac:dyDescent="0.2">
      <c r="A295">
        <v>87823</v>
      </c>
      <c r="B295" t="s">
        <v>1165</v>
      </c>
      <c r="C295">
        <v>28</v>
      </c>
      <c r="D295" t="s">
        <v>712</v>
      </c>
      <c r="E295" t="s">
        <v>713</v>
      </c>
      <c r="F295" t="s">
        <v>44</v>
      </c>
      <c r="G295">
        <v>66500</v>
      </c>
      <c r="H295">
        <v>5000</v>
      </c>
      <c r="I295" t="s">
        <v>715</v>
      </c>
      <c r="J295" t="str">
        <f t="shared" si="4"/>
        <v>No</v>
      </c>
    </row>
    <row r="296" spans="1:10" x14ac:dyDescent="0.2">
      <c r="A296">
        <v>88040</v>
      </c>
      <c r="B296" t="s">
        <v>1166</v>
      </c>
      <c r="C296">
        <v>33</v>
      </c>
      <c r="D296" t="s">
        <v>717</v>
      </c>
      <c r="E296" t="s">
        <v>1167</v>
      </c>
      <c r="F296" t="s">
        <v>1168</v>
      </c>
      <c r="G296">
        <v>68000</v>
      </c>
      <c r="H296">
        <v>5100</v>
      </c>
      <c r="I296" t="s">
        <v>1169</v>
      </c>
      <c r="J296" t="str">
        <f t="shared" si="4"/>
        <v>No</v>
      </c>
    </row>
    <row r="297" spans="1:10" x14ac:dyDescent="0.2">
      <c r="A297">
        <v>88259</v>
      </c>
      <c r="B297" t="s">
        <v>1170</v>
      </c>
      <c r="C297">
        <v>30</v>
      </c>
      <c r="D297" t="s">
        <v>1171</v>
      </c>
      <c r="E297" t="s">
        <v>1172</v>
      </c>
      <c r="F297" t="s">
        <v>565</v>
      </c>
      <c r="G297">
        <v>69500</v>
      </c>
      <c r="H297">
        <v>5200</v>
      </c>
      <c r="I297" t="s">
        <v>1171</v>
      </c>
      <c r="J297" t="str">
        <f t="shared" si="4"/>
        <v>No</v>
      </c>
    </row>
    <row r="298" spans="1:10" x14ac:dyDescent="0.2">
      <c r="A298">
        <v>88476</v>
      </c>
      <c r="B298" t="s">
        <v>1173</v>
      </c>
      <c r="C298">
        <v>29</v>
      </c>
      <c r="D298" t="s">
        <v>1174</v>
      </c>
      <c r="E298" t="s">
        <v>1175</v>
      </c>
      <c r="F298" t="s">
        <v>80</v>
      </c>
      <c r="G298">
        <v>70000</v>
      </c>
      <c r="H298">
        <v>5300</v>
      </c>
      <c r="I298" t="s">
        <v>1176</v>
      </c>
      <c r="J298" t="str">
        <f t="shared" si="4"/>
        <v>No</v>
      </c>
    </row>
    <row r="299" spans="1:10" x14ac:dyDescent="0.2">
      <c r="A299">
        <v>88694</v>
      </c>
      <c r="B299" t="s">
        <v>1177</v>
      </c>
      <c r="C299">
        <v>31</v>
      </c>
      <c r="D299" t="s">
        <v>1178</v>
      </c>
      <c r="E299" t="s">
        <v>1179</v>
      </c>
      <c r="F299" t="s">
        <v>1180</v>
      </c>
      <c r="G299">
        <v>71500</v>
      </c>
      <c r="H299">
        <v>5400</v>
      </c>
      <c r="I299" t="s">
        <v>1181</v>
      </c>
      <c r="J299" t="str">
        <f t="shared" si="4"/>
        <v>No</v>
      </c>
    </row>
    <row r="300" spans="1:10" x14ac:dyDescent="0.2">
      <c r="A300">
        <v>88913</v>
      </c>
      <c r="B300" t="s">
        <v>1182</v>
      </c>
      <c r="C300">
        <v>28</v>
      </c>
      <c r="D300" t="s">
        <v>1183</v>
      </c>
      <c r="E300" t="s">
        <v>1184</v>
      </c>
      <c r="F300" t="s">
        <v>1185</v>
      </c>
      <c r="G300">
        <v>69000</v>
      </c>
      <c r="H300">
        <v>5200</v>
      </c>
      <c r="I300" t="s">
        <v>1186</v>
      </c>
      <c r="J300" t="str">
        <f t="shared" si="4"/>
        <v>No</v>
      </c>
    </row>
    <row r="301" spans="1:10" x14ac:dyDescent="0.2">
      <c r="A301">
        <v>89131</v>
      </c>
      <c r="B301" t="s">
        <v>1187</v>
      </c>
      <c r="C301">
        <v>33</v>
      </c>
      <c r="D301" t="s">
        <v>1188</v>
      </c>
      <c r="E301" t="s">
        <v>1189</v>
      </c>
      <c r="F301" t="s">
        <v>1190</v>
      </c>
      <c r="G301">
        <v>67500</v>
      </c>
      <c r="H301">
        <v>5100</v>
      </c>
      <c r="I301" t="s">
        <v>1191</v>
      </c>
      <c r="J301" t="str">
        <f t="shared" si="4"/>
        <v>No</v>
      </c>
    </row>
    <row r="302" spans="1:10" x14ac:dyDescent="0.2">
      <c r="A302">
        <v>89352</v>
      </c>
      <c r="B302" t="s">
        <v>1192</v>
      </c>
      <c r="C302">
        <v>30</v>
      </c>
      <c r="D302" t="s">
        <v>1193</v>
      </c>
      <c r="E302" t="s">
        <v>1194</v>
      </c>
      <c r="F302" t="s">
        <v>1195</v>
      </c>
      <c r="G302">
        <v>68500</v>
      </c>
      <c r="H302">
        <v>5200</v>
      </c>
      <c r="I302" t="s">
        <v>1196</v>
      </c>
      <c r="J302" t="str">
        <f t="shared" si="4"/>
        <v>No</v>
      </c>
    </row>
    <row r="303" spans="1:10" x14ac:dyDescent="0.2">
      <c r="A303">
        <v>89568</v>
      </c>
      <c r="B303" t="s">
        <v>1197</v>
      </c>
      <c r="C303">
        <v>29</v>
      </c>
      <c r="D303" t="s">
        <v>1198</v>
      </c>
      <c r="E303" t="s">
        <v>1199</v>
      </c>
      <c r="F303" t="s">
        <v>1200</v>
      </c>
      <c r="G303">
        <v>70000</v>
      </c>
      <c r="H303">
        <v>5300</v>
      </c>
      <c r="I303" t="s">
        <v>1201</v>
      </c>
      <c r="J303" t="str">
        <f t="shared" si="4"/>
        <v>No</v>
      </c>
    </row>
    <row r="304" spans="1:10" x14ac:dyDescent="0.2">
      <c r="A304">
        <v>89789</v>
      </c>
      <c r="B304" t="s">
        <v>1202</v>
      </c>
      <c r="C304">
        <v>31</v>
      </c>
      <c r="D304" t="s">
        <v>1203</v>
      </c>
      <c r="E304" t="s">
        <v>1204</v>
      </c>
      <c r="F304" t="s">
        <v>1205</v>
      </c>
      <c r="G304">
        <v>66500</v>
      </c>
      <c r="H304">
        <v>5000</v>
      </c>
      <c r="I304" t="s">
        <v>1206</v>
      </c>
      <c r="J304" t="str">
        <f t="shared" si="4"/>
        <v>No</v>
      </c>
    </row>
    <row r="305" spans="1:10" x14ac:dyDescent="0.2">
      <c r="A305">
        <v>90003</v>
      </c>
      <c r="B305" t="s">
        <v>1207</v>
      </c>
      <c r="C305">
        <v>28</v>
      </c>
      <c r="D305" t="s">
        <v>1208</v>
      </c>
      <c r="E305" t="s">
        <v>1209</v>
      </c>
      <c r="F305" t="s">
        <v>1210</v>
      </c>
      <c r="G305">
        <v>67500</v>
      </c>
      <c r="H305">
        <v>5100</v>
      </c>
      <c r="I305" t="s">
        <v>1211</v>
      </c>
      <c r="J305" t="str">
        <f t="shared" si="4"/>
        <v>No</v>
      </c>
    </row>
    <row r="306" spans="1:10" x14ac:dyDescent="0.2">
      <c r="A306">
        <v>90221</v>
      </c>
      <c r="B306" t="s">
        <v>1212</v>
      </c>
      <c r="C306">
        <v>33</v>
      </c>
      <c r="D306" t="s">
        <v>1213</v>
      </c>
      <c r="E306" t="s">
        <v>1214</v>
      </c>
      <c r="F306" t="s">
        <v>361</v>
      </c>
      <c r="G306">
        <v>69000</v>
      </c>
      <c r="H306">
        <v>5200</v>
      </c>
      <c r="I306" t="s">
        <v>1215</v>
      </c>
      <c r="J306" t="str">
        <f t="shared" si="4"/>
        <v>No</v>
      </c>
    </row>
    <row r="307" spans="1:10" x14ac:dyDescent="0.2">
      <c r="A307">
        <v>90440</v>
      </c>
      <c r="B307" t="s">
        <v>1216</v>
      </c>
      <c r="C307">
        <v>30</v>
      </c>
      <c r="D307" t="s">
        <v>1217</v>
      </c>
      <c r="E307" t="s">
        <v>1218</v>
      </c>
      <c r="F307" t="s">
        <v>1219</v>
      </c>
      <c r="G307">
        <v>70500</v>
      </c>
      <c r="H307">
        <v>5300</v>
      </c>
      <c r="I307" t="s">
        <v>1220</v>
      </c>
      <c r="J307" t="str">
        <f t="shared" si="4"/>
        <v>No</v>
      </c>
    </row>
    <row r="308" spans="1:10" x14ac:dyDescent="0.2">
      <c r="A308">
        <v>90659</v>
      </c>
      <c r="B308" t="s">
        <v>1221</v>
      </c>
      <c r="C308">
        <v>29</v>
      </c>
      <c r="D308" t="s">
        <v>1222</v>
      </c>
      <c r="E308" t="s">
        <v>1223</v>
      </c>
      <c r="F308" t="s">
        <v>1224</v>
      </c>
      <c r="G308">
        <v>68000</v>
      </c>
      <c r="H308">
        <v>5100</v>
      </c>
      <c r="I308" t="s">
        <v>1225</v>
      </c>
      <c r="J308" t="str">
        <f t="shared" si="4"/>
        <v>No</v>
      </c>
    </row>
    <row r="309" spans="1:10" x14ac:dyDescent="0.2">
      <c r="A309">
        <v>90875</v>
      </c>
      <c r="B309" t="s">
        <v>1226</v>
      </c>
      <c r="C309">
        <v>31</v>
      </c>
      <c r="D309" t="s">
        <v>1227</v>
      </c>
      <c r="E309" t="s">
        <v>1228</v>
      </c>
      <c r="F309" t="s">
        <v>1229</v>
      </c>
      <c r="G309">
        <v>66500</v>
      </c>
      <c r="H309">
        <v>5000</v>
      </c>
      <c r="I309" t="s">
        <v>1230</v>
      </c>
      <c r="J309" t="str">
        <f t="shared" si="4"/>
        <v>No</v>
      </c>
    </row>
    <row r="310" spans="1:10" x14ac:dyDescent="0.2">
      <c r="A310">
        <v>91096</v>
      </c>
      <c r="B310" t="s">
        <v>1231</v>
      </c>
      <c r="C310">
        <v>28</v>
      </c>
      <c r="D310" t="s">
        <v>1232</v>
      </c>
      <c r="E310" t="s">
        <v>1233</v>
      </c>
      <c r="F310" t="s">
        <v>1234</v>
      </c>
      <c r="G310">
        <v>67000</v>
      </c>
      <c r="H310">
        <v>5100</v>
      </c>
      <c r="I310" t="s">
        <v>1235</v>
      </c>
      <c r="J310" t="str">
        <f t="shared" si="4"/>
        <v>No</v>
      </c>
    </row>
    <row r="311" spans="1:10" x14ac:dyDescent="0.2">
      <c r="A311">
        <v>91315</v>
      </c>
      <c r="B311" t="s">
        <v>1236</v>
      </c>
      <c r="C311">
        <v>33</v>
      </c>
      <c r="D311" t="s">
        <v>1237</v>
      </c>
      <c r="E311" t="s">
        <v>1238</v>
      </c>
      <c r="F311" t="s">
        <v>1239</v>
      </c>
      <c r="G311">
        <v>69500</v>
      </c>
      <c r="H311">
        <v>5200</v>
      </c>
      <c r="I311" t="s">
        <v>1240</v>
      </c>
      <c r="J311" t="str">
        <f t="shared" si="4"/>
        <v>No</v>
      </c>
    </row>
    <row r="312" spans="1:10" x14ac:dyDescent="0.2">
      <c r="A312">
        <v>91532</v>
      </c>
      <c r="B312" t="s">
        <v>1241</v>
      </c>
      <c r="C312">
        <v>30</v>
      </c>
      <c r="D312" t="s">
        <v>1242</v>
      </c>
      <c r="E312" t="s">
        <v>1243</v>
      </c>
      <c r="F312" t="s">
        <v>1244</v>
      </c>
      <c r="G312">
        <v>70000</v>
      </c>
      <c r="H312">
        <v>5300</v>
      </c>
      <c r="I312" t="s">
        <v>1245</v>
      </c>
      <c r="J312" t="str">
        <f t="shared" si="4"/>
        <v>No</v>
      </c>
    </row>
    <row r="313" spans="1:10" x14ac:dyDescent="0.2">
      <c r="A313">
        <v>91756</v>
      </c>
      <c r="B313" t="s">
        <v>1246</v>
      </c>
      <c r="C313">
        <v>29</v>
      </c>
      <c r="D313" t="s">
        <v>1247</v>
      </c>
      <c r="E313" t="s">
        <v>1248</v>
      </c>
      <c r="F313" t="s">
        <v>286</v>
      </c>
      <c r="G313">
        <v>71000</v>
      </c>
      <c r="H313">
        <v>5300</v>
      </c>
      <c r="I313" t="s">
        <v>1249</v>
      </c>
      <c r="J313" t="str">
        <f t="shared" si="4"/>
        <v>No</v>
      </c>
    </row>
    <row r="314" spans="1:10" x14ac:dyDescent="0.2">
      <c r="A314">
        <v>91973</v>
      </c>
      <c r="B314" t="s">
        <v>1250</v>
      </c>
      <c r="C314">
        <v>28</v>
      </c>
      <c r="D314" t="s">
        <v>1203</v>
      </c>
      <c r="E314" t="s">
        <v>1251</v>
      </c>
      <c r="F314" t="s">
        <v>865</v>
      </c>
      <c r="G314">
        <v>68500</v>
      </c>
      <c r="H314">
        <v>5200</v>
      </c>
      <c r="I314" t="s">
        <v>1206</v>
      </c>
      <c r="J314" t="str">
        <f t="shared" si="4"/>
        <v>No</v>
      </c>
    </row>
    <row r="315" spans="1:10" x14ac:dyDescent="0.2">
      <c r="A315">
        <v>92191</v>
      </c>
      <c r="B315" t="s">
        <v>1252</v>
      </c>
      <c r="C315">
        <v>31</v>
      </c>
      <c r="D315" t="s">
        <v>1253</v>
      </c>
      <c r="E315" t="s">
        <v>1254</v>
      </c>
      <c r="F315" t="s">
        <v>1255</v>
      </c>
      <c r="G315">
        <v>67500</v>
      </c>
      <c r="H315">
        <v>5100</v>
      </c>
      <c r="I315" t="s">
        <v>1256</v>
      </c>
      <c r="J315" t="str">
        <f t="shared" si="4"/>
        <v>No</v>
      </c>
    </row>
    <row r="316" spans="1:10" x14ac:dyDescent="0.2">
      <c r="A316">
        <v>92412</v>
      </c>
      <c r="B316" t="s">
        <v>1257</v>
      </c>
      <c r="C316">
        <v>30</v>
      </c>
      <c r="D316" t="s">
        <v>1258</v>
      </c>
      <c r="E316" t="s">
        <v>1259</v>
      </c>
      <c r="F316" t="s">
        <v>814</v>
      </c>
      <c r="G316">
        <v>69000</v>
      </c>
      <c r="H316">
        <v>5200</v>
      </c>
      <c r="I316" t="s">
        <v>1260</v>
      </c>
      <c r="J316" t="str">
        <f t="shared" si="4"/>
        <v>No</v>
      </c>
    </row>
    <row r="317" spans="1:10" x14ac:dyDescent="0.2">
      <c r="A317">
        <v>92634</v>
      </c>
      <c r="B317" t="s">
        <v>1261</v>
      </c>
      <c r="C317">
        <v>29</v>
      </c>
      <c r="D317" t="s">
        <v>1262</v>
      </c>
      <c r="E317" t="s">
        <v>1263</v>
      </c>
      <c r="F317" t="s">
        <v>405</v>
      </c>
      <c r="G317">
        <v>68500</v>
      </c>
      <c r="H317">
        <v>5200</v>
      </c>
      <c r="I317" t="s">
        <v>1264</v>
      </c>
      <c r="J317" t="str">
        <f t="shared" si="4"/>
        <v>No</v>
      </c>
    </row>
    <row r="318" spans="1:10" x14ac:dyDescent="0.2">
      <c r="A318">
        <v>92850</v>
      </c>
      <c r="B318" t="s">
        <v>1265</v>
      </c>
      <c r="C318">
        <v>31</v>
      </c>
      <c r="D318" t="s">
        <v>1266</v>
      </c>
      <c r="E318" t="s">
        <v>1267</v>
      </c>
      <c r="F318" t="s">
        <v>934</v>
      </c>
      <c r="G318">
        <v>69500</v>
      </c>
      <c r="H318">
        <v>5200</v>
      </c>
      <c r="I318" t="s">
        <v>1268</v>
      </c>
      <c r="J318" t="str">
        <f t="shared" si="4"/>
        <v>No</v>
      </c>
    </row>
    <row r="319" spans="1:10" x14ac:dyDescent="0.2">
      <c r="A319">
        <v>93068</v>
      </c>
      <c r="B319" t="s">
        <v>1269</v>
      </c>
      <c r="C319">
        <v>28</v>
      </c>
      <c r="D319" t="s">
        <v>1270</v>
      </c>
      <c r="E319" t="s">
        <v>1271</v>
      </c>
      <c r="F319" t="s">
        <v>111</v>
      </c>
      <c r="G319">
        <v>70000</v>
      </c>
      <c r="H319">
        <v>5300</v>
      </c>
      <c r="I319" t="s">
        <v>1272</v>
      </c>
      <c r="J319" t="str">
        <f t="shared" si="4"/>
        <v>No</v>
      </c>
    </row>
    <row r="320" spans="1:10" x14ac:dyDescent="0.2">
      <c r="A320">
        <v>93285</v>
      </c>
      <c r="B320" t="s">
        <v>1273</v>
      </c>
      <c r="C320">
        <v>33</v>
      </c>
      <c r="D320" t="s">
        <v>161</v>
      </c>
      <c r="E320" t="s">
        <v>1274</v>
      </c>
      <c r="F320" t="s">
        <v>1275</v>
      </c>
      <c r="G320">
        <v>69500</v>
      </c>
      <c r="H320">
        <v>5200</v>
      </c>
      <c r="I320" t="s">
        <v>164</v>
      </c>
      <c r="J320" t="str">
        <f t="shared" si="4"/>
        <v>No</v>
      </c>
    </row>
    <row r="321" spans="1:10" x14ac:dyDescent="0.2">
      <c r="A321">
        <v>93503</v>
      </c>
      <c r="B321" t="s">
        <v>1276</v>
      </c>
      <c r="C321">
        <v>30</v>
      </c>
      <c r="D321" t="s">
        <v>192</v>
      </c>
      <c r="E321" t="s">
        <v>1277</v>
      </c>
      <c r="F321" t="s">
        <v>1278</v>
      </c>
      <c r="G321">
        <v>67500</v>
      </c>
      <c r="H321">
        <v>5100</v>
      </c>
      <c r="I321" t="s">
        <v>195</v>
      </c>
      <c r="J321" t="str">
        <f t="shared" si="4"/>
        <v>No</v>
      </c>
    </row>
    <row r="322" spans="1:10" x14ac:dyDescent="0.2">
      <c r="A322">
        <v>93721</v>
      </c>
      <c r="B322" t="s">
        <v>1279</v>
      </c>
      <c r="C322">
        <v>29</v>
      </c>
      <c r="D322" t="s">
        <v>1280</v>
      </c>
      <c r="E322" t="s">
        <v>1281</v>
      </c>
      <c r="F322" t="s">
        <v>1065</v>
      </c>
      <c r="G322">
        <v>68500</v>
      </c>
      <c r="H322">
        <v>5200</v>
      </c>
      <c r="I322" t="s">
        <v>1282</v>
      </c>
      <c r="J322" t="str">
        <f t="shared" ref="J322:J385" si="5">IF(AND(D322="Spanish", F322="Data Analyst"), "Yes", "No")</f>
        <v>No</v>
      </c>
    </row>
    <row r="323" spans="1:10" x14ac:dyDescent="0.2">
      <c r="A323">
        <v>93943</v>
      </c>
      <c r="B323" t="s">
        <v>1283</v>
      </c>
      <c r="C323">
        <v>31</v>
      </c>
      <c r="D323" t="s">
        <v>1284</v>
      </c>
      <c r="E323" t="s">
        <v>1285</v>
      </c>
      <c r="F323" t="s">
        <v>1286</v>
      </c>
      <c r="G323">
        <v>69000</v>
      </c>
      <c r="H323">
        <v>5200</v>
      </c>
      <c r="I323" t="s">
        <v>1287</v>
      </c>
      <c r="J323" t="str">
        <f t="shared" si="5"/>
        <v>No</v>
      </c>
    </row>
    <row r="324" spans="1:10" x14ac:dyDescent="0.2">
      <c r="A324">
        <v>94160</v>
      </c>
      <c r="B324" t="s">
        <v>1288</v>
      </c>
      <c r="C324">
        <v>28</v>
      </c>
      <c r="D324" t="s">
        <v>1289</v>
      </c>
      <c r="E324" t="s">
        <v>1290</v>
      </c>
      <c r="F324" t="s">
        <v>85</v>
      </c>
      <c r="G324">
        <v>70500</v>
      </c>
      <c r="H324">
        <v>5300</v>
      </c>
      <c r="I324" t="s">
        <v>1291</v>
      </c>
      <c r="J324" t="str">
        <f t="shared" si="5"/>
        <v>No</v>
      </c>
    </row>
    <row r="325" spans="1:10" x14ac:dyDescent="0.2">
      <c r="A325">
        <v>94378</v>
      </c>
      <c r="B325" t="s">
        <v>1292</v>
      </c>
      <c r="C325">
        <v>33</v>
      </c>
      <c r="D325" t="s">
        <v>1293</v>
      </c>
      <c r="E325" t="s">
        <v>1294</v>
      </c>
      <c r="F325" t="s">
        <v>1295</v>
      </c>
      <c r="G325">
        <v>71500</v>
      </c>
      <c r="H325">
        <v>5400</v>
      </c>
      <c r="I325" t="s">
        <v>1296</v>
      </c>
      <c r="J325" t="str">
        <f t="shared" si="5"/>
        <v>No</v>
      </c>
    </row>
    <row r="326" spans="1:10" x14ac:dyDescent="0.2">
      <c r="A326">
        <v>94597</v>
      </c>
      <c r="B326" t="s">
        <v>1297</v>
      </c>
      <c r="C326">
        <v>30</v>
      </c>
      <c r="D326" t="s">
        <v>763</v>
      </c>
      <c r="E326" t="s">
        <v>1298</v>
      </c>
      <c r="F326" t="s">
        <v>1299</v>
      </c>
      <c r="G326">
        <v>69000</v>
      </c>
      <c r="H326">
        <v>5200</v>
      </c>
      <c r="I326" t="s">
        <v>766</v>
      </c>
      <c r="J326" t="str">
        <f t="shared" si="5"/>
        <v>No</v>
      </c>
    </row>
    <row r="327" spans="1:10" x14ac:dyDescent="0.2">
      <c r="A327">
        <v>94818</v>
      </c>
      <c r="B327" t="s">
        <v>1300</v>
      </c>
      <c r="C327">
        <v>29</v>
      </c>
      <c r="D327" t="s">
        <v>1301</v>
      </c>
      <c r="E327" t="s">
        <v>1302</v>
      </c>
      <c r="F327" t="s">
        <v>1303</v>
      </c>
      <c r="G327">
        <v>68500</v>
      </c>
      <c r="H327">
        <v>5200</v>
      </c>
      <c r="I327" t="s">
        <v>1304</v>
      </c>
      <c r="J327" t="str">
        <f t="shared" si="5"/>
        <v>No</v>
      </c>
    </row>
    <row r="328" spans="1:10" x14ac:dyDescent="0.2">
      <c r="A328">
        <v>95039</v>
      </c>
      <c r="B328" t="s">
        <v>1305</v>
      </c>
      <c r="C328">
        <v>31</v>
      </c>
      <c r="D328" t="s">
        <v>1306</v>
      </c>
      <c r="E328" t="s">
        <v>1307</v>
      </c>
      <c r="F328" t="s">
        <v>14</v>
      </c>
      <c r="G328">
        <v>67500</v>
      </c>
      <c r="H328">
        <v>5100</v>
      </c>
      <c r="I328" t="s">
        <v>1308</v>
      </c>
      <c r="J328" t="str">
        <f t="shared" si="5"/>
        <v>No</v>
      </c>
    </row>
    <row r="329" spans="1:10" x14ac:dyDescent="0.2">
      <c r="A329">
        <v>95257</v>
      </c>
      <c r="B329" t="s">
        <v>1309</v>
      </c>
      <c r="C329">
        <v>28</v>
      </c>
      <c r="D329" t="s">
        <v>1310</v>
      </c>
      <c r="E329" t="s">
        <v>1311</v>
      </c>
      <c r="F329" t="s">
        <v>1312</v>
      </c>
      <c r="G329">
        <v>66500</v>
      </c>
      <c r="H329">
        <v>5000</v>
      </c>
      <c r="I329" t="s">
        <v>1313</v>
      </c>
      <c r="J329" t="str">
        <f t="shared" si="5"/>
        <v>No</v>
      </c>
    </row>
    <row r="330" spans="1:10" x14ac:dyDescent="0.2">
      <c r="A330">
        <v>95479</v>
      </c>
      <c r="B330" t="s">
        <v>1314</v>
      </c>
      <c r="C330">
        <v>33</v>
      </c>
      <c r="D330" t="s">
        <v>783</v>
      </c>
      <c r="E330" t="s">
        <v>1315</v>
      </c>
      <c r="F330" t="s">
        <v>570</v>
      </c>
      <c r="G330">
        <v>68000</v>
      </c>
      <c r="H330">
        <v>5100</v>
      </c>
      <c r="I330" t="s">
        <v>786</v>
      </c>
      <c r="J330" t="str">
        <f t="shared" si="5"/>
        <v>No</v>
      </c>
    </row>
    <row r="331" spans="1:10" x14ac:dyDescent="0.2">
      <c r="A331">
        <v>95696</v>
      </c>
      <c r="B331" t="s">
        <v>1316</v>
      </c>
      <c r="C331">
        <v>30</v>
      </c>
      <c r="D331" t="s">
        <v>1317</v>
      </c>
      <c r="E331" t="s">
        <v>1318</v>
      </c>
      <c r="F331" t="s">
        <v>1319</v>
      </c>
      <c r="G331">
        <v>69500</v>
      </c>
      <c r="H331">
        <v>5200</v>
      </c>
      <c r="I331" t="s">
        <v>479</v>
      </c>
      <c r="J331" t="str">
        <f t="shared" si="5"/>
        <v>No</v>
      </c>
    </row>
    <row r="332" spans="1:10" x14ac:dyDescent="0.2">
      <c r="A332">
        <v>95915</v>
      </c>
      <c r="B332" t="s">
        <v>1320</v>
      </c>
      <c r="C332">
        <v>29</v>
      </c>
      <c r="D332" t="s">
        <v>788</v>
      </c>
      <c r="E332" t="s">
        <v>789</v>
      </c>
      <c r="F332" t="s">
        <v>230</v>
      </c>
      <c r="G332">
        <v>70000</v>
      </c>
      <c r="H332">
        <v>5300</v>
      </c>
      <c r="I332" t="s">
        <v>790</v>
      </c>
      <c r="J332" t="str">
        <f t="shared" si="5"/>
        <v>No</v>
      </c>
    </row>
    <row r="333" spans="1:10" x14ac:dyDescent="0.2">
      <c r="A333">
        <v>96132</v>
      </c>
      <c r="B333" t="s">
        <v>1321</v>
      </c>
      <c r="C333">
        <v>31</v>
      </c>
      <c r="D333" t="s">
        <v>22</v>
      </c>
      <c r="E333" t="s">
        <v>1322</v>
      </c>
      <c r="F333" t="s">
        <v>1323</v>
      </c>
      <c r="G333">
        <v>71500</v>
      </c>
      <c r="H333">
        <v>5400</v>
      </c>
      <c r="I333" t="s">
        <v>227</v>
      </c>
      <c r="J333" t="str">
        <f t="shared" si="5"/>
        <v>No</v>
      </c>
    </row>
    <row r="334" spans="1:10" x14ac:dyDescent="0.2">
      <c r="A334">
        <v>96350</v>
      </c>
      <c r="B334" t="s">
        <v>1324</v>
      </c>
      <c r="C334">
        <v>28</v>
      </c>
      <c r="D334" t="s">
        <v>197</v>
      </c>
      <c r="E334" t="s">
        <v>1325</v>
      </c>
      <c r="F334" t="s">
        <v>294</v>
      </c>
      <c r="G334">
        <v>69000</v>
      </c>
      <c r="H334">
        <v>5200</v>
      </c>
      <c r="I334" t="s">
        <v>200</v>
      </c>
      <c r="J334" t="str">
        <f t="shared" si="5"/>
        <v>No</v>
      </c>
    </row>
    <row r="335" spans="1:10" x14ac:dyDescent="0.2">
      <c r="A335">
        <v>96571</v>
      </c>
      <c r="B335" t="s">
        <v>1326</v>
      </c>
      <c r="C335">
        <v>33</v>
      </c>
      <c r="D335" t="s">
        <v>1327</v>
      </c>
      <c r="E335" t="s">
        <v>1328</v>
      </c>
      <c r="F335" t="s">
        <v>1329</v>
      </c>
      <c r="G335">
        <v>67500</v>
      </c>
      <c r="H335">
        <v>5100</v>
      </c>
      <c r="I335" t="s">
        <v>1330</v>
      </c>
      <c r="J335" t="str">
        <f t="shared" si="5"/>
        <v>No</v>
      </c>
    </row>
    <row r="336" spans="1:10" x14ac:dyDescent="0.2">
      <c r="A336">
        <v>96792</v>
      </c>
      <c r="B336" t="s">
        <v>1331</v>
      </c>
      <c r="C336">
        <v>30</v>
      </c>
      <c r="D336" t="s">
        <v>1332</v>
      </c>
      <c r="E336" t="s">
        <v>1333</v>
      </c>
      <c r="F336" t="s">
        <v>1126</v>
      </c>
      <c r="G336">
        <v>68500</v>
      </c>
      <c r="H336">
        <v>5200</v>
      </c>
      <c r="I336" t="s">
        <v>1334</v>
      </c>
      <c r="J336" t="str">
        <f t="shared" si="5"/>
        <v>No</v>
      </c>
    </row>
    <row r="337" spans="1:10" x14ac:dyDescent="0.2">
      <c r="A337">
        <v>97013</v>
      </c>
      <c r="B337" t="s">
        <v>1335</v>
      </c>
      <c r="C337">
        <v>29</v>
      </c>
      <c r="D337" t="s">
        <v>1336</v>
      </c>
      <c r="E337" t="s">
        <v>1337</v>
      </c>
      <c r="F337" t="s">
        <v>245</v>
      </c>
      <c r="G337">
        <v>70000</v>
      </c>
      <c r="H337">
        <v>5300</v>
      </c>
      <c r="I337" t="s">
        <v>1338</v>
      </c>
      <c r="J337" t="str">
        <f t="shared" si="5"/>
        <v>No</v>
      </c>
    </row>
    <row r="338" spans="1:10" x14ac:dyDescent="0.2">
      <c r="A338">
        <v>97234</v>
      </c>
      <c r="B338" t="s">
        <v>1339</v>
      </c>
      <c r="C338">
        <v>31</v>
      </c>
      <c r="D338" t="s">
        <v>1340</v>
      </c>
      <c r="E338" t="s">
        <v>1341</v>
      </c>
      <c r="F338" t="s">
        <v>1342</v>
      </c>
      <c r="G338">
        <v>69500</v>
      </c>
      <c r="H338">
        <v>5200</v>
      </c>
      <c r="I338" t="s">
        <v>1343</v>
      </c>
      <c r="J338" t="str">
        <f t="shared" si="5"/>
        <v>No</v>
      </c>
    </row>
    <row r="339" spans="1:10" x14ac:dyDescent="0.2">
      <c r="A339">
        <v>97456</v>
      </c>
      <c r="B339" t="s">
        <v>1344</v>
      </c>
      <c r="C339">
        <v>28</v>
      </c>
      <c r="D339" t="s">
        <v>1345</v>
      </c>
      <c r="E339" t="s">
        <v>1346</v>
      </c>
      <c r="F339" t="s">
        <v>1347</v>
      </c>
      <c r="G339">
        <v>71000</v>
      </c>
      <c r="H339">
        <v>5300</v>
      </c>
      <c r="I339" t="s">
        <v>1348</v>
      </c>
      <c r="J339" t="str">
        <f t="shared" si="5"/>
        <v>No</v>
      </c>
    </row>
    <row r="340" spans="1:10" x14ac:dyDescent="0.2">
      <c r="A340">
        <v>97678</v>
      </c>
      <c r="B340" t="s">
        <v>1349</v>
      </c>
      <c r="C340">
        <v>33</v>
      </c>
      <c r="D340" t="s">
        <v>1350</v>
      </c>
      <c r="E340" t="s">
        <v>1351</v>
      </c>
      <c r="F340" t="s">
        <v>1352</v>
      </c>
      <c r="G340">
        <v>68500</v>
      </c>
      <c r="H340">
        <v>5200</v>
      </c>
      <c r="I340" t="s">
        <v>1353</v>
      </c>
      <c r="J340" t="str">
        <f t="shared" si="5"/>
        <v>No</v>
      </c>
    </row>
    <row r="341" spans="1:10" x14ac:dyDescent="0.2">
      <c r="A341">
        <v>97900</v>
      </c>
      <c r="B341" t="s">
        <v>1354</v>
      </c>
      <c r="C341">
        <v>30</v>
      </c>
      <c r="D341" t="s">
        <v>53</v>
      </c>
      <c r="E341" t="s">
        <v>490</v>
      </c>
      <c r="F341" t="s">
        <v>178</v>
      </c>
      <c r="G341">
        <v>70000</v>
      </c>
      <c r="H341">
        <v>5300</v>
      </c>
      <c r="I341" t="s">
        <v>491</v>
      </c>
      <c r="J341" t="str">
        <f t="shared" si="5"/>
        <v>No</v>
      </c>
    </row>
    <row r="342" spans="1:10" x14ac:dyDescent="0.2">
      <c r="A342">
        <v>98121</v>
      </c>
      <c r="B342" t="s">
        <v>1355</v>
      </c>
      <c r="C342">
        <v>29</v>
      </c>
      <c r="D342" t="s">
        <v>683</v>
      </c>
      <c r="E342" t="s">
        <v>1356</v>
      </c>
      <c r="F342" t="s">
        <v>860</v>
      </c>
      <c r="G342">
        <v>69000</v>
      </c>
      <c r="H342">
        <v>5200</v>
      </c>
      <c r="I342" t="s">
        <v>685</v>
      </c>
      <c r="J342" t="str">
        <f t="shared" si="5"/>
        <v>No</v>
      </c>
    </row>
    <row r="343" spans="1:10" x14ac:dyDescent="0.2">
      <c r="A343">
        <v>98343</v>
      </c>
      <c r="B343" t="s">
        <v>1357</v>
      </c>
      <c r="C343">
        <v>31</v>
      </c>
      <c r="D343" t="s">
        <v>166</v>
      </c>
      <c r="E343" t="s">
        <v>1358</v>
      </c>
      <c r="F343" t="s">
        <v>1359</v>
      </c>
      <c r="G343">
        <v>70500</v>
      </c>
      <c r="H343">
        <v>5300</v>
      </c>
      <c r="I343" t="s">
        <v>1360</v>
      </c>
      <c r="J343" t="str">
        <f t="shared" si="5"/>
        <v>No</v>
      </c>
    </row>
    <row r="344" spans="1:10" x14ac:dyDescent="0.2">
      <c r="A344">
        <v>98565</v>
      </c>
      <c r="B344" t="s">
        <v>1361</v>
      </c>
      <c r="C344">
        <v>28</v>
      </c>
      <c r="D344" t="s">
        <v>156</v>
      </c>
      <c r="E344" t="s">
        <v>1362</v>
      </c>
      <c r="F344" t="s">
        <v>116</v>
      </c>
      <c r="G344">
        <v>68500</v>
      </c>
      <c r="H344">
        <v>5200</v>
      </c>
      <c r="I344" t="s">
        <v>159</v>
      </c>
      <c r="J344" t="str">
        <f t="shared" si="5"/>
        <v>No</v>
      </c>
    </row>
    <row r="345" spans="1:10" x14ac:dyDescent="0.2">
      <c r="A345">
        <v>98782</v>
      </c>
      <c r="B345" t="s">
        <v>1363</v>
      </c>
      <c r="C345">
        <v>33</v>
      </c>
      <c r="D345" t="s">
        <v>676</v>
      </c>
      <c r="E345" t="s">
        <v>1364</v>
      </c>
      <c r="F345" t="s">
        <v>418</v>
      </c>
      <c r="G345">
        <v>67500</v>
      </c>
      <c r="H345">
        <v>5100</v>
      </c>
      <c r="I345" t="s">
        <v>678</v>
      </c>
      <c r="J345" t="str">
        <f t="shared" si="5"/>
        <v>No</v>
      </c>
    </row>
    <row r="346" spans="1:10" x14ac:dyDescent="0.2">
      <c r="A346">
        <v>99003</v>
      </c>
      <c r="B346" t="s">
        <v>1365</v>
      </c>
      <c r="C346">
        <v>30</v>
      </c>
      <c r="D346" t="s">
        <v>591</v>
      </c>
      <c r="E346" t="s">
        <v>1366</v>
      </c>
      <c r="F346" t="s">
        <v>793</v>
      </c>
      <c r="G346">
        <v>69000</v>
      </c>
      <c r="H346">
        <v>5200</v>
      </c>
      <c r="I346" t="s">
        <v>593</v>
      </c>
      <c r="J346" t="str">
        <f t="shared" si="5"/>
        <v>No</v>
      </c>
    </row>
    <row r="347" spans="1:10" x14ac:dyDescent="0.2">
      <c r="A347">
        <v>99224</v>
      </c>
      <c r="B347" t="s">
        <v>1367</v>
      </c>
      <c r="C347">
        <v>29</v>
      </c>
      <c r="D347" t="s">
        <v>586</v>
      </c>
      <c r="E347" t="s">
        <v>1368</v>
      </c>
      <c r="F347" t="s">
        <v>1139</v>
      </c>
      <c r="G347">
        <v>68500</v>
      </c>
      <c r="H347">
        <v>5200</v>
      </c>
      <c r="I347" t="s">
        <v>589</v>
      </c>
      <c r="J347" t="str">
        <f t="shared" si="5"/>
        <v>No</v>
      </c>
    </row>
    <row r="348" spans="1:10" x14ac:dyDescent="0.2">
      <c r="A348">
        <v>99445</v>
      </c>
      <c r="B348" t="s">
        <v>1369</v>
      </c>
      <c r="C348">
        <v>31</v>
      </c>
      <c r="D348" t="s">
        <v>595</v>
      </c>
      <c r="E348" t="s">
        <v>1370</v>
      </c>
      <c r="F348" t="s">
        <v>1234</v>
      </c>
      <c r="G348">
        <v>67000</v>
      </c>
      <c r="H348">
        <v>5100</v>
      </c>
      <c r="I348" t="s">
        <v>598</v>
      </c>
      <c r="J348" t="str">
        <f t="shared" si="5"/>
        <v>No</v>
      </c>
    </row>
    <row r="349" spans="1:10" x14ac:dyDescent="0.2">
      <c r="A349">
        <v>99668</v>
      </c>
      <c r="B349" t="s">
        <v>1371</v>
      </c>
      <c r="C349">
        <v>28</v>
      </c>
      <c r="D349" t="s">
        <v>604</v>
      </c>
      <c r="E349" t="s">
        <v>1372</v>
      </c>
      <c r="F349" t="s">
        <v>931</v>
      </c>
      <c r="G349">
        <v>66500</v>
      </c>
      <c r="H349">
        <v>5000</v>
      </c>
      <c r="I349" t="s">
        <v>607</v>
      </c>
      <c r="J349" t="str">
        <f t="shared" si="5"/>
        <v>No</v>
      </c>
    </row>
    <row r="350" spans="1:10" x14ac:dyDescent="0.2">
      <c r="A350">
        <v>99887</v>
      </c>
      <c r="B350" t="s">
        <v>1373</v>
      </c>
      <c r="C350">
        <v>33</v>
      </c>
      <c r="D350" t="s">
        <v>623</v>
      </c>
      <c r="E350" t="s">
        <v>1374</v>
      </c>
      <c r="F350" t="s">
        <v>1375</v>
      </c>
      <c r="G350">
        <v>68000</v>
      </c>
      <c r="H350">
        <v>5100</v>
      </c>
      <c r="I350" t="s">
        <v>626</v>
      </c>
      <c r="J350" t="str">
        <f t="shared" si="5"/>
        <v>No</v>
      </c>
    </row>
    <row r="351" spans="1:10" x14ac:dyDescent="0.2">
      <c r="A351">
        <v>100109</v>
      </c>
      <c r="B351" t="s">
        <v>1376</v>
      </c>
      <c r="C351">
        <v>30</v>
      </c>
      <c r="D351" t="s">
        <v>609</v>
      </c>
      <c r="E351" t="s">
        <v>1377</v>
      </c>
      <c r="F351" t="s">
        <v>1378</v>
      </c>
      <c r="G351">
        <v>69500</v>
      </c>
      <c r="H351">
        <v>5200</v>
      </c>
      <c r="I351" t="s">
        <v>611</v>
      </c>
      <c r="J351" t="str">
        <f t="shared" si="5"/>
        <v>No</v>
      </c>
    </row>
    <row r="352" spans="1:10" x14ac:dyDescent="0.2">
      <c r="A352">
        <v>100329</v>
      </c>
      <c r="B352" t="s">
        <v>1379</v>
      </c>
      <c r="C352">
        <v>29</v>
      </c>
      <c r="D352" t="s">
        <v>628</v>
      </c>
      <c r="E352" t="s">
        <v>1380</v>
      </c>
      <c r="F352" t="s">
        <v>814</v>
      </c>
      <c r="G352">
        <v>70000</v>
      </c>
      <c r="H352">
        <v>5300</v>
      </c>
      <c r="I352" t="s">
        <v>630</v>
      </c>
      <c r="J352" t="str">
        <f t="shared" si="5"/>
        <v>No</v>
      </c>
    </row>
    <row r="353" spans="1:10" x14ac:dyDescent="0.2">
      <c r="A353">
        <v>100548</v>
      </c>
      <c r="B353" t="s">
        <v>1381</v>
      </c>
      <c r="C353">
        <v>31</v>
      </c>
      <c r="D353" t="s">
        <v>1382</v>
      </c>
      <c r="E353" t="s">
        <v>1383</v>
      </c>
      <c r="F353" t="s">
        <v>1384</v>
      </c>
      <c r="G353">
        <v>71500</v>
      </c>
      <c r="H353">
        <v>5400</v>
      </c>
      <c r="I353" t="s">
        <v>1385</v>
      </c>
      <c r="J353" t="str">
        <f t="shared" si="5"/>
        <v>No</v>
      </c>
    </row>
    <row r="354" spans="1:10" x14ac:dyDescent="0.2">
      <c r="A354">
        <v>100769</v>
      </c>
      <c r="B354" t="s">
        <v>1386</v>
      </c>
      <c r="C354">
        <v>28</v>
      </c>
      <c r="D354" t="s">
        <v>637</v>
      </c>
      <c r="E354" t="s">
        <v>1387</v>
      </c>
      <c r="F354" t="s">
        <v>1388</v>
      </c>
      <c r="G354">
        <v>69000</v>
      </c>
      <c r="H354">
        <v>5200</v>
      </c>
      <c r="I354" t="s">
        <v>640</v>
      </c>
      <c r="J354" t="str">
        <f t="shared" si="5"/>
        <v>No</v>
      </c>
    </row>
    <row r="355" spans="1:10" x14ac:dyDescent="0.2">
      <c r="A355">
        <v>100987</v>
      </c>
      <c r="B355" t="s">
        <v>1389</v>
      </c>
      <c r="C355">
        <v>33</v>
      </c>
      <c r="D355" t="s">
        <v>171</v>
      </c>
      <c r="E355" t="s">
        <v>1390</v>
      </c>
      <c r="F355" t="s">
        <v>1148</v>
      </c>
      <c r="G355">
        <v>67500</v>
      </c>
      <c r="H355">
        <v>5100</v>
      </c>
      <c r="I355" t="s">
        <v>174</v>
      </c>
      <c r="J355" t="str">
        <f t="shared" si="5"/>
        <v>No</v>
      </c>
    </row>
    <row r="356" spans="1:10" x14ac:dyDescent="0.2">
      <c r="A356">
        <v>101208</v>
      </c>
      <c r="B356" t="s">
        <v>1391</v>
      </c>
      <c r="C356">
        <v>30</v>
      </c>
      <c r="D356" t="s">
        <v>618</v>
      </c>
      <c r="E356" t="s">
        <v>1392</v>
      </c>
      <c r="F356" t="s">
        <v>634</v>
      </c>
      <c r="G356">
        <v>68500</v>
      </c>
      <c r="H356">
        <v>5200</v>
      </c>
      <c r="I356" t="s">
        <v>621</v>
      </c>
      <c r="J356" t="str">
        <f t="shared" si="5"/>
        <v>No</v>
      </c>
    </row>
    <row r="357" spans="1:10" x14ac:dyDescent="0.2">
      <c r="A357">
        <v>101429</v>
      </c>
      <c r="B357" t="s">
        <v>1393</v>
      </c>
      <c r="C357">
        <v>29</v>
      </c>
      <c r="D357" t="s">
        <v>581</v>
      </c>
      <c r="E357" t="s">
        <v>1394</v>
      </c>
      <c r="F357" t="s">
        <v>1395</v>
      </c>
      <c r="G357">
        <v>70000</v>
      </c>
      <c r="H357">
        <v>5300</v>
      </c>
      <c r="I357" t="s">
        <v>584</v>
      </c>
      <c r="J357" t="str">
        <f t="shared" si="5"/>
        <v>No</v>
      </c>
    </row>
    <row r="358" spans="1:10" x14ac:dyDescent="0.2">
      <c r="A358">
        <v>101649</v>
      </c>
      <c r="B358" t="s">
        <v>1396</v>
      </c>
      <c r="C358">
        <v>31</v>
      </c>
      <c r="D358" t="s">
        <v>1397</v>
      </c>
      <c r="E358" t="s">
        <v>1398</v>
      </c>
      <c r="F358" t="s">
        <v>857</v>
      </c>
      <c r="G358">
        <v>69500</v>
      </c>
      <c r="H358">
        <v>5200</v>
      </c>
      <c r="I358" t="s">
        <v>1399</v>
      </c>
      <c r="J358" t="str">
        <f t="shared" si="5"/>
        <v>No</v>
      </c>
    </row>
    <row r="359" spans="1:10" x14ac:dyDescent="0.2">
      <c r="A359">
        <v>101870</v>
      </c>
      <c r="B359" t="s">
        <v>1400</v>
      </c>
      <c r="C359">
        <v>28</v>
      </c>
      <c r="D359" t="s">
        <v>613</v>
      </c>
      <c r="E359" t="s">
        <v>1401</v>
      </c>
      <c r="F359" t="s">
        <v>1312</v>
      </c>
      <c r="G359">
        <v>71000</v>
      </c>
      <c r="H359">
        <v>5300</v>
      </c>
      <c r="I359" t="s">
        <v>616</v>
      </c>
      <c r="J359" t="str">
        <f t="shared" si="5"/>
        <v>No</v>
      </c>
    </row>
    <row r="360" spans="1:10" x14ac:dyDescent="0.2">
      <c r="A360">
        <v>102090</v>
      </c>
      <c r="B360" t="s">
        <v>1402</v>
      </c>
      <c r="C360">
        <v>33</v>
      </c>
      <c r="D360" t="s">
        <v>1403</v>
      </c>
      <c r="E360" t="s">
        <v>1404</v>
      </c>
      <c r="F360" t="s">
        <v>1405</v>
      </c>
      <c r="G360">
        <v>68500</v>
      </c>
      <c r="H360">
        <v>5200</v>
      </c>
      <c r="I360" t="s">
        <v>1406</v>
      </c>
      <c r="J360" t="str">
        <f t="shared" si="5"/>
        <v>No</v>
      </c>
    </row>
    <row r="361" spans="1:10" x14ac:dyDescent="0.2">
      <c r="A361">
        <v>102311</v>
      </c>
      <c r="B361" t="s">
        <v>1407</v>
      </c>
      <c r="C361">
        <v>30</v>
      </c>
      <c r="D361" t="s">
        <v>573</v>
      </c>
      <c r="E361" t="s">
        <v>1408</v>
      </c>
      <c r="F361" t="s">
        <v>1073</v>
      </c>
      <c r="G361">
        <v>70000</v>
      </c>
      <c r="H361">
        <v>5300</v>
      </c>
      <c r="I361" t="s">
        <v>576</v>
      </c>
      <c r="J361" t="str">
        <f t="shared" si="5"/>
        <v>No</v>
      </c>
    </row>
    <row r="362" spans="1:10" x14ac:dyDescent="0.2">
      <c r="A362">
        <v>102532</v>
      </c>
      <c r="B362" t="s">
        <v>1409</v>
      </c>
      <c r="C362">
        <v>29</v>
      </c>
      <c r="D362" t="s">
        <v>1410</v>
      </c>
      <c r="E362" t="s">
        <v>1411</v>
      </c>
      <c r="F362" t="s">
        <v>1412</v>
      </c>
      <c r="G362">
        <v>69000</v>
      </c>
      <c r="H362">
        <v>5200</v>
      </c>
      <c r="I362" t="s">
        <v>1413</v>
      </c>
      <c r="J362" t="str">
        <f t="shared" si="5"/>
        <v>No</v>
      </c>
    </row>
    <row r="363" spans="1:10" x14ac:dyDescent="0.2">
      <c r="A363">
        <v>102753</v>
      </c>
      <c r="B363" t="s">
        <v>1414</v>
      </c>
      <c r="C363">
        <v>31</v>
      </c>
      <c r="D363" t="s">
        <v>526</v>
      </c>
      <c r="E363" t="s">
        <v>1415</v>
      </c>
      <c r="F363" t="s">
        <v>1416</v>
      </c>
      <c r="G363">
        <v>67500</v>
      </c>
      <c r="H363">
        <v>5100</v>
      </c>
      <c r="I363" t="s">
        <v>529</v>
      </c>
      <c r="J363" t="str">
        <f t="shared" si="5"/>
        <v>No</v>
      </c>
    </row>
    <row r="364" spans="1:10" x14ac:dyDescent="0.2">
      <c r="A364">
        <v>102974</v>
      </c>
      <c r="B364" t="s">
        <v>1417</v>
      </c>
      <c r="C364">
        <v>28</v>
      </c>
      <c r="D364" t="s">
        <v>89</v>
      </c>
      <c r="E364" t="s">
        <v>1418</v>
      </c>
      <c r="F364" t="s">
        <v>1098</v>
      </c>
      <c r="G364">
        <v>66500</v>
      </c>
      <c r="H364">
        <v>5000</v>
      </c>
      <c r="I364" t="s">
        <v>92</v>
      </c>
      <c r="J364" t="str">
        <f t="shared" si="5"/>
        <v>No</v>
      </c>
    </row>
    <row r="365" spans="1:10" x14ac:dyDescent="0.2">
      <c r="A365">
        <v>103195</v>
      </c>
      <c r="B365" t="s">
        <v>1419</v>
      </c>
      <c r="C365">
        <v>33</v>
      </c>
      <c r="D365" t="s">
        <v>300</v>
      </c>
      <c r="E365" t="s">
        <v>1420</v>
      </c>
      <c r="F365" t="s">
        <v>793</v>
      </c>
      <c r="G365">
        <v>68000</v>
      </c>
      <c r="H365">
        <v>5100</v>
      </c>
      <c r="I365" t="s">
        <v>365</v>
      </c>
      <c r="J365" t="str">
        <f t="shared" si="5"/>
        <v>No</v>
      </c>
    </row>
    <row r="366" spans="1:10" x14ac:dyDescent="0.2">
      <c r="A366">
        <v>103416</v>
      </c>
      <c r="B366" t="s">
        <v>1421</v>
      </c>
      <c r="C366">
        <v>30</v>
      </c>
      <c r="D366" t="s">
        <v>78</v>
      </c>
      <c r="E366" t="s">
        <v>1422</v>
      </c>
      <c r="F366" t="s">
        <v>1065</v>
      </c>
      <c r="G366">
        <v>69500</v>
      </c>
      <c r="H366">
        <v>5200</v>
      </c>
      <c r="I366" t="s">
        <v>81</v>
      </c>
      <c r="J366" t="str">
        <f t="shared" si="5"/>
        <v>No</v>
      </c>
    </row>
    <row r="367" spans="1:10" x14ac:dyDescent="0.2">
      <c r="A367">
        <v>103638</v>
      </c>
      <c r="B367" t="s">
        <v>1423</v>
      </c>
      <c r="C367">
        <v>29</v>
      </c>
      <c r="D367" t="s">
        <v>202</v>
      </c>
      <c r="E367" t="s">
        <v>1424</v>
      </c>
      <c r="F367" t="s">
        <v>1011</v>
      </c>
      <c r="G367">
        <v>70200</v>
      </c>
      <c r="H367">
        <v>5250</v>
      </c>
      <c r="I367" t="s">
        <v>205</v>
      </c>
      <c r="J367" t="str">
        <f t="shared" si="5"/>
        <v>No</v>
      </c>
    </row>
    <row r="368" spans="1:10" x14ac:dyDescent="0.2">
      <c r="A368">
        <v>103859</v>
      </c>
      <c r="B368" t="s">
        <v>1425</v>
      </c>
      <c r="C368">
        <v>31</v>
      </c>
      <c r="D368" t="s">
        <v>83</v>
      </c>
      <c r="E368" t="s">
        <v>1426</v>
      </c>
      <c r="F368" t="s">
        <v>1051</v>
      </c>
      <c r="G368">
        <v>69800</v>
      </c>
      <c r="H368">
        <v>5200</v>
      </c>
      <c r="I368" t="s">
        <v>86</v>
      </c>
      <c r="J368" t="str">
        <f t="shared" si="5"/>
        <v>No</v>
      </c>
    </row>
    <row r="369" spans="1:10" x14ac:dyDescent="0.2">
      <c r="A369">
        <v>104080</v>
      </c>
      <c r="B369" t="s">
        <v>1427</v>
      </c>
      <c r="C369">
        <v>28</v>
      </c>
      <c r="D369" t="s">
        <v>1428</v>
      </c>
      <c r="E369" t="s">
        <v>1429</v>
      </c>
      <c r="F369" t="s">
        <v>1430</v>
      </c>
      <c r="G369">
        <v>68900</v>
      </c>
      <c r="H369">
        <v>5180</v>
      </c>
      <c r="I369" t="s">
        <v>1431</v>
      </c>
      <c r="J369" t="str">
        <f t="shared" si="5"/>
        <v>No</v>
      </c>
    </row>
    <row r="370" spans="1:10" x14ac:dyDescent="0.2">
      <c r="A370">
        <v>104301</v>
      </c>
      <c r="B370" t="s">
        <v>1432</v>
      </c>
      <c r="C370">
        <v>33</v>
      </c>
      <c r="D370" t="s">
        <v>135</v>
      </c>
      <c r="E370" t="s">
        <v>1433</v>
      </c>
      <c r="F370" t="s">
        <v>1352</v>
      </c>
      <c r="G370">
        <v>67500</v>
      </c>
      <c r="H370">
        <v>5150</v>
      </c>
      <c r="I370" t="s">
        <v>138</v>
      </c>
      <c r="J370" t="str">
        <f t="shared" si="5"/>
        <v>No</v>
      </c>
    </row>
    <row r="371" spans="1:10" x14ac:dyDescent="0.2">
      <c r="A371">
        <v>104523</v>
      </c>
      <c r="B371" t="s">
        <v>1434</v>
      </c>
      <c r="C371">
        <v>30</v>
      </c>
      <c r="D371" t="s">
        <v>69</v>
      </c>
      <c r="E371" t="s">
        <v>1435</v>
      </c>
      <c r="F371" t="s">
        <v>1190</v>
      </c>
      <c r="G371">
        <v>68400</v>
      </c>
      <c r="H371">
        <v>5160</v>
      </c>
      <c r="I371" t="s">
        <v>412</v>
      </c>
      <c r="J371" t="str">
        <f t="shared" si="5"/>
        <v>No</v>
      </c>
    </row>
    <row r="372" spans="1:10" x14ac:dyDescent="0.2">
      <c r="A372">
        <v>104745</v>
      </c>
      <c r="B372" t="s">
        <v>1436</v>
      </c>
      <c r="C372">
        <v>29</v>
      </c>
      <c r="D372" t="s">
        <v>1437</v>
      </c>
      <c r="E372" t="s">
        <v>1438</v>
      </c>
      <c r="F372" t="s">
        <v>1439</v>
      </c>
      <c r="G372">
        <v>69300</v>
      </c>
      <c r="H372">
        <v>5220</v>
      </c>
      <c r="I372" t="s">
        <v>1440</v>
      </c>
      <c r="J372" t="str">
        <f t="shared" si="5"/>
        <v>No</v>
      </c>
    </row>
    <row r="373" spans="1:10" x14ac:dyDescent="0.2">
      <c r="A373">
        <v>104967</v>
      </c>
      <c r="B373" t="s">
        <v>1441</v>
      </c>
      <c r="C373">
        <v>31</v>
      </c>
      <c r="D373" t="s">
        <v>1442</v>
      </c>
      <c r="E373" t="s">
        <v>1443</v>
      </c>
      <c r="F373" t="s">
        <v>634</v>
      </c>
      <c r="G373">
        <v>70100</v>
      </c>
      <c r="H373">
        <v>5240</v>
      </c>
      <c r="I373" t="s">
        <v>1444</v>
      </c>
      <c r="J373" t="str">
        <f t="shared" si="5"/>
        <v>No</v>
      </c>
    </row>
    <row r="374" spans="1:10" x14ac:dyDescent="0.2">
      <c r="A374">
        <v>105189</v>
      </c>
      <c r="B374" t="s">
        <v>1445</v>
      </c>
      <c r="C374">
        <v>28</v>
      </c>
      <c r="D374" t="s">
        <v>207</v>
      </c>
      <c r="E374" t="s">
        <v>1446</v>
      </c>
      <c r="F374" t="s">
        <v>1447</v>
      </c>
      <c r="G374">
        <v>69200</v>
      </c>
      <c r="H374">
        <v>5210</v>
      </c>
      <c r="I374" t="s">
        <v>210</v>
      </c>
      <c r="J374" t="str">
        <f t="shared" si="5"/>
        <v>No</v>
      </c>
    </row>
    <row r="375" spans="1:10" x14ac:dyDescent="0.2">
      <c r="A375">
        <v>105412</v>
      </c>
      <c r="B375" t="s">
        <v>1448</v>
      </c>
      <c r="C375">
        <v>33</v>
      </c>
      <c r="D375" t="s">
        <v>1449</v>
      </c>
      <c r="E375" t="s">
        <v>1450</v>
      </c>
      <c r="F375" t="s">
        <v>1451</v>
      </c>
      <c r="G375">
        <v>68600</v>
      </c>
      <c r="H375">
        <v>5180</v>
      </c>
      <c r="I375" t="s">
        <v>1452</v>
      </c>
      <c r="J375" t="str">
        <f t="shared" si="5"/>
        <v>No</v>
      </c>
    </row>
    <row r="376" spans="1:10" x14ac:dyDescent="0.2">
      <c r="A376">
        <v>105635</v>
      </c>
      <c r="B376" t="s">
        <v>1453</v>
      </c>
      <c r="C376">
        <v>30</v>
      </c>
      <c r="D376" t="s">
        <v>1454</v>
      </c>
      <c r="E376" t="s">
        <v>1455</v>
      </c>
      <c r="F376" t="s">
        <v>1456</v>
      </c>
      <c r="G376">
        <v>67700</v>
      </c>
      <c r="H376">
        <v>5150</v>
      </c>
      <c r="I376" t="s">
        <v>1457</v>
      </c>
      <c r="J376" t="str">
        <f t="shared" si="5"/>
        <v>No</v>
      </c>
    </row>
    <row r="377" spans="1:10" x14ac:dyDescent="0.2">
      <c r="A377">
        <v>105857</v>
      </c>
      <c r="B377" t="s">
        <v>1458</v>
      </c>
      <c r="C377">
        <v>29</v>
      </c>
      <c r="D377" t="s">
        <v>1459</v>
      </c>
      <c r="E377" t="s">
        <v>1460</v>
      </c>
      <c r="F377" t="s">
        <v>1073</v>
      </c>
      <c r="G377">
        <v>68800</v>
      </c>
      <c r="H377">
        <v>5170</v>
      </c>
      <c r="I377" t="s">
        <v>1461</v>
      </c>
      <c r="J377" t="str">
        <f t="shared" si="5"/>
        <v>No</v>
      </c>
    </row>
    <row r="378" spans="1:10" x14ac:dyDescent="0.2">
      <c r="A378">
        <v>106079</v>
      </c>
      <c r="B378" t="s">
        <v>1462</v>
      </c>
      <c r="C378">
        <v>31</v>
      </c>
      <c r="D378" t="s">
        <v>124</v>
      </c>
      <c r="E378" t="s">
        <v>1463</v>
      </c>
      <c r="F378" t="s">
        <v>1464</v>
      </c>
      <c r="G378">
        <v>69600</v>
      </c>
      <c r="H378">
        <v>5200</v>
      </c>
      <c r="I378" t="s">
        <v>127</v>
      </c>
      <c r="J378" t="str">
        <f t="shared" si="5"/>
        <v>No</v>
      </c>
    </row>
    <row r="379" spans="1:10" x14ac:dyDescent="0.2">
      <c r="A379">
        <v>106302</v>
      </c>
      <c r="B379" t="s">
        <v>1465</v>
      </c>
      <c r="C379">
        <v>28</v>
      </c>
      <c r="D379" t="s">
        <v>99</v>
      </c>
      <c r="E379" t="s">
        <v>1466</v>
      </c>
      <c r="F379" t="s">
        <v>814</v>
      </c>
      <c r="G379">
        <v>70500</v>
      </c>
      <c r="H379">
        <v>5250</v>
      </c>
      <c r="I379" t="s">
        <v>102</v>
      </c>
      <c r="J379" t="str">
        <f t="shared" si="5"/>
        <v>No</v>
      </c>
    </row>
    <row r="380" spans="1:10" x14ac:dyDescent="0.2">
      <c r="A380">
        <v>106525</v>
      </c>
      <c r="B380" t="s">
        <v>1467</v>
      </c>
      <c r="C380">
        <v>33</v>
      </c>
      <c r="D380" t="s">
        <v>104</v>
      </c>
      <c r="E380" t="s">
        <v>1468</v>
      </c>
      <c r="F380" t="s">
        <v>1469</v>
      </c>
      <c r="G380">
        <v>68100</v>
      </c>
      <c r="H380">
        <v>5160</v>
      </c>
      <c r="I380" t="s">
        <v>106</v>
      </c>
      <c r="J380" t="str">
        <f t="shared" si="5"/>
        <v>No</v>
      </c>
    </row>
    <row r="381" spans="1:10" x14ac:dyDescent="0.2">
      <c r="A381">
        <v>106748</v>
      </c>
      <c r="B381" t="s">
        <v>1470</v>
      </c>
      <c r="C381">
        <v>30</v>
      </c>
      <c r="D381" t="s">
        <v>447</v>
      </c>
      <c r="E381" t="s">
        <v>1471</v>
      </c>
      <c r="F381" t="s">
        <v>1472</v>
      </c>
      <c r="G381">
        <v>67200</v>
      </c>
      <c r="H381">
        <v>5130</v>
      </c>
      <c r="I381" t="s">
        <v>450</v>
      </c>
      <c r="J381" t="str">
        <f t="shared" si="5"/>
        <v>No</v>
      </c>
    </row>
    <row r="382" spans="1:10" x14ac:dyDescent="0.2">
      <c r="A382">
        <v>106971</v>
      </c>
      <c r="B382" t="s">
        <v>1473</v>
      </c>
      <c r="C382">
        <v>29</v>
      </c>
      <c r="D382" t="s">
        <v>73</v>
      </c>
      <c r="E382" t="s">
        <v>1474</v>
      </c>
      <c r="F382" t="s">
        <v>1475</v>
      </c>
      <c r="G382">
        <v>68300</v>
      </c>
      <c r="H382">
        <v>5140</v>
      </c>
      <c r="I382" t="s">
        <v>76</v>
      </c>
      <c r="J382" t="str">
        <f t="shared" si="5"/>
        <v>No</v>
      </c>
    </row>
    <row r="383" spans="1:10" x14ac:dyDescent="0.2">
      <c r="A383">
        <v>107194</v>
      </c>
      <c r="B383" t="s">
        <v>1476</v>
      </c>
      <c r="C383">
        <v>31</v>
      </c>
      <c r="D383" t="s">
        <v>1477</v>
      </c>
      <c r="E383" t="s">
        <v>1478</v>
      </c>
      <c r="F383" t="s">
        <v>1479</v>
      </c>
      <c r="G383">
        <v>69500</v>
      </c>
      <c r="H383">
        <v>5210</v>
      </c>
      <c r="I383" t="s">
        <v>1480</v>
      </c>
      <c r="J383" t="str">
        <f t="shared" si="5"/>
        <v>No</v>
      </c>
    </row>
    <row r="384" spans="1:10" x14ac:dyDescent="0.2">
      <c r="A384">
        <v>107418</v>
      </c>
      <c r="B384" t="s">
        <v>1481</v>
      </c>
      <c r="C384">
        <v>28</v>
      </c>
      <c r="D384" t="s">
        <v>1482</v>
      </c>
      <c r="E384" t="s">
        <v>1483</v>
      </c>
      <c r="F384" t="s">
        <v>1484</v>
      </c>
      <c r="G384">
        <v>70400</v>
      </c>
      <c r="H384">
        <v>5230</v>
      </c>
      <c r="I384" t="s">
        <v>1485</v>
      </c>
      <c r="J384" t="str">
        <f t="shared" si="5"/>
        <v>No</v>
      </c>
    </row>
    <row r="385" spans="1:10" x14ac:dyDescent="0.2">
      <c r="A385">
        <v>107641</v>
      </c>
      <c r="B385" t="s">
        <v>1486</v>
      </c>
      <c r="C385">
        <v>33</v>
      </c>
      <c r="D385" t="s">
        <v>60</v>
      </c>
      <c r="E385" t="s">
        <v>1487</v>
      </c>
      <c r="F385" t="s">
        <v>1234</v>
      </c>
      <c r="G385">
        <v>67800</v>
      </c>
      <c r="H385">
        <v>5150</v>
      </c>
      <c r="I385" t="s">
        <v>63</v>
      </c>
      <c r="J385" t="str">
        <f t="shared" si="5"/>
        <v>No</v>
      </c>
    </row>
    <row r="386" spans="1:10" x14ac:dyDescent="0.2">
      <c r="A386">
        <v>107864</v>
      </c>
      <c r="B386" t="s">
        <v>1488</v>
      </c>
      <c r="C386">
        <v>30</v>
      </c>
      <c r="D386" t="s">
        <v>493</v>
      </c>
      <c r="E386" t="s">
        <v>1489</v>
      </c>
      <c r="F386" t="s">
        <v>1490</v>
      </c>
      <c r="G386">
        <v>68700</v>
      </c>
      <c r="H386">
        <v>5170</v>
      </c>
      <c r="I386" t="s">
        <v>496</v>
      </c>
      <c r="J386" t="str">
        <f t="shared" ref="J386:J449" si="6">IF(AND(D386="Spanish", F386="Data Analyst"), "Yes", "No")</f>
        <v>No</v>
      </c>
    </row>
    <row r="387" spans="1:10" x14ac:dyDescent="0.2">
      <c r="A387">
        <v>108087</v>
      </c>
      <c r="B387" t="s">
        <v>1491</v>
      </c>
      <c r="C387">
        <v>29</v>
      </c>
      <c r="D387" t="s">
        <v>255</v>
      </c>
      <c r="E387" t="s">
        <v>1492</v>
      </c>
      <c r="F387" t="s">
        <v>1275</v>
      </c>
      <c r="G387">
        <v>67600</v>
      </c>
      <c r="H387">
        <v>5140</v>
      </c>
      <c r="I387" t="s">
        <v>258</v>
      </c>
      <c r="J387" t="str">
        <f t="shared" si="6"/>
        <v>No</v>
      </c>
    </row>
    <row r="388" spans="1:10" x14ac:dyDescent="0.2">
      <c r="A388">
        <v>108310</v>
      </c>
      <c r="B388" t="s">
        <v>1493</v>
      </c>
      <c r="C388">
        <v>31</v>
      </c>
      <c r="D388" t="s">
        <v>1494</v>
      </c>
      <c r="E388" t="s">
        <v>1495</v>
      </c>
      <c r="F388" t="s">
        <v>1078</v>
      </c>
      <c r="G388">
        <v>69700</v>
      </c>
      <c r="H388">
        <v>5220</v>
      </c>
      <c r="I388" t="s">
        <v>1496</v>
      </c>
      <c r="J388" t="str">
        <f t="shared" si="6"/>
        <v>No</v>
      </c>
    </row>
    <row r="389" spans="1:10" x14ac:dyDescent="0.2">
      <c r="A389">
        <v>108534</v>
      </c>
      <c r="B389" t="s">
        <v>1497</v>
      </c>
      <c r="C389">
        <v>28</v>
      </c>
      <c r="D389" t="s">
        <v>1174</v>
      </c>
      <c r="E389" t="s">
        <v>1175</v>
      </c>
      <c r="F389" t="s">
        <v>80</v>
      </c>
      <c r="G389">
        <v>70600</v>
      </c>
      <c r="H389">
        <v>5240</v>
      </c>
      <c r="I389" t="s">
        <v>1176</v>
      </c>
      <c r="J389" t="str">
        <f t="shared" si="6"/>
        <v>No</v>
      </c>
    </row>
    <row r="390" spans="1:10" x14ac:dyDescent="0.2">
      <c r="A390">
        <v>108757</v>
      </c>
      <c r="B390" t="s">
        <v>1498</v>
      </c>
      <c r="C390">
        <v>33</v>
      </c>
      <c r="D390" t="s">
        <v>1499</v>
      </c>
      <c r="E390" t="s">
        <v>1500</v>
      </c>
      <c r="F390" t="s">
        <v>1501</v>
      </c>
      <c r="G390">
        <v>68200</v>
      </c>
      <c r="H390">
        <v>5160</v>
      </c>
      <c r="I390" t="s">
        <v>1502</v>
      </c>
      <c r="J390" t="str">
        <f t="shared" si="6"/>
        <v>No</v>
      </c>
    </row>
    <row r="391" spans="1:10" x14ac:dyDescent="0.2">
      <c r="A391">
        <v>108980</v>
      </c>
      <c r="B391" t="s">
        <v>1503</v>
      </c>
      <c r="C391">
        <v>30</v>
      </c>
      <c r="D391" t="s">
        <v>1504</v>
      </c>
      <c r="E391" t="s">
        <v>1505</v>
      </c>
      <c r="F391" t="s">
        <v>1506</v>
      </c>
      <c r="G391">
        <v>67300</v>
      </c>
      <c r="H391">
        <v>5130</v>
      </c>
      <c r="I391" t="s">
        <v>1507</v>
      </c>
      <c r="J391" t="str">
        <f t="shared" si="6"/>
        <v>No</v>
      </c>
    </row>
    <row r="392" spans="1:10" x14ac:dyDescent="0.2">
      <c r="A392">
        <v>114803</v>
      </c>
      <c r="B392" t="s">
        <v>1508</v>
      </c>
      <c r="C392">
        <v>29</v>
      </c>
      <c r="D392" t="s">
        <v>1289</v>
      </c>
      <c r="E392" t="s">
        <v>1509</v>
      </c>
      <c r="F392" t="s">
        <v>1405</v>
      </c>
      <c r="G392">
        <v>68200</v>
      </c>
      <c r="H392">
        <v>5000</v>
      </c>
      <c r="I392" t="s">
        <v>1291</v>
      </c>
      <c r="J392" t="str">
        <f t="shared" si="6"/>
        <v>No</v>
      </c>
    </row>
    <row r="393" spans="1:10" x14ac:dyDescent="0.2">
      <c r="A393">
        <v>115027</v>
      </c>
      <c r="B393" t="s">
        <v>1510</v>
      </c>
      <c r="C393">
        <v>31</v>
      </c>
      <c r="D393" t="s">
        <v>1293</v>
      </c>
      <c r="E393" t="s">
        <v>1294</v>
      </c>
      <c r="F393" t="s">
        <v>1511</v>
      </c>
      <c r="G393">
        <v>68500</v>
      </c>
      <c r="H393">
        <v>5100</v>
      </c>
      <c r="I393" t="s">
        <v>1296</v>
      </c>
      <c r="J393" t="str">
        <f t="shared" si="6"/>
        <v>No</v>
      </c>
    </row>
    <row r="394" spans="1:10" x14ac:dyDescent="0.2">
      <c r="A394">
        <v>115251</v>
      </c>
      <c r="B394" t="s">
        <v>1512</v>
      </c>
      <c r="C394">
        <v>28</v>
      </c>
      <c r="D394" t="s">
        <v>161</v>
      </c>
      <c r="E394" t="s">
        <v>1274</v>
      </c>
      <c r="F394" t="s">
        <v>1513</v>
      </c>
      <c r="G394">
        <v>67700</v>
      </c>
      <c r="H394">
        <v>5000</v>
      </c>
      <c r="I394" t="s">
        <v>164</v>
      </c>
      <c r="J394" t="str">
        <f t="shared" si="6"/>
        <v>No</v>
      </c>
    </row>
    <row r="395" spans="1:10" x14ac:dyDescent="0.2">
      <c r="A395">
        <v>115475</v>
      </c>
      <c r="B395" t="s">
        <v>1514</v>
      </c>
      <c r="C395">
        <v>33</v>
      </c>
      <c r="D395" t="s">
        <v>1270</v>
      </c>
      <c r="E395" t="s">
        <v>1515</v>
      </c>
      <c r="F395" t="s">
        <v>1516</v>
      </c>
      <c r="G395">
        <v>69300</v>
      </c>
      <c r="H395">
        <v>5200</v>
      </c>
      <c r="I395" t="s">
        <v>1272</v>
      </c>
      <c r="J395" t="str">
        <f t="shared" si="6"/>
        <v>No</v>
      </c>
    </row>
    <row r="396" spans="1:10" x14ac:dyDescent="0.2">
      <c r="A396">
        <v>115699</v>
      </c>
      <c r="B396" t="s">
        <v>1517</v>
      </c>
      <c r="C396">
        <v>30</v>
      </c>
      <c r="D396" t="s">
        <v>65</v>
      </c>
      <c r="E396" t="s">
        <v>1518</v>
      </c>
      <c r="F396" t="s">
        <v>1519</v>
      </c>
      <c r="G396">
        <v>68900</v>
      </c>
      <c r="H396">
        <v>5100</v>
      </c>
      <c r="I396" t="s">
        <v>772</v>
      </c>
      <c r="J396" t="str">
        <f t="shared" si="6"/>
        <v>No</v>
      </c>
    </row>
    <row r="397" spans="1:10" x14ac:dyDescent="0.2">
      <c r="A397">
        <v>115923</v>
      </c>
      <c r="B397" t="s">
        <v>1520</v>
      </c>
      <c r="C397">
        <v>29</v>
      </c>
      <c r="D397" t="s">
        <v>192</v>
      </c>
      <c r="E397" t="s">
        <v>1277</v>
      </c>
      <c r="F397" t="s">
        <v>1521</v>
      </c>
      <c r="G397">
        <v>67500</v>
      </c>
      <c r="H397">
        <v>4900</v>
      </c>
      <c r="I397" t="s">
        <v>195</v>
      </c>
      <c r="J397" t="str">
        <f t="shared" si="6"/>
        <v>No</v>
      </c>
    </row>
    <row r="398" spans="1:10" x14ac:dyDescent="0.2">
      <c r="A398">
        <v>116147</v>
      </c>
      <c r="B398" t="s">
        <v>1522</v>
      </c>
      <c r="C398">
        <v>31</v>
      </c>
      <c r="D398" t="s">
        <v>1523</v>
      </c>
      <c r="E398" t="s">
        <v>1263</v>
      </c>
      <c r="F398" t="s">
        <v>1524</v>
      </c>
      <c r="G398">
        <v>68700</v>
      </c>
      <c r="H398">
        <v>5100</v>
      </c>
      <c r="I398" t="s">
        <v>1264</v>
      </c>
      <c r="J398" t="str">
        <f t="shared" si="6"/>
        <v>No</v>
      </c>
    </row>
    <row r="399" spans="1:10" x14ac:dyDescent="0.2">
      <c r="A399">
        <v>116371</v>
      </c>
      <c r="B399" t="s">
        <v>1525</v>
      </c>
      <c r="C399">
        <v>28</v>
      </c>
      <c r="D399" t="s">
        <v>1526</v>
      </c>
      <c r="E399" t="s">
        <v>1527</v>
      </c>
      <c r="F399" t="s">
        <v>1528</v>
      </c>
      <c r="G399">
        <v>67300</v>
      </c>
      <c r="H399">
        <v>5000</v>
      </c>
      <c r="I399" t="s">
        <v>1282</v>
      </c>
      <c r="J399" t="str">
        <f t="shared" si="6"/>
        <v>No</v>
      </c>
    </row>
    <row r="400" spans="1:10" x14ac:dyDescent="0.2">
      <c r="A400">
        <v>116595</v>
      </c>
      <c r="B400" t="s">
        <v>1529</v>
      </c>
      <c r="C400">
        <v>33</v>
      </c>
      <c r="D400" t="s">
        <v>1266</v>
      </c>
      <c r="E400" t="s">
        <v>1530</v>
      </c>
      <c r="F400" t="s">
        <v>1531</v>
      </c>
      <c r="G400">
        <v>68600</v>
      </c>
      <c r="H400">
        <v>5100</v>
      </c>
      <c r="I400" t="s">
        <v>1268</v>
      </c>
      <c r="J400" t="str">
        <f t="shared" si="6"/>
        <v>No</v>
      </c>
    </row>
    <row r="401" spans="1:10" x14ac:dyDescent="0.2">
      <c r="A401">
        <v>116819</v>
      </c>
      <c r="B401" t="s">
        <v>1532</v>
      </c>
      <c r="C401">
        <v>30</v>
      </c>
      <c r="D401" t="s">
        <v>1284</v>
      </c>
      <c r="E401" t="s">
        <v>1533</v>
      </c>
      <c r="F401" t="s">
        <v>1534</v>
      </c>
      <c r="G401">
        <v>69200</v>
      </c>
      <c r="H401">
        <v>5200</v>
      </c>
      <c r="I401" t="s">
        <v>1287</v>
      </c>
      <c r="J401" t="str">
        <f t="shared" si="6"/>
        <v>No</v>
      </c>
    </row>
    <row r="402" spans="1:10" x14ac:dyDescent="0.2">
      <c r="A402">
        <v>117043</v>
      </c>
      <c r="B402" t="s">
        <v>1535</v>
      </c>
      <c r="C402">
        <v>29</v>
      </c>
      <c r="D402" t="s">
        <v>26</v>
      </c>
      <c r="E402" t="s">
        <v>1536</v>
      </c>
      <c r="F402" t="s">
        <v>1537</v>
      </c>
      <c r="G402">
        <v>67600</v>
      </c>
      <c r="H402">
        <v>4900</v>
      </c>
      <c r="I402" t="s">
        <v>373</v>
      </c>
      <c r="J402" t="str">
        <f t="shared" si="6"/>
        <v>No</v>
      </c>
    </row>
    <row r="403" spans="1:10" x14ac:dyDescent="0.2">
      <c r="A403">
        <v>117267</v>
      </c>
      <c r="B403" t="s">
        <v>1538</v>
      </c>
      <c r="C403">
        <v>31</v>
      </c>
      <c r="D403" t="s">
        <v>57</v>
      </c>
      <c r="E403" t="s">
        <v>1539</v>
      </c>
      <c r="F403" t="s">
        <v>1540</v>
      </c>
      <c r="G403">
        <v>69000</v>
      </c>
      <c r="H403">
        <v>5100</v>
      </c>
      <c r="I403" t="s">
        <v>253</v>
      </c>
      <c r="J403" t="str">
        <f t="shared" si="6"/>
        <v>No</v>
      </c>
    </row>
    <row r="404" spans="1:10" x14ac:dyDescent="0.2">
      <c r="A404">
        <v>117491</v>
      </c>
      <c r="B404" t="s">
        <v>1541</v>
      </c>
      <c r="C404">
        <v>28</v>
      </c>
      <c r="D404" t="s">
        <v>119</v>
      </c>
      <c r="E404" t="s">
        <v>1542</v>
      </c>
      <c r="F404" t="s">
        <v>1543</v>
      </c>
      <c r="G404">
        <v>68400</v>
      </c>
      <c r="H404">
        <v>5000</v>
      </c>
      <c r="I404" t="s">
        <v>122</v>
      </c>
      <c r="J404" t="str">
        <f t="shared" si="6"/>
        <v>No</v>
      </c>
    </row>
    <row r="405" spans="1:10" x14ac:dyDescent="0.2">
      <c r="A405">
        <v>117715</v>
      </c>
      <c r="B405" t="s">
        <v>1544</v>
      </c>
      <c r="C405">
        <v>33</v>
      </c>
      <c r="D405" t="s">
        <v>1545</v>
      </c>
      <c r="E405" t="s">
        <v>1546</v>
      </c>
      <c r="F405" t="s">
        <v>1547</v>
      </c>
      <c r="G405">
        <v>67900</v>
      </c>
      <c r="H405">
        <v>4900</v>
      </c>
      <c r="I405" t="s">
        <v>1548</v>
      </c>
      <c r="J405" t="str">
        <f t="shared" si="6"/>
        <v>No</v>
      </c>
    </row>
    <row r="406" spans="1:10" x14ac:dyDescent="0.2">
      <c r="A406">
        <v>117939</v>
      </c>
      <c r="B406" t="s">
        <v>1549</v>
      </c>
      <c r="C406">
        <v>30</v>
      </c>
      <c r="D406" t="s">
        <v>212</v>
      </c>
      <c r="E406" t="s">
        <v>1550</v>
      </c>
      <c r="F406" t="s">
        <v>1551</v>
      </c>
      <c r="G406">
        <v>68800</v>
      </c>
      <c r="H406">
        <v>5100</v>
      </c>
      <c r="I406" t="s">
        <v>215</v>
      </c>
      <c r="J406" t="str">
        <f t="shared" si="6"/>
        <v>No</v>
      </c>
    </row>
    <row r="407" spans="1:10" x14ac:dyDescent="0.2">
      <c r="A407">
        <v>118163</v>
      </c>
      <c r="B407" t="s">
        <v>1552</v>
      </c>
      <c r="C407">
        <v>29</v>
      </c>
      <c r="D407" t="s">
        <v>1553</v>
      </c>
      <c r="E407" t="s">
        <v>1554</v>
      </c>
      <c r="F407" t="s">
        <v>1555</v>
      </c>
      <c r="G407">
        <v>69700</v>
      </c>
      <c r="H407">
        <v>5200</v>
      </c>
      <c r="I407" t="s">
        <v>1553</v>
      </c>
      <c r="J407" t="str">
        <f t="shared" si="6"/>
        <v>No</v>
      </c>
    </row>
    <row r="408" spans="1:10" x14ac:dyDescent="0.2">
      <c r="A408">
        <v>118387</v>
      </c>
      <c r="B408" t="s">
        <v>1556</v>
      </c>
      <c r="C408">
        <v>31</v>
      </c>
      <c r="D408" t="s">
        <v>114</v>
      </c>
      <c r="E408" t="s">
        <v>1557</v>
      </c>
      <c r="F408" t="s">
        <v>364</v>
      </c>
      <c r="G408">
        <v>68100</v>
      </c>
      <c r="H408">
        <v>5000</v>
      </c>
      <c r="I408" t="s">
        <v>117</v>
      </c>
      <c r="J408" t="str">
        <f t="shared" si="6"/>
        <v>No</v>
      </c>
    </row>
    <row r="409" spans="1:10" x14ac:dyDescent="0.2">
      <c r="A409">
        <v>118611</v>
      </c>
      <c r="B409" t="s">
        <v>1558</v>
      </c>
      <c r="C409">
        <v>28</v>
      </c>
      <c r="D409" t="s">
        <v>130</v>
      </c>
      <c r="E409" t="s">
        <v>1559</v>
      </c>
      <c r="F409" t="s">
        <v>1560</v>
      </c>
      <c r="G409">
        <v>67400</v>
      </c>
      <c r="H409">
        <v>4900</v>
      </c>
      <c r="I409" t="s">
        <v>133</v>
      </c>
      <c r="J409" t="str">
        <f t="shared" si="6"/>
        <v>No</v>
      </c>
    </row>
    <row r="410" spans="1:10" x14ac:dyDescent="0.2">
      <c r="A410">
        <v>118835</v>
      </c>
      <c r="B410" t="s">
        <v>1561</v>
      </c>
      <c r="C410">
        <v>33</v>
      </c>
      <c r="D410" t="s">
        <v>1253</v>
      </c>
      <c r="E410" t="s">
        <v>1254</v>
      </c>
      <c r="F410" t="s">
        <v>1562</v>
      </c>
      <c r="G410">
        <v>69500</v>
      </c>
      <c r="H410">
        <v>5100</v>
      </c>
      <c r="I410" t="s">
        <v>1256</v>
      </c>
      <c r="J410" t="str">
        <f t="shared" si="6"/>
        <v>No</v>
      </c>
    </row>
    <row r="411" spans="1:10" x14ac:dyDescent="0.2">
      <c r="A411">
        <v>119059</v>
      </c>
      <c r="B411" t="s">
        <v>1563</v>
      </c>
      <c r="C411">
        <v>30</v>
      </c>
      <c r="D411" t="s">
        <v>1258</v>
      </c>
      <c r="E411" t="s">
        <v>1259</v>
      </c>
      <c r="F411" t="s">
        <v>1564</v>
      </c>
      <c r="G411">
        <v>68200</v>
      </c>
      <c r="H411">
        <v>5000</v>
      </c>
      <c r="I411" t="s">
        <v>1260</v>
      </c>
      <c r="J411" t="str">
        <f t="shared" si="6"/>
        <v>No</v>
      </c>
    </row>
    <row r="412" spans="1:10" x14ac:dyDescent="0.2">
      <c r="A412">
        <v>119283</v>
      </c>
      <c r="B412" t="s">
        <v>1565</v>
      </c>
      <c r="C412">
        <v>29</v>
      </c>
      <c r="D412" t="s">
        <v>1237</v>
      </c>
      <c r="E412" t="s">
        <v>1566</v>
      </c>
      <c r="F412" t="s">
        <v>1567</v>
      </c>
      <c r="G412">
        <v>69800</v>
      </c>
      <c r="H412">
        <v>5200</v>
      </c>
      <c r="I412" t="s">
        <v>1240</v>
      </c>
      <c r="J412" t="str">
        <f t="shared" si="6"/>
        <v>No</v>
      </c>
    </row>
    <row r="413" spans="1:10" x14ac:dyDescent="0.2">
      <c r="A413">
        <v>119507</v>
      </c>
      <c r="B413" t="s">
        <v>1568</v>
      </c>
      <c r="C413">
        <v>31</v>
      </c>
      <c r="D413" t="s">
        <v>1242</v>
      </c>
      <c r="E413" t="s">
        <v>1243</v>
      </c>
      <c r="F413" t="s">
        <v>1569</v>
      </c>
      <c r="G413">
        <v>67600</v>
      </c>
      <c r="H413">
        <v>5000</v>
      </c>
      <c r="I413" t="s">
        <v>1245</v>
      </c>
      <c r="J413" t="str">
        <f t="shared" si="6"/>
        <v>No</v>
      </c>
    </row>
    <row r="414" spans="1:10" x14ac:dyDescent="0.2">
      <c r="A414">
        <v>119731</v>
      </c>
      <c r="B414" t="s">
        <v>1570</v>
      </c>
      <c r="C414">
        <v>28</v>
      </c>
      <c r="D414" t="s">
        <v>1198</v>
      </c>
      <c r="E414" t="s">
        <v>1199</v>
      </c>
      <c r="F414" t="s">
        <v>801</v>
      </c>
      <c r="G414">
        <v>68900</v>
      </c>
      <c r="H414">
        <v>5100</v>
      </c>
      <c r="I414" t="s">
        <v>1571</v>
      </c>
      <c r="J414" t="str">
        <f t="shared" si="6"/>
        <v>No</v>
      </c>
    </row>
    <row r="415" spans="1:10" x14ac:dyDescent="0.2">
      <c r="A415">
        <v>119955</v>
      </c>
      <c r="B415" t="s">
        <v>1572</v>
      </c>
      <c r="C415">
        <v>33</v>
      </c>
      <c r="D415" t="s">
        <v>1227</v>
      </c>
      <c r="E415" t="s">
        <v>1573</v>
      </c>
      <c r="F415" t="s">
        <v>1574</v>
      </c>
      <c r="G415">
        <v>68500</v>
      </c>
      <c r="H415">
        <v>5000</v>
      </c>
      <c r="I415" t="s">
        <v>1230</v>
      </c>
      <c r="J415" t="str">
        <f t="shared" si="6"/>
        <v>No</v>
      </c>
    </row>
    <row r="416" spans="1:10" x14ac:dyDescent="0.2">
      <c r="A416">
        <v>120179</v>
      </c>
      <c r="B416" t="s">
        <v>1575</v>
      </c>
      <c r="C416">
        <v>30</v>
      </c>
      <c r="D416" t="s">
        <v>1232</v>
      </c>
      <c r="E416" t="s">
        <v>1233</v>
      </c>
      <c r="F416" t="s">
        <v>1576</v>
      </c>
      <c r="G416">
        <v>69300</v>
      </c>
      <c r="H416">
        <v>5100</v>
      </c>
      <c r="I416" t="s">
        <v>1235</v>
      </c>
      <c r="J416" t="str">
        <f t="shared" si="6"/>
        <v>No</v>
      </c>
    </row>
    <row r="417" spans="1:10" x14ac:dyDescent="0.2">
      <c r="A417">
        <v>120403</v>
      </c>
      <c r="B417" t="s">
        <v>1577</v>
      </c>
      <c r="C417">
        <v>29</v>
      </c>
      <c r="D417" t="s">
        <v>1213</v>
      </c>
      <c r="E417" t="s">
        <v>1578</v>
      </c>
      <c r="F417" t="s">
        <v>1579</v>
      </c>
      <c r="G417">
        <v>67800</v>
      </c>
      <c r="H417">
        <v>5000</v>
      </c>
      <c r="I417" t="s">
        <v>1215</v>
      </c>
      <c r="J417" t="str">
        <f t="shared" si="6"/>
        <v>No</v>
      </c>
    </row>
    <row r="418" spans="1:10" x14ac:dyDescent="0.2">
      <c r="A418">
        <v>120627</v>
      </c>
      <c r="B418" t="s">
        <v>1580</v>
      </c>
      <c r="C418">
        <v>31</v>
      </c>
      <c r="D418" t="s">
        <v>1217</v>
      </c>
      <c r="E418" t="s">
        <v>1218</v>
      </c>
      <c r="F418" t="s">
        <v>1581</v>
      </c>
      <c r="G418">
        <v>68200</v>
      </c>
      <c r="H418">
        <v>5100</v>
      </c>
      <c r="I418" t="s">
        <v>1220</v>
      </c>
      <c r="J418" t="str">
        <f t="shared" si="6"/>
        <v>No</v>
      </c>
    </row>
    <row r="419" spans="1:10" x14ac:dyDescent="0.2">
      <c r="A419">
        <v>120851</v>
      </c>
      <c r="B419" t="s">
        <v>1582</v>
      </c>
      <c r="C419">
        <v>28</v>
      </c>
      <c r="D419" t="s">
        <v>1203</v>
      </c>
      <c r="E419" t="s">
        <v>1583</v>
      </c>
      <c r="F419" t="s">
        <v>1584</v>
      </c>
      <c r="G419">
        <v>67900</v>
      </c>
      <c r="H419">
        <v>4900</v>
      </c>
      <c r="I419" t="s">
        <v>1206</v>
      </c>
      <c r="J419" t="str">
        <f t="shared" si="6"/>
        <v>No</v>
      </c>
    </row>
    <row r="420" spans="1:10" x14ac:dyDescent="0.2">
      <c r="A420">
        <v>121075</v>
      </c>
      <c r="B420" t="s">
        <v>1585</v>
      </c>
      <c r="C420">
        <v>33</v>
      </c>
      <c r="D420" t="s">
        <v>1247</v>
      </c>
      <c r="E420" t="s">
        <v>1586</v>
      </c>
      <c r="F420" t="s">
        <v>1587</v>
      </c>
      <c r="G420">
        <v>68600</v>
      </c>
      <c r="H420">
        <v>5100</v>
      </c>
      <c r="I420" t="s">
        <v>1249</v>
      </c>
      <c r="J420" t="str">
        <f t="shared" si="6"/>
        <v>No</v>
      </c>
    </row>
    <row r="421" spans="1:10" x14ac:dyDescent="0.2">
      <c r="A421">
        <v>121299</v>
      </c>
      <c r="B421" t="s">
        <v>1588</v>
      </c>
      <c r="C421">
        <v>30</v>
      </c>
      <c r="D421" t="s">
        <v>1222</v>
      </c>
      <c r="E421" t="s">
        <v>1589</v>
      </c>
      <c r="F421" t="s">
        <v>1590</v>
      </c>
      <c r="G421">
        <v>69000</v>
      </c>
      <c r="H421">
        <v>5100</v>
      </c>
      <c r="I421" t="s">
        <v>1225</v>
      </c>
      <c r="J421" t="str">
        <f t="shared" si="6"/>
        <v>No</v>
      </c>
    </row>
    <row r="422" spans="1:10" x14ac:dyDescent="0.2">
      <c r="A422">
        <v>121523</v>
      </c>
      <c r="B422" t="s">
        <v>1591</v>
      </c>
      <c r="C422">
        <v>29</v>
      </c>
      <c r="D422" t="s">
        <v>1592</v>
      </c>
      <c r="E422" t="s">
        <v>1593</v>
      </c>
      <c r="F422" t="s">
        <v>137</v>
      </c>
      <c r="G422">
        <v>67500</v>
      </c>
      <c r="H422">
        <v>4900</v>
      </c>
      <c r="I422" t="s">
        <v>1594</v>
      </c>
      <c r="J422" t="str">
        <f t="shared" si="6"/>
        <v>No</v>
      </c>
    </row>
    <row r="423" spans="1:10" x14ac:dyDescent="0.2">
      <c r="A423">
        <v>121747</v>
      </c>
      <c r="B423" t="s">
        <v>1595</v>
      </c>
      <c r="C423">
        <v>31</v>
      </c>
      <c r="D423" t="s">
        <v>1009</v>
      </c>
      <c r="E423" t="s">
        <v>1596</v>
      </c>
      <c r="F423" t="s">
        <v>1342</v>
      </c>
      <c r="G423">
        <v>69200</v>
      </c>
      <c r="H423">
        <v>5200</v>
      </c>
      <c r="I423" t="s">
        <v>1012</v>
      </c>
      <c r="J423" t="str">
        <f t="shared" si="6"/>
        <v>No</v>
      </c>
    </row>
    <row r="424" spans="1:10" x14ac:dyDescent="0.2">
      <c r="A424">
        <v>121971</v>
      </c>
      <c r="B424" t="s">
        <v>1597</v>
      </c>
      <c r="C424">
        <v>28</v>
      </c>
      <c r="D424" t="s">
        <v>1598</v>
      </c>
      <c r="E424" t="s">
        <v>1599</v>
      </c>
      <c r="F424" t="s">
        <v>1564</v>
      </c>
      <c r="G424">
        <v>67700</v>
      </c>
      <c r="H424">
        <v>5000</v>
      </c>
      <c r="I424" t="s">
        <v>1600</v>
      </c>
      <c r="J424" t="str">
        <f t="shared" si="6"/>
        <v>No</v>
      </c>
    </row>
    <row r="425" spans="1:10" x14ac:dyDescent="0.2">
      <c r="A425">
        <v>122195</v>
      </c>
      <c r="B425" t="s">
        <v>1601</v>
      </c>
      <c r="C425">
        <v>33</v>
      </c>
      <c r="D425" t="s">
        <v>1119</v>
      </c>
      <c r="E425" t="s">
        <v>1120</v>
      </c>
      <c r="F425" t="s">
        <v>1602</v>
      </c>
      <c r="G425">
        <v>68400</v>
      </c>
      <c r="H425">
        <v>5000</v>
      </c>
      <c r="I425" t="s">
        <v>1122</v>
      </c>
      <c r="J425" t="str">
        <f t="shared" si="6"/>
        <v>No</v>
      </c>
    </row>
    <row r="426" spans="1:10" x14ac:dyDescent="0.2">
      <c r="A426">
        <v>122419</v>
      </c>
      <c r="B426" t="s">
        <v>1603</v>
      </c>
      <c r="C426">
        <v>30</v>
      </c>
      <c r="D426" t="s">
        <v>1114</v>
      </c>
      <c r="E426" t="s">
        <v>1604</v>
      </c>
      <c r="F426" t="s">
        <v>1605</v>
      </c>
      <c r="G426">
        <v>68800</v>
      </c>
      <c r="H426">
        <v>5100</v>
      </c>
      <c r="I426" t="s">
        <v>1117</v>
      </c>
      <c r="J426" t="str">
        <f t="shared" si="6"/>
        <v>No</v>
      </c>
    </row>
    <row r="427" spans="1:10" x14ac:dyDescent="0.2">
      <c r="A427">
        <v>122643</v>
      </c>
      <c r="B427" t="s">
        <v>1606</v>
      </c>
      <c r="C427">
        <v>29</v>
      </c>
      <c r="D427" t="s">
        <v>1607</v>
      </c>
      <c r="E427" t="s">
        <v>1608</v>
      </c>
      <c r="F427" t="s">
        <v>1609</v>
      </c>
      <c r="G427">
        <v>67600</v>
      </c>
      <c r="H427">
        <v>4900</v>
      </c>
      <c r="I427" t="s">
        <v>1127</v>
      </c>
      <c r="J427" t="str">
        <f t="shared" si="6"/>
        <v>No</v>
      </c>
    </row>
    <row r="428" spans="1:10" x14ac:dyDescent="0.2">
      <c r="A428">
        <v>122867</v>
      </c>
      <c r="B428" t="s">
        <v>1610</v>
      </c>
      <c r="C428">
        <v>31</v>
      </c>
      <c r="D428" t="s">
        <v>1611</v>
      </c>
      <c r="E428" t="s">
        <v>1612</v>
      </c>
      <c r="F428" t="s">
        <v>1613</v>
      </c>
      <c r="G428">
        <v>68300</v>
      </c>
      <c r="H428">
        <v>5000</v>
      </c>
      <c r="I428" t="s">
        <v>1135</v>
      </c>
      <c r="J428" t="str">
        <f t="shared" si="6"/>
        <v>No</v>
      </c>
    </row>
    <row r="429" spans="1:10" x14ac:dyDescent="0.2">
      <c r="A429">
        <v>123091</v>
      </c>
      <c r="B429" t="s">
        <v>1614</v>
      </c>
      <c r="C429">
        <v>28</v>
      </c>
      <c r="D429" t="s">
        <v>1615</v>
      </c>
      <c r="E429" t="s">
        <v>1616</v>
      </c>
      <c r="F429" t="s">
        <v>1617</v>
      </c>
      <c r="G429">
        <v>69100</v>
      </c>
      <c r="H429">
        <v>5100</v>
      </c>
      <c r="I429" t="s">
        <v>1112</v>
      </c>
      <c r="J429" t="str">
        <f t="shared" si="6"/>
        <v>No</v>
      </c>
    </row>
    <row r="430" spans="1:10" x14ac:dyDescent="0.2">
      <c r="A430">
        <v>123315</v>
      </c>
      <c r="B430" t="s">
        <v>1618</v>
      </c>
      <c r="C430">
        <v>33</v>
      </c>
      <c r="D430" t="s">
        <v>1619</v>
      </c>
      <c r="E430" t="s">
        <v>1620</v>
      </c>
      <c r="F430" t="s">
        <v>1621</v>
      </c>
      <c r="G430">
        <v>68500</v>
      </c>
      <c r="H430">
        <v>5000</v>
      </c>
      <c r="I430" t="s">
        <v>1622</v>
      </c>
      <c r="J430" t="str">
        <f t="shared" si="6"/>
        <v>No</v>
      </c>
    </row>
    <row r="431" spans="1:10" x14ac:dyDescent="0.2">
      <c r="A431">
        <v>123539</v>
      </c>
      <c r="B431" t="s">
        <v>1623</v>
      </c>
      <c r="C431">
        <v>30</v>
      </c>
      <c r="D431" t="s">
        <v>1624</v>
      </c>
      <c r="E431" t="s">
        <v>1625</v>
      </c>
      <c r="F431" t="s">
        <v>1626</v>
      </c>
      <c r="G431">
        <v>69400</v>
      </c>
      <c r="H431">
        <v>5100</v>
      </c>
      <c r="I431" t="s">
        <v>1159</v>
      </c>
      <c r="J431" t="str">
        <f t="shared" si="6"/>
        <v>No</v>
      </c>
    </row>
    <row r="432" spans="1:10" x14ac:dyDescent="0.2">
      <c r="A432">
        <v>123763</v>
      </c>
      <c r="B432" t="s">
        <v>1627</v>
      </c>
      <c r="C432">
        <v>29</v>
      </c>
      <c r="D432" t="s">
        <v>712</v>
      </c>
      <c r="E432" t="s">
        <v>1628</v>
      </c>
      <c r="F432" t="s">
        <v>1629</v>
      </c>
      <c r="G432">
        <v>67800</v>
      </c>
      <c r="H432">
        <v>4900</v>
      </c>
      <c r="I432" t="s">
        <v>715</v>
      </c>
      <c r="J432" t="str">
        <f t="shared" si="6"/>
        <v>No</v>
      </c>
    </row>
    <row r="433" spans="1:10" x14ac:dyDescent="0.2">
      <c r="A433">
        <v>123987</v>
      </c>
      <c r="B433" t="s">
        <v>1630</v>
      </c>
      <c r="C433">
        <v>31</v>
      </c>
      <c r="D433" t="s">
        <v>717</v>
      </c>
      <c r="E433" t="s">
        <v>1631</v>
      </c>
      <c r="F433" t="s">
        <v>1632</v>
      </c>
      <c r="G433">
        <v>69600</v>
      </c>
      <c r="H433">
        <v>5200</v>
      </c>
      <c r="I433" t="s">
        <v>1169</v>
      </c>
      <c r="J433" t="str">
        <f t="shared" si="6"/>
        <v>No</v>
      </c>
    </row>
    <row r="434" spans="1:10" x14ac:dyDescent="0.2">
      <c r="A434">
        <v>124211</v>
      </c>
      <c r="B434" t="s">
        <v>1633</v>
      </c>
      <c r="C434">
        <v>28</v>
      </c>
      <c r="D434" t="s">
        <v>1634</v>
      </c>
      <c r="E434" t="s">
        <v>1635</v>
      </c>
      <c r="F434" t="s">
        <v>1636</v>
      </c>
      <c r="G434">
        <v>68200</v>
      </c>
      <c r="H434">
        <v>5000</v>
      </c>
      <c r="I434" t="s">
        <v>1637</v>
      </c>
      <c r="J434" t="str">
        <f t="shared" si="6"/>
        <v>No</v>
      </c>
    </row>
    <row r="435" spans="1:10" x14ac:dyDescent="0.2">
      <c r="A435">
        <v>124435</v>
      </c>
      <c r="B435" t="s">
        <v>1638</v>
      </c>
      <c r="C435">
        <v>33</v>
      </c>
      <c r="D435" t="s">
        <v>1504</v>
      </c>
      <c r="E435" t="s">
        <v>1639</v>
      </c>
      <c r="F435" t="s">
        <v>1640</v>
      </c>
      <c r="G435">
        <v>68900</v>
      </c>
      <c r="H435">
        <v>5100</v>
      </c>
      <c r="I435" t="s">
        <v>1507</v>
      </c>
      <c r="J435" t="str">
        <f t="shared" si="6"/>
        <v>No</v>
      </c>
    </row>
    <row r="436" spans="1:10" x14ac:dyDescent="0.2">
      <c r="A436">
        <v>124659</v>
      </c>
      <c r="B436" t="s">
        <v>1641</v>
      </c>
      <c r="C436">
        <v>30</v>
      </c>
      <c r="D436" t="s">
        <v>1499</v>
      </c>
      <c r="E436" t="s">
        <v>1500</v>
      </c>
      <c r="F436" t="s">
        <v>1642</v>
      </c>
      <c r="G436">
        <v>67400</v>
      </c>
      <c r="H436">
        <v>4900</v>
      </c>
      <c r="I436" t="s">
        <v>1502</v>
      </c>
      <c r="J436" t="str">
        <f t="shared" si="6"/>
        <v>No</v>
      </c>
    </row>
    <row r="437" spans="1:10" x14ac:dyDescent="0.2">
      <c r="A437">
        <v>124883</v>
      </c>
      <c r="B437" t="s">
        <v>1643</v>
      </c>
      <c r="C437">
        <v>29</v>
      </c>
      <c r="D437" t="s">
        <v>1174</v>
      </c>
      <c r="E437" t="s">
        <v>1175</v>
      </c>
      <c r="F437" t="s">
        <v>1644</v>
      </c>
      <c r="G437">
        <v>69700</v>
      </c>
      <c r="H437">
        <v>5200</v>
      </c>
      <c r="I437" t="s">
        <v>1176</v>
      </c>
      <c r="J437" t="str">
        <f t="shared" si="6"/>
        <v>No</v>
      </c>
    </row>
    <row r="438" spans="1:10" x14ac:dyDescent="0.2">
      <c r="A438">
        <v>125107</v>
      </c>
      <c r="B438" t="s">
        <v>1645</v>
      </c>
      <c r="C438">
        <v>31</v>
      </c>
      <c r="D438" t="s">
        <v>1161</v>
      </c>
      <c r="E438" t="s">
        <v>1646</v>
      </c>
      <c r="F438" t="s">
        <v>1647</v>
      </c>
      <c r="G438">
        <v>68100</v>
      </c>
      <c r="H438">
        <v>5000</v>
      </c>
      <c r="I438" t="s">
        <v>1164</v>
      </c>
      <c r="J438" t="str">
        <f t="shared" si="6"/>
        <v>No</v>
      </c>
    </row>
    <row r="439" spans="1:10" x14ac:dyDescent="0.2">
      <c r="A439">
        <v>125331</v>
      </c>
      <c r="B439" t="s">
        <v>1648</v>
      </c>
      <c r="C439">
        <v>28</v>
      </c>
      <c r="D439" t="s">
        <v>1649</v>
      </c>
      <c r="E439" t="s">
        <v>1650</v>
      </c>
      <c r="F439" t="s">
        <v>1651</v>
      </c>
      <c r="G439">
        <v>68600</v>
      </c>
      <c r="H439">
        <v>5100</v>
      </c>
      <c r="I439" t="s">
        <v>1652</v>
      </c>
      <c r="J439" t="str">
        <f t="shared" si="6"/>
        <v>No</v>
      </c>
    </row>
    <row r="440" spans="1:10" x14ac:dyDescent="0.2">
      <c r="A440">
        <v>125555</v>
      </c>
      <c r="B440" t="s">
        <v>1653</v>
      </c>
      <c r="C440">
        <v>33</v>
      </c>
      <c r="D440" t="s">
        <v>1654</v>
      </c>
      <c r="E440" t="s">
        <v>1655</v>
      </c>
      <c r="F440" t="s">
        <v>1656</v>
      </c>
      <c r="G440">
        <v>67900</v>
      </c>
      <c r="H440">
        <v>5000</v>
      </c>
      <c r="I440" t="s">
        <v>1020</v>
      </c>
      <c r="J440" t="str">
        <f t="shared" si="6"/>
        <v>No</v>
      </c>
    </row>
    <row r="441" spans="1:10" x14ac:dyDescent="0.2">
      <c r="A441">
        <v>125779</v>
      </c>
      <c r="B441" t="s">
        <v>1657</v>
      </c>
      <c r="C441">
        <v>30</v>
      </c>
      <c r="D441" t="s">
        <v>1658</v>
      </c>
      <c r="E441" t="s">
        <v>1659</v>
      </c>
      <c r="F441" t="s">
        <v>1660</v>
      </c>
      <c r="G441">
        <v>69500</v>
      </c>
      <c r="H441">
        <v>5100</v>
      </c>
      <c r="I441" t="s">
        <v>1661</v>
      </c>
      <c r="J441" t="str">
        <f t="shared" si="6"/>
        <v>No</v>
      </c>
    </row>
    <row r="442" spans="1:10" x14ac:dyDescent="0.2">
      <c r="A442">
        <v>126003</v>
      </c>
      <c r="B442" t="s">
        <v>1662</v>
      </c>
      <c r="C442">
        <v>29</v>
      </c>
      <c r="D442" t="s">
        <v>1663</v>
      </c>
      <c r="E442" t="s">
        <v>1664</v>
      </c>
      <c r="F442" t="s">
        <v>1665</v>
      </c>
      <c r="G442">
        <v>67500</v>
      </c>
      <c r="H442">
        <v>5000</v>
      </c>
      <c r="I442" t="s">
        <v>1666</v>
      </c>
      <c r="J442" t="str">
        <f t="shared" si="6"/>
        <v>No</v>
      </c>
    </row>
    <row r="443" spans="1:10" x14ac:dyDescent="0.2">
      <c r="A443">
        <v>126227</v>
      </c>
      <c r="B443" t="s">
        <v>1667</v>
      </c>
      <c r="C443">
        <v>31</v>
      </c>
      <c r="D443" t="s">
        <v>1668</v>
      </c>
      <c r="E443" t="s">
        <v>1669</v>
      </c>
      <c r="F443" t="s">
        <v>1670</v>
      </c>
      <c r="G443">
        <v>68200</v>
      </c>
      <c r="H443">
        <v>5100</v>
      </c>
      <c r="I443" t="s">
        <v>1671</v>
      </c>
      <c r="J443" t="str">
        <f t="shared" si="6"/>
        <v>No</v>
      </c>
    </row>
    <row r="444" spans="1:10" x14ac:dyDescent="0.2">
      <c r="A444">
        <v>126451</v>
      </c>
      <c r="B444" t="s">
        <v>1672</v>
      </c>
      <c r="C444">
        <v>28</v>
      </c>
      <c r="D444" t="s">
        <v>1673</v>
      </c>
      <c r="E444" t="s">
        <v>1674</v>
      </c>
      <c r="F444" t="s">
        <v>1675</v>
      </c>
      <c r="G444">
        <v>67700</v>
      </c>
      <c r="H444">
        <v>5000</v>
      </c>
      <c r="I444" t="s">
        <v>1676</v>
      </c>
      <c r="J444" t="str">
        <f t="shared" si="6"/>
        <v>No</v>
      </c>
    </row>
    <row r="445" spans="1:10" x14ac:dyDescent="0.2">
      <c r="A445">
        <v>126675</v>
      </c>
      <c r="B445" t="s">
        <v>1677</v>
      </c>
      <c r="C445">
        <v>33</v>
      </c>
      <c r="D445" t="s">
        <v>1678</v>
      </c>
      <c r="E445" t="s">
        <v>1679</v>
      </c>
      <c r="F445" t="s">
        <v>1680</v>
      </c>
      <c r="G445">
        <v>68300</v>
      </c>
      <c r="H445">
        <v>5000</v>
      </c>
      <c r="I445" t="s">
        <v>1681</v>
      </c>
      <c r="J445" t="str">
        <f t="shared" si="6"/>
        <v>No</v>
      </c>
    </row>
    <row r="446" spans="1:10" x14ac:dyDescent="0.2">
      <c r="A446">
        <v>126899</v>
      </c>
      <c r="B446" t="s">
        <v>1682</v>
      </c>
      <c r="C446">
        <v>30</v>
      </c>
      <c r="D446" t="s">
        <v>1683</v>
      </c>
      <c r="E446" t="s">
        <v>1684</v>
      </c>
      <c r="F446" t="s">
        <v>1685</v>
      </c>
      <c r="G446">
        <v>69100</v>
      </c>
      <c r="H446">
        <v>5100</v>
      </c>
      <c r="I446" t="s">
        <v>1686</v>
      </c>
      <c r="J446" t="str">
        <f t="shared" si="6"/>
        <v>No</v>
      </c>
    </row>
    <row r="447" spans="1:10" x14ac:dyDescent="0.2">
      <c r="A447">
        <v>127123</v>
      </c>
      <c r="B447" t="s">
        <v>1687</v>
      </c>
      <c r="C447">
        <v>29</v>
      </c>
      <c r="D447" t="s">
        <v>1688</v>
      </c>
      <c r="E447" t="s">
        <v>1689</v>
      </c>
      <c r="F447" t="s">
        <v>1690</v>
      </c>
      <c r="G447">
        <v>67600</v>
      </c>
      <c r="H447">
        <v>4900</v>
      </c>
      <c r="I447" t="s">
        <v>1691</v>
      </c>
      <c r="J447" t="str">
        <f t="shared" si="6"/>
        <v>No</v>
      </c>
    </row>
    <row r="448" spans="1:10" x14ac:dyDescent="0.2">
      <c r="A448">
        <v>127347</v>
      </c>
      <c r="B448" t="s">
        <v>1692</v>
      </c>
      <c r="C448">
        <v>31</v>
      </c>
      <c r="D448" t="s">
        <v>1693</v>
      </c>
      <c r="E448" t="s">
        <v>1694</v>
      </c>
      <c r="F448" t="s">
        <v>1190</v>
      </c>
      <c r="G448">
        <v>68900</v>
      </c>
      <c r="H448">
        <v>5100</v>
      </c>
      <c r="I448" t="s">
        <v>1695</v>
      </c>
      <c r="J448" t="str">
        <f t="shared" si="6"/>
        <v>No</v>
      </c>
    </row>
    <row r="449" spans="1:10" x14ac:dyDescent="0.2">
      <c r="A449">
        <v>127571</v>
      </c>
      <c r="B449" t="s">
        <v>1696</v>
      </c>
      <c r="C449">
        <v>28</v>
      </c>
      <c r="D449" t="s">
        <v>1310</v>
      </c>
      <c r="E449" t="s">
        <v>1697</v>
      </c>
      <c r="F449" t="s">
        <v>1698</v>
      </c>
      <c r="G449">
        <v>67400</v>
      </c>
      <c r="H449">
        <v>5000</v>
      </c>
      <c r="I449" t="s">
        <v>1699</v>
      </c>
      <c r="J449" t="str">
        <f t="shared" si="6"/>
        <v>No</v>
      </c>
    </row>
    <row r="450" spans="1:10" x14ac:dyDescent="0.2">
      <c r="A450">
        <v>127795</v>
      </c>
      <c r="B450" t="s">
        <v>1700</v>
      </c>
      <c r="C450">
        <v>33</v>
      </c>
      <c r="D450" t="s">
        <v>1701</v>
      </c>
      <c r="E450" t="s">
        <v>1702</v>
      </c>
      <c r="F450" t="s">
        <v>1065</v>
      </c>
      <c r="G450">
        <v>69600</v>
      </c>
      <c r="H450">
        <v>5200</v>
      </c>
      <c r="I450" t="s">
        <v>1703</v>
      </c>
      <c r="J450" t="str">
        <f t="shared" ref="J450:J513" si="7">IF(AND(D450="Spanish", F450="Data Analyst"), "Yes", "No")</f>
        <v>No</v>
      </c>
    </row>
    <row r="451" spans="1:10" x14ac:dyDescent="0.2">
      <c r="A451">
        <v>128019</v>
      </c>
      <c r="B451" t="s">
        <v>1704</v>
      </c>
      <c r="C451">
        <v>30</v>
      </c>
      <c r="D451" t="s">
        <v>1193</v>
      </c>
      <c r="E451" t="s">
        <v>1705</v>
      </c>
      <c r="F451" t="s">
        <v>1706</v>
      </c>
      <c r="G451">
        <v>68200</v>
      </c>
      <c r="H451">
        <v>5100</v>
      </c>
      <c r="I451" t="s">
        <v>1196</v>
      </c>
      <c r="J451" t="str">
        <f t="shared" si="7"/>
        <v>No</v>
      </c>
    </row>
    <row r="452" spans="1:10" x14ac:dyDescent="0.2">
      <c r="A452">
        <v>128243</v>
      </c>
      <c r="B452" t="s">
        <v>1707</v>
      </c>
      <c r="C452">
        <v>29</v>
      </c>
      <c r="D452" t="s">
        <v>1708</v>
      </c>
      <c r="E452" t="s">
        <v>1709</v>
      </c>
      <c r="F452" t="s">
        <v>1107</v>
      </c>
      <c r="G452">
        <v>67800</v>
      </c>
      <c r="H452">
        <v>4900</v>
      </c>
      <c r="I452" t="s">
        <v>1710</v>
      </c>
      <c r="J452" t="str">
        <f t="shared" si="7"/>
        <v>No</v>
      </c>
    </row>
    <row r="453" spans="1:10" x14ac:dyDescent="0.2">
      <c r="A453">
        <v>128467</v>
      </c>
      <c r="B453" t="s">
        <v>1711</v>
      </c>
      <c r="C453">
        <v>31</v>
      </c>
      <c r="D453" t="s">
        <v>1712</v>
      </c>
      <c r="E453" t="s">
        <v>1713</v>
      </c>
      <c r="F453" t="s">
        <v>1714</v>
      </c>
      <c r="G453">
        <v>68500</v>
      </c>
      <c r="H453">
        <v>5000</v>
      </c>
      <c r="I453" t="s">
        <v>1715</v>
      </c>
      <c r="J453" t="str">
        <f t="shared" si="7"/>
        <v>No</v>
      </c>
    </row>
    <row r="454" spans="1:10" x14ac:dyDescent="0.2">
      <c r="A454">
        <v>128691</v>
      </c>
      <c r="B454" t="s">
        <v>1716</v>
      </c>
      <c r="C454">
        <v>28</v>
      </c>
      <c r="D454" t="s">
        <v>1717</v>
      </c>
      <c r="E454" t="s">
        <v>1718</v>
      </c>
      <c r="F454" t="s">
        <v>1719</v>
      </c>
      <c r="G454">
        <v>68400</v>
      </c>
      <c r="H454">
        <v>5000</v>
      </c>
      <c r="I454" t="s">
        <v>1720</v>
      </c>
      <c r="J454" t="str">
        <f t="shared" si="7"/>
        <v>No</v>
      </c>
    </row>
    <row r="455" spans="1:10" x14ac:dyDescent="0.2">
      <c r="A455">
        <v>128915</v>
      </c>
      <c r="B455" t="s">
        <v>1721</v>
      </c>
      <c r="C455">
        <v>33</v>
      </c>
      <c r="D455" t="s">
        <v>1188</v>
      </c>
      <c r="E455" t="s">
        <v>1722</v>
      </c>
      <c r="F455" t="s">
        <v>1210</v>
      </c>
      <c r="G455">
        <v>68700</v>
      </c>
      <c r="H455">
        <v>5100</v>
      </c>
      <c r="I455" t="s">
        <v>1191</v>
      </c>
      <c r="J455" t="str">
        <f t="shared" si="7"/>
        <v>No</v>
      </c>
    </row>
    <row r="456" spans="1:10" x14ac:dyDescent="0.2">
      <c r="A456">
        <v>129139</v>
      </c>
      <c r="B456" t="s">
        <v>1723</v>
      </c>
      <c r="C456">
        <v>30</v>
      </c>
      <c r="D456" t="s">
        <v>1203</v>
      </c>
      <c r="E456" t="s">
        <v>1724</v>
      </c>
      <c r="F456" t="s">
        <v>1725</v>
      </c>
      <c r="G456">
        <v>69000</v>
      </c>
      <c r="H456">
        <v>5100</v>
      </c>
      <c r="I456" t="s">
        <v>1206</v>
      </c>
      <c r="J456" t="str">
        <f t="shared" si="7"/>
        <v>No</v>
      </c>
    </row>
    <row r="457" spans="1:10" x14ac:dyDescent="0.2">
      <c r="A457">
        <v>129363</v>
      </c>
      <c r="B457" t="s">
        <v>1726</v>
      </c>
      <c r="C457">
        <v>29</v>
      </c>
      <c r="D457" t="s">
        <v>1727</v>
      </c>
      <c r="E457" t="s">
        <v>1728</v>
      </c>
      <c r="F457" t="s">
        <v>1501</v>
      </c>
      <c r="G457">
        <v>67500</v>
      </c>
      <c r="H457">
        <v>4900</v>
      </c>
      <c r="I457" t="s">
        <v>1729</v>
      </c>
      <c r="J457" t="str">
        <f t="shared" si="7"/>
        <v>No</v>
      </c>
    </row>
    <row r="458" spans="1:10" x14ac:dyDescent="0.2">
      <c r="A458">
        <v>129587</v>
      </c>
      <c r="B458" t="s">
        <v>1730</v>
      </c>
      <c r="C458">
        <v>31</v>
      </c>
      <c r="D458" t="s">
        <v>1208</v>
      </c>
      <c r="E458" t="s">
        <v>1731</v>
      </c>
      <c r="F458" t="s">
        <v>699</v>
      </c>
      <c r="G458">
        <v>68200</v>
      </c>
      <c r="H458">
        <v>5000</v>
      </c>
      <c r="I458" t="s">
        <v>1732</v>
      </c>
      <c r="J458" t="str">
        <f t="shared" si="7"/>
        <v>No</v>
      </c>
    </row>
    <row r="459" spans="1:10" x14ac:dyDescent="0.2">
      <c r="A459">
        <v>129811</v>
      </c>
      <c r="B459" t="s">
        <v>1733</v>
      </c>
      <c r="C459">
        <v>28</v>
      </c>
      <c r="D459" t="s">
        <v>1188</v>
      </c>
      <c r="E459" t="s">
        <v>1734</v>
      </c>
      <c r="F459" t="s">
        <v>418</v>
      </c>
      <c r="G459">
        <v>67700</v>
      </c>
      <c r="H459">
        <v>5000</v>
      </c>
      <c r="I459" t="s">
        <v>1191</v>
      </c>
      <c r="J459" t="str">
        <f t="shared" si="7"/>
        <v>No</v>
      </c>
    </row>
    <row r="460" spans="1:10" x14ac:dyDescent="0.2">
      <c r="A460">
        <v>130035</v>
      </c>
      <c r="B460" t="s">
        <v>1735</v>
      </c>
      <c r="C460">
        <v>33</v>
      </c>
      <c r="D460" t="s">
        <v>1736</v>
      </c>
      <c r="E460" t="s">
        <v>1737</v>
      </c>
      <c r="F460" t="s">
        <v>1738</v>
      </c>
      <c r="G460">
        <v>68300</v>
      </c>
      <c r="H460">
        <v>5100</v>
      </c>
      <c r="I460" t="s">
        <v>1715</v>
      </c>
      <c r="J460" t="str">
        <f t="shared" si="7"/>
        <v>No</v>
      </c>
    </row>
    <row r="461" spans="1:10" x14ac:dyDescent="0.2">
      <c r="A461">
        <v>130259</v>
      </c>
      <c r="B461" t="s">
        <v>1739</v>
      </c>
      <c r="C461">
        <v>30</v>
      </c>
      <c r="D461" t="s">
        <v>1649</v>
      </c>
      <c r="E461" t="s">
        <v>1650</v>
      </c>
      <c r="F461" t="s">
        <v>1740</v>
      </c>
      <c r="G461">
        <v>69100</v>
      </c>
      <c r="H461">
        <v>5100</v>
      </c>
      <c r="I461" t="s">
        <v>1652</v>
      </c>
      <c r="J461" t="str">
        <f t="shared" si="7"/>
        <v>No</v>
      </c>
    </row>
    <row r="462" spans="1:10" x14ac:dyDescent="0.2">
      <c r="A462">
        <v>130483</v>
      </c>
      <c r="B462" t="s">
        <v>1741</v>
      </c>
      <c r="C462">
        <v>29</v>
      </c>
      <c r="D462" t="s">
        <v>1178</v>
      </c>
      <c r="E462" t="s">
        <v>1742</v>
      </c>
      <c r="F462" t="s">
        <v>634</v>
      </c>
      <c r="G462">
        <v>67800</v>
      </c>
      <c r="H462">
        <v>4900</v>
      </c>
      <c r="I462" t="s">
        <v>1181</v>
      </c>
      <c r="J462" t="str">
        <f t="shared" si="7"/>
        <v>No</v>
      </c>
    </row>
    <row r="463" spans="1:10" x14ac:dyDescent="0.2">
      <c r="A463">
        <v>130707</v>
      </c>
      <c r="B463" t="s">
        <v>1743</v>
      </c>
      <c r="C463">
        <v>31</v>
      </c>
      <c r="D463" t="s">
        <v>1658</v>
      </c>
      <c r="E463" t="s">
        <v>1744</v>
      </c>
      <c r="F463" t="s">
        <v>1745</v>
      </c>
      <c r="G463">
        <v>68500</v>
      </c>
      <c r="H463">
        <v>5000</v>
      </c>
      <c r="I463" t="s">
        <v>1661</v>
      </c>
      <c r="J463" t="str">
        <f t="shared" si="7"/>
        <v>No</v>
      </c>
    </row>
    <row r="464" spans="1:10" x14ac:dyDescent="0.2">
      <c r="A464">
        <v>130931</v>
      </c>
      <c r="B464" t="s">
        <v>1746</v>
      </c>
      <c r="C464">
        <v>28</v>
      </c>
      <c r="D464" t="s">
        <v>1161</v>
      </c>
      <c r="E464" t="s">
        <v>1747</v>
      </c>
      <c r="F464" t="s">
        <v>1748</v>
      </c>
      <c r="G464">
        <v>68400</v>
      </c>
      <c r="H464">
        <v>5000</v>
      </c>
      <c r="I464" t="s">
        <v>1164</v>
      </c>
      <c r="J464" t="str">
        <f t="shared" si="7"/>
        <v>No</v>
      </c>
    </row>
    <row r="465" spans="1:10" x14ac:dyDescent="0.2">
      <c r="A465">
        <v>131155</v>
      </c>
      <c r="B465" t="s">
        <v>1749</v>
      </c>
      <c r="C465">
        <v>33</v>
      </c>
      <c r="D465" t="s">
        <v>1654</v>
      </c>
      <c r="E465" t="s">
        <v>1655</v>
      </c>
      <c r="F465" t="s">
        <v>137</v>
      </c>
      <c r="G465">
        <v>69600</v>
      </c>
      <c r="H465">
        <v>5100</v>
      </c>
      <c r="I465" t="s">
        <v>1020</v>
      </c>
      <c r="J465" t="str">
        <f t="shared" si="7"/>
        <v>No</v>
      </c>
    </row>
    <row r="466" spans="1:10" x14ac:dyDescent="0.2">
      <c r="A466">
        <v>131379</v>
      </c>
      <c r="B466" t="s">
        <v>1750</v>
      </c>
      <c r="C466">
        <v>30</v>
      </c>
      <c r="D466" t="s">
        <v>1081</v>
      </c>
      <c r="E466" t="s">
        <v>1751</v>
      </c>
      <c r="F466" t="s">
        <v>1752</v>
      </c>
      <c r="G466">
        <v>68200</v>
      </c>
      <c r="H466">
        <v>5000</v>
      </c>
      <c r="I466" t="s">
        <v>1084</v>
      </c>
      <c r="J466" t="str">
        <f t="shared" si="7"/>
        <v>No</v>
      </c>
    </row>
    <row r="467" spans="1:10" x14ac:dyDescent="0.2">
      <c r="A467">
        <v>131603</v>
      </c>
      <c r="B467" t="s">
        <v>1753</v>
      </c>
      <c r="C467">
        <v>29</v>
      </c>
      <c r="D467" t="s">
        <v>104</v>
      </c>
      <c r="E467" t="s">
        <v>1754</v>
      </c>
      <c r="F467" t="s">
        <v>851</v>
      </c>
      <c r="G467">
        <v>70000</v>
      </c>
      <c r="H467">
        <v>5200</v>
      </c>
      <c r="I467" t="s">
        <v>106</v>
      </c>
      <c r="J467" t="str">
        <f t="shared" si="7"/>
        <v>No</v>
      </c>
    </row>
    <row r="468" spans="1:10" x14ac:dyDescent="0.2">
      <c r="A468">
        <v>131827</v>
      </c>
      <c r="B468" t="s">
        <v>1755</v>
      </c>
      <c r="C468">
        <v>31</v>
      </c>
      <c r="D468" t="s">
        <v>65</v>
      </c>
      <c r="E468" t="s">
        <v>1756</v>
      </c>
      <c r="F468" t="s">
        <v>23</v>
      </c>
      <c r="G468">
        <v>68500</v>
      </c>
      <c r="H468">
        <v>5000</v>
      </c>
      <c r="I468" t="s">
        <v>772</v>
      </c>
      <c r="J468" t="str">
        <f t="shared" si="7"/>
        <v>No</v>
      </c>
    </row>
    <row r="469" spans="1:10" x14ac:dyDescent="0.2">
      <c r="A469">
        <v>132051</v>
      </c>
      <c r="B469" t="s">
        <v>1757</v>
      </c>
      <c r="C469">
        <v>28</v>
      </c>
      <c r="D469" t="s">
        <v>73</v>
      </c>
      <c r="E469" t="s">
        <v>1758</v>
      </c>
      <c r="F469" t="s">
        <v>199</v>
      </c>
      <c r="G469">
        <v>69200</v>
      </c>
      <c r="H469">
        <v>5100</v>
      </c>
      <c r="I469" t="s">
        <v>76</v>
      </c>
      <c r="J469" t="str">
        <f t="shared" si="7"/>
        <v>No</v>
      </c>
    </row>
    <row r="470" spans="1:10" x14ac:dyDescent="0.2">
      <c r="A470">
        <v>132275</v>
      </c>
      <c r="B470" t="s">
        <v>1759</v>
      </c>
      <c r="C470">
        <v>33</v>
      </c>
      <c r="D470" t="s">
        <v>119</v>
      </c>
      <c r="E470" t="s">
        <v>1760</v>
      </c>
      <c r="F470" t="s">
        <v>1761</v>
      </c>
      <c r="G470">
        <v>70500</v>
      </c>
      <c r="H470">
        <v>5200</v>
      </c>
      <c r="I470" t="s">
        <v>122</v>
      </c>
      <c r="J470" t="str">
        <f t="shared" si="7"/>
        <v>No</v>
      </c>
    </row>
    <row r="471" spans="1:10" x14ac:dyDescent="0.2">
      <c r="A471">
        <v>132499</v>
      </c>
      <c r="B471" t="s">
        <v>1762</v>
      </c>
      <c r="C471">
        <v>30</v>
      </c>
      <c r="D471" t="s">
        <v>135</v>
      </c>
      <c r="E471" t="s">
        <v>1763</v>
      </c>
      <c r="F471" t="s">
        <v>1764</v>
      </c>
      <c r="G471">
        <v>68900</v>
      </c>
      <c r="H471">
        <v>5100</v>
      </c>
      <c r="I471" t="s">
        <v>138</v>
      </c>
      <c r="J471" t="str">
        <f t="shared" si="7"/>
        <v>No</v>
      </c>
    </row>
    <row r="472" spans="1:10" x14ac:dyDescent="0.2">
      <c r="A472">
        <v>132723</v>
      </c>
      <c r="B472" t="s">
        <v>1765</v>
      </c>
      <c r="C472">
        <v>29</v>
      </c>
      <c r="D472" t="s">
        <v>60</v>
      </c>
      <c r="E472" t="s">
        <v>1766</v>
      </c>
      <c r="F472" t="s">
        <v>54</v>
      </c>
      <c r="G472">
        <v>69800</v>
      </c>
      <c r="H472">
        <v>5200</v>
      </c>
      <c r="I472" t="s">
        <v>63</v>
      </c>
      <c r="J472" t="str">
        <f t="shared" si="7"/>
        <v>No</v>
      </c>
    </row>
    <row r="473" spans="1:10" x14ac:dyDescent="0.2">
      <c r="A473">
        <v>132947</v>
      </c>
      <c r="B473" t="s">
        <v>1767</v>
      </c>
      <c r="C473">
        <v>31</v>
      </c>
      <c r="D473" t="s">
        <v>69</v>
      </c>
      <c r="E473" t="s">
        <v>1768</v>
      </c>
      <c r="F473" t="s">
        <v>401</v>
      </c>
      <c r="G473">
        <v>68300</v>
      </c>
      <c r="H473">
        <v>5000</v>
      </c>
      <c r="I473" t="s">
        <v>412</v>
      </c>
      <c r="J473" t="str">
        <f t="shared" si="7"/>
        <v>No</v>
      </c>
    </row>
    <row r="474" spans="1:10" x14ac:dyDescent="0.2">
      <c r="A474">
        <v>133171</v>
      </c>
      <c r="B474" t="s">
        <v>1769</v>
      </c>
      <c r="C474">
        <v>28</v>
      </c>
      <c r="D474" t="s">
        <v>99</v>
      </c>
      <c r="E474" t="s">
        <v>1770</v>
      </c>
      <c r="F474" t="s">
        <v>405</v>
      </c>
      <c r="G474">
        <v>68400</v>
      </c>
      <c r="H474">
        <v>5100</v>
      </c>
      <c r="I474" t="s">
        <v>102</v>
      </c>
      <c r="J474" t="str">
        <f t="shared" si="7"/>
        <v>No</v>
      </c>
    </row>
    <row r="475" spans="1:10" x14ac:dyDescent="0.2">
      <c r="A475">
        <v>133395</v>
      </c>
      <c r="B475" t="s">
        <v>1771</v>
      </c>
      <c r="C475">
        <v>33</v>
      </c>
      <c r="D475" t="s">
        <v>17</v>
      </c>
      <c r="E475" t="s">
        <v>1772</v>
      </c>
      <c r="F475" t="s">
        <v>91</v>
      </c>
      <c r="G475">
        <v>69600</v>
      </c>
      <c r="H475">
        <v>5200</v>
      </c>
      <c r="I475" t="s">
        <v>322</v>
      </c>
      <c r="J475" t="str">
        <f t="shared" si="7"/>
        <v>No</v>
      </c>
    </row>
    <row r="476" spans="1:10" x14ac:dyDescent="0.2">
      <c r="A476">
        <v>133619</v>
      </c>
      <c r="B476" t="s">
        <v>1773</v>
      </c>
      <c r="C476">
        <v>30</v>
      </c>
      <c r="D476" t="s">
        <v>53</v>
      </c>
      <c r="E476" t="s">
        <v>1774</v>
      </c>
      <c r="F476" t="s">
        <v>615</v>
      </c>
      <c r="G476">
        <v>68200</v>
      </c>
      <c r="H476">
        <v>5000</v>
      </c>
      <c r="I476" t="s">
        <v>491</v>
      </c>
      <c r="J476" t="str">
        <f t="shared" si="7"/>
        <v>No</v>
      </c>
    </row>
    <row r="477" spans="1:10" x14ac:dyDescent="0.2">
      <c r="A477">
        <v>133843</v>
      </c>
      <c r="B477" t="s">
        <v>1775</v>
      </c>
      <c r="C477">
        <v>29</v>
      </c>
      <c r="D477" t="s">
        <v>78</v>
      </c>
      <c r="E477" t="s">
        <v>1776</v>
      </c>
      <c r="F477" t="s">
        <v>14</v>
      </c>
      <c r="G477">
        <v>69200</v>
      </c>
      <c r="H477">
        <v>5100</v>
      </c>
      <c r="I477" t="s">
        <v>81</v>
      </c>
      <c r="J477" t="str">
        <f t="shared" si="7"/>
        <v>No</v>
      </c>
    </row>
    <row r="478" spans="1:10" x14ac:dyDescent="0.2">
      <c r="A478">
        <v>134067</v>
      </c>
      <c r="B478" t="s">
        <v>1777</v>
      </c>
      <c r="C478">
        <v>31</v>
      </c>
      <c r="D478" t="s">
        <v>37</v>
      </c>
      <c r="E478" t="s">
        <v>1778</v>
      </c>
      <c r="F478" t="s">
        <v>58</v>
      </c>
      <c r="G478">
        <v>68500</v>
      </c>
      <c r="H478">
        <v>5100</v>
      </c>
      <c r="I478" t="s">
        <v>942</v>
      </c>
      <c r="J478" t="str">
        <f t="shared" si="7"/>
        <v>No</v>
      </c>
    </row>
    <row r="479" spans="1:10" x14ac:dyDescent="0.2">
      <c r="A479">
        <v>134291</v>
      </c>
      <c r="B479" t="s">
        <v>1779</v>
      </c>
      <c r="C479">
        <v>28</v>
      </c>
      <c r="D479" t="s">
        <v>22</v>
      </c>
      <c r="E479" t="s">
        <v>1780</v>
      </c>
      <c r="F479" t="s">
        <v>1781</v>
      </c>
      <c r="G479">
        <v>69100</v>
      </c>
      <c r="H479">
        <v>5200</v>
      </c>
      <c r="I479" t="s">
        <v>227</v>
      </c>
      <c r="J479" t="str">
        <f t="shared" si="7"/>
        <v>No</v>
      </c>
    </row>
    <row r="480" spans="1:10" x14ac:dyDescent="0.2">
      <c r="A480">
        <v>134515</v>
      </c>
      <c r="B480" t="s">
        <v>1782</v>
      </c>
      <c r="C480">
        <v>33</v>
      </c>
      <c r="D480" t="s">
        <v>53</v>
      </c>
      <c r="E480" t="s">
        <v>1783</v>
      </c>
      <c r="F480" t="s">
        <v>49</v>
      </c>
      <c r="G480">
        <v>68400</v>
      </c>
      <c r="H480">
        <v>5000</v>
      </c>
      <c r="I480" t="s">
        <v>1784</v>
      </c>
      <c r="J480" t="str">
        <f t="shared" si="7"/>
        <v>No</v>
      </c>
    </row>
    <row r="481" spans="1:10" x14ac:dyDescent="0.2">
      <c r="A481">
        <v>134739</v>
      </c>
      <c r="B481" t="s">
        <v>1785</v>
      </c>
      <c r="C481">
        <v>30</v>
      </c>
      <c r="D481" t="s">
        <v>69</v>
      </c>
      <c r="E481" t="s">
        <v>1786</v>
      </c>
      <c r="F481" t="s">
        <v>620</v>
      </c>
      <c r="G481">
        <v>68800</v>
      </c>
      <c r="H481">
        <v>5100</v>
      </c>
      <c r="I481" t="s">
        <v>369</v>
      </c>
      <c r="J481" t="str">
        <f t="shared" si="7"/>
        <v>No</v>
      </c>
    </row>
    <row r="482" spans="1:10" x14ac:dyDescent="0.2">
      <c r="A482">
        <v>134963</v>
      </c>
      <c r="B482" t="s">
        <v>1787</v>
      </c>
      <c r="C482">
        <v>29</v>
      </c>
      <c r="D482" t="s">
        <v>73</v>
      </c>
      <c r="E482" t="s">
        <v>1788</v>
      </c>
      <c r="F482" t="s">
        <v>1789</v>
      </c>
      <c r="G482">
        <v>69200</v>
      </c>
      <c r="H482">
        <v>5200</v>
      </c>
      <c r="I482" t="s">
        <v>265</v>
      </c>
      <c r="J482" t="str">
        <f t="shared" si="7"/>
        <v>No</v>
      </c>
    </row>
    <row r="483" spans="1:10" x14ac:dyDescent="0.2">
      <c r="A483">
        <v>135187</v>
      </c>
      <c r="B483" t="s">
        <v>1790</v>
      </c>
      <c r="C483">
        <v>31</v>
      </c>
      <c r="D483" t="s">
        <v>57</v>
      </c>
      <c r="E483" t="s">
        <v>754</v>
      </c>
      <c r="F483" t="s">
        <v>579</v>
      </c>
      <c r="G483">
        <v>70000</v>
      </c>
      <c r="H483">
        <v>5200</v>
      </c>
      <c r="I483" t="s">
        <v>253</v>
      </c>
      <c r="J483" t="str">
        <f t="shared" si="7"/>
        <v>No</v>
      </c>
    </row>
    <row r="484" spans="1:10" x14ac:dyDescent="0.2">
      <c r="A484">
        <v>135411</v>
      </c>
      <c r="B484" t="s">
        <v>1791</v>
      </c>
      <c r="C484">
        <v>28</v>
      </c>
      <c r="D484" t="s">
        <v>12</v>
      </c>
      <c r="E484" t="s">
        <v>1792</v>
      </c>
      <c r="F484" t="s">
        <v>14</v>
      </c>
      <c r="G484">
        <v>69500</v>
      </c>
      <c r="H484">
        <v>5100</v>
      </c>
      <c r="I484" t="s">
        <v>15</v>
      </c>
      <c r="J484" t="str">
        <f t="shared" si="7"/>
        <v>No</v>
      </c>
    </row>
    <row r="485" spans="1:10" x14ac:dyDescent="0.2">
      <c r="A485">
        <v>135635</v>
      </c>
      <c r="B485" t="s">
        <v>1793</v>
      </c>
      <c r="C485">
        <v>33</v>
      </c>
      <c r="D485" t="s">
        <v>17</v>
      </c>
      <c r="E485" t="s">
        <v>1794</v>
      </c>
      <c r="F485" t="s">
        <v>1795</v>
      </c>
      <c r="G485">
        <v>68700</v>
      </c>
      <c r="H485">
        <v>5000</v>
      </c>
      <c r="I485" t="s">
        <v>322</v>
      </c>
      <c r="J485" t="str">
        <f t="shared" si="7"/>
        <v>No</v>
      </c>
    </row>
    <row r="486" spans="1:10" x14ac:dyDescent="0.2">
      <c r="A486">
        <v>135859</v>
      </c>
      <c r="B486" t="s">
        <v>1796</v>
      </c>
      <c r="C486">
        <v>30</v>
      </c>
      <c r="D486" t="s">
        <v>69</v>
      </c>
      <c r="E486" t="s">
        <v>1797</v>
      </c>
      <c r="F486" t="s">
        <v>1798</v>
      </c>
      <c r="G486">
        <v>69200</v>
      </c>
      <c r="H486">
        <v>5100</v>
      </c>
      <c r="I486" t="s">
        <v>369</v>
      </c>
      <c r="J486" t="str">
        <f t="shared" si="7"/>
        <v>No</v>
      </c>
    </row>
    <row r="487" spans="1:10" x14ac:dyDescent="0.2">
      <c r="A487">
        <v>136083</v>
      </c>
      <c r="B487" t="s">
        <v>1799</v>
      </c>
      <c r="C487">
        <v>29</v>
      </c>
      <c r="D487" t="s">
        <v>73</v>
      </c>
      <c r="E487" t="s">
        <v>1800</v>
      </c>
      <c r="F487" t="s">
        <v>1801</v>
      </c>
      <c r="G487">
        <v>69600</v>
      </c>
      <c r="H487">
        <v>5200</v>
      </c>
      <c r="I487" t="s">
        <v>265</v>
      </c>
      <c r="J487" t="str">
        <f t="shared" si="7"/>
        <v>No</v>
      </c>
    </row>
    <row r="488" spans="1:10" x14ac:dyDescent="0.2">
      <c r="A488">
        <v>136307</v>
      </c>
      <c r="B488" t="s">
        <v>1802</v>
      </c>
      <c r="C488">
        <v>31</v>
      </c>
      <c r="D488" t="s">
        <v>26</v>
      </c>
      <c r="E488" t="s">
        <v>1803</v>
      </c>
      <c r="F488" t="s">
        <v>1804</v>
      </c>
      <c r="G488">
        <v>68900</v>
      </c>
      <c r="H488">
        <v>5100</v>
      </c>
      <c r="I488" t="s">
        <v>273</v>
      </c>
      <c r="J488" t="str">
        <f t="shared" si="7"/>
        <v>No</v>
      </c>
    </row>
    <row r="489" spans="1:10" x14ac:dyDescent="0.2">
      <c r="A489">
        <v>136531</v>
      </c>
      <c r="B489" t="s">
        <v>1805</v>
      </c>
      <c r="C489">
        <v>28</v>
      </c>
      <c r="D489" t="s">
        <v>99</v>
      </c>
      <c r="E489" t="s">
        <v>1806</v>
      </c>
      <c r="F489" t="s">
        <v>851</v>
      </c>
      <c r="G489">
        <v>68500</v>
      </c>
      <c r="H489">
        <v>5100</v>
      </c>
      <c r="I489" t="s">
        <v>102</v>
      </c>
      <c r="J489" t="str">
        <f t="shared" si="7"/>
        <v>No</v>
      </c>
    </row>
    <row r="490" spans="1:10" x14ac:dyDescent="0.2">
      <c r="A490">
        <v>136755</v>
      </c>
      <c r="B490" t="s">
        <v>1807</v>
      </c>
      <c r="C490">
        <v>33</v>
      </c>
      <c r="D490" t="s">
        <v>53</v>
      </c>
      <c r="E490" t="s">
        <v>1808</v>
      </c>
      <c r="F490" t="s">
        <v>1033</v>
      </c>
      <c r="G490">
        <v>69100</v>
      </c>
      <c r="H490">
        <v>5200</v>
      </c>
      <c r="I490" t="s">
        <v>491</v>
      </c>
      <c r="J490" t="str">
        <f t="shared" si="7"/>
        <v>No</v>
      </c>
    </row>
    <row r="491" spans="1:10" x14ac:dyDescent="0.2">
      <c r="A491">
        <v>136979</v>
      </c>
      <c r="B491" t="s">
        <v>1809</v>
      </c>
      <c r="C491">
        <v>30</v>
      </c>
      <c r="D491" t="s">
        <v>69</v>
      </c>
      <c r="E491" t="s">
        <v>1810</v>
      </c>
      <c r="F491" t="s">
        <v>23</v>
      </c>
      <c r="G491">
        <v>68200</v>
      </c>
      <c r="H491">
        <v>5100</v>
      </c>
      <c r="I491" t="s">
        <v>412</v>
      </c>
      <c r="J491" t="str">
        <f t="shared" si="7"/>
        <v>Yes</v>
      </c>
    </row>
    <row r="492" spans="1:10" x14ac:dyDescent="0.2">
      <c r="A492">
        <v>137203</v>
      </c>
      <c r="B492" t="s">
        <v>1811</v>
      </c>
      <c r="C492">
        <v>29</v>
      </c>
      <c r="D492" t="s">
        <v>12</v>
      </c>
      <c r="E492" t="s">
        <v>1812</v>
      </c>
      <c r="F492" t="s">
        <v>158</v>
      </c>
      <c r="G492">
        <v>68500</v>
      </c>
      <c r="H492">
        <v>5000</v>
      </c>
      <c r="I492" t="s">
        <v>20</v>
      </c>
      <c r="J492" t="str">
        <f t="shared" si="7"/>
        <v>No</v>
      </c>
    </row>
    <row r="493" spans="1:10" x14ac:dyDescent="0.2">
      <c r="A493">
        <v>137427</v>
      </c>
      <c r="B493" t="s">
        <v>1813</v>
      </c>
      <c r="C493">
        <v>31</v>
      </c>
      <c r="D493" t="s">
        <v>69</v>
      </c>
      <c r="E493" t="s">
        <v>1814</v>
      </c>
      <c r="F493" t="s">
        <v>583</v>
      </c>
      <c r="G493">
        <v>69200</v>
      </c>
      <c r="H493">
        <v>5100</v>
      </c>
      <c r="I493" t="s">
        <v>369</v>
      </c>
      <c r="J493" t="str">
        <f t="shared" si="7"/>
        <v>No</v>
      </c>
    </row>
    <row r="494" spans="1:10" x14ac:dyDescent="0.2">
      <c r="A494">
        <v>137651</v>
      </c>
      <c r="B494" t="s">
        <v>1815</v>
      </c>
      <c r="C494">
        <v>28</v>
      </c>
      <c r="D494" t="s">
        <v>1816</v>
      </c>
      <c r="E494" t="s">
        <v>1817</v>
      </c>
      <c r="F494" t="s">
        <v>851</v>
      </c>
      <c r="G494">
        <v>69700</v>
      </c>
      <c r="H494">
        <v>5100</v>
      </c>
      <c r="I494" t="s">
        <v>122</v>
      </c>
      <c r="J494" t="str">
        <f t="shared" si="7"/>
        <v>No</v>
      </c>
    </row>
    <row r="495" spans="1:10" x14ac:dyDescent="0.2">
      <c r="A495">
        <v>137875</v>
      </c>
      <c r="B495" t="s">
        <v>1818</v>
      </c>
      <c r="C495">
        <v>33</v>
      </c>
      <c r="D495" t="s">
        <v>73</v>
      </c>
      <c r="E495" t="s">
        <v>1819</v>
      </c>
      <c r="F495" t="s">
        <v>879</v>
      </c>
      <c r="G495">
        <v>68400</v>
      </c>
      <c r="H495">
        <v>5000</v>
      </c>
      <c r="I495" t="s">
        <v>76</v>
      </c>
      <c r="J495" t="str">
        <f t="shared" si="7"/>
        <v>No</v>
      </c>
    </row>
    <row r="496" spans="1:10" x14ac:dyDescent="0.2">
      <c r="A496">
        <v>138099</v>
      </c>
      <c r="B496" t="s">
        <v>1820</v>
      </c>
      <c r="C496">
        <v>30</v>
      </c>
      <c r="D496" t="s">
        <v>156</v>
      </c>
      <c r="E496" t="s">
        <v>1821</v>
      </c>
      <c r="F496" t="s">
        <v>579</v>
      </c>
      <c r="G496">
        <v>69100</v>
      </c>
      <c r="H496">
        <v>5200</v>
      </c>
      <c r="I496" t="s">
        <v>159</v>
      </c>
      <c r="J496" t="str">
        <f t="shared" si="7"/>
        <v>No</v>
      </c>
    </row>
    <row r="497" spans="1:10" x14ac:dyDescent="0.2">
      <c r="A497">
        <v>138323</v>
      </c>
      <c r="B497" t="s">
        <v>1822</v>
      </c>
      <c r="C497">
        <v>29</v>
      </c>
      <c r="D497" t="s">
        <v>135</v>
      </c>
      <c r="E497" t="s">
        <v>1823</v>
      </c>
      <c r="F497" t="s">
        <v>1824</v>
      </c>
      <c r="G497">
        <v>68800</v>
      </c>
      <c r="H497">
        <v>5000</v>
      </c>
      <c r="I497" t="s">
        <v>138</v>
      </c>
      <c r="J497" t="str">
        <f t="shared" si="7"/>
        <v>No</v>
      </c>
    </row>
    <row r="498" spans="1:10" x14ac:dyDescent="0.2">
      <c r="A498">
        <v>138547</v>
      </c>
      <c r="B498" t="s">
        <v>1825</v>
      </c>
      <c r="C498">
        <v>31</v>
      </c>
      <c r="D498" t="s">
        <v>53</v>
      </c>
      <c r="E498" t="s">
        <v>1826</v>
      </c>
      <c r="F498" t="s">
        <v>54</v>
      </c>
      <c r="G498">
        <v>69600</v>
      </c>
      <c r="H498">
        <v>5100</v>
      </c>
      <c r="I498" t="s">
        <v>491</v>
      </c>
      <c r="J498" t="str">
        <f t="shared" si="7"/>
        <v>No</v>
      </c>
    </row>
    <row r="499" spans="1:10" x14ac:dyDescent="0.2">
      <c r="A499">
        <v>138771</v>
      </c>
      <c r="B499" t="s">
        <v>1827</v>
      </c>
      <c r="C499">
        <v>28</v>
      </c>
      <c r="D499" t="s">
        <v>69</v>
      </c>
      <c r="E499" t="s">
        <v>1828</v>
      </c>
      <c r="F499" t="s">
        <v>1511</v>
      </c>
      <c r="G499">
        <v>68200</v>
      </c>
      <c r="H499">
        <v>5000</v>
      </c>
      <c r="I499" t="s">
        <v>412</v>
      </c>
      <c r="J499" t="str">
        <f t="shared" si="7"/>
        <v>No</v>
      </c>
    </row>
    <row r="500" spans="1:10" x14ac:dyDescent="0.2">
      <c r="A500">
        <v>138995</v>
      </c>
      <c r="B500" t="s">
        <v>1829</v>
      </c>
      <c r="C500">
        <v>33</v>
      </c>
      <c r="D500" t="s">
        <v>12</v>
      </c>
      <c r="E500" t="s">
        <v>1830</v>
      </c>
      <c r="F500" t="s">
        <v>1831</v>
      </c>
      <c r="G500">
        <v>69500</v>
      </c>
      <c r="H500">
        <v>5100</v>
      </c>
      <c r="I500" t="s">
        <v>29</v>
      </c>
      <c r="J500" t="str">
        <f t="shared" si="7"/>
        <v>No</v>
      </c>
    </row>
    <row r="501" spans="1:10" x14ac:dyDescent="0.2">
      <c r="A501">
        <v>139219</v>
      </c>
      <c r="B501" t="s">
        <v>1832</v>
      </c>
      <c r="C501">
        <v>30</v>
      </c>
      <c r="D501" t="s">
        <v>57</v>
      </c>
      <c r="E501" t="s">
        <v>754</v>
      </c>
      <c r="F501" t="s">
        <v>1833</v>
      </c>
      <c r="G501">
        <v>68900</v>
      </c>
      <c r="H501">
        <v>5100</v>
      </c>
      <c r="I501" t="s">
        <v>253</v>
      </c>
      <c r="J501" t="str">
        <f t="shared" si="7"/>
        <v>No</v>
      </c>
    </row>
    <row r="502" spans="1:10" x14ac:dyDescent="0.2">
      <c r="A502">
        <v>139443</v>
      </c>
      <c r="B502" t="s">
        <v>1834</v>
      </c>
      <c r="C502">
        <v>29</v>
      </c>
      <c r="D502" t="s">
        <v>69</v>
      </c>
      <c r="E502" t="s">
        <v>1835</v>
      </c>
      <c r="F502" t="s">
        <v>257</v>
      </c>
      <c r="G502">
        <v>69200</v>
      </c>
      <c r="H502">
        <v>5200</v>
      </c>
      <c r="I502" t="s">
        <v>369</v>
      </c>
      <c r="J502" t="str">
        <f t="shared" si="7"/>
        <v>No</v>
      </c>
    </row>
    <row r="503" spans="1:10" x14ac:dyDescent="0.2">
      <c r="A503">
        <v>139667</v>
      </c>
      <c r="B503" t="s">
        <v>1836</v>
      </c>
      <c r="C503">
        <v>31</v>
      </c>
      <c r="D503" t="s">
        <v>73</v>
      </c>
      <c r="E503" t="s">
        <v>1800</v>
      </c>
      <c r="F503" t="s">
        <v>934</v>
      </c>
      <c r="G503">
        <v>68500</v>
      </c>
      <c r="H503">
        <v>5100</v>
      </c>
      <c r="I503" t="s">
        <v>265</v>
      </c>
      <c r="J503" t="str">
        <f t="shared" si="7"/>
        <v>No</v>
      </c>
    </row>
    <row r="504" spans="1:10" x14ac:dyDescent="0.2">
      <c r="A504">
        <v>139891</v>
      </c>
      <c r="B504" t="s">
        <v>1837</v>
      </c>
      <c r="C504">
        <v>28</v>
      </c>
      <c r="D504" t="s">
        <v>26</v>
      </c>
      <c r="E504" t="s">
        <v>1838</v>
      </c>
      <c r="F504" t="s">
        <v>1839</v>
      </c>
      <c r="G504">
        <v>68700</v>
      </c>
      <c r="H504">
        <v>5000</v>
      </c>
      <c r="I504" t="s">
        <v>273</v>
      </c>
      <c r="J504" t="str">
        <f t="shared" si="7"/>
        <v>No</v>
      </c>
    </row>
    <row r="505" spans="1:10" x14ac:dyDescent="0.2">
      <c r="A505">
        <v>140115</v>
      </c>
      <c r="B505" t="s">
        <v>1840</v>
      </c>
      <c r="C505">
        <v>33</v>
      </c>
      <c r="D505" t="s">
        <v>53</v>
      </c>
      <c r="E505" t="s">
        <v>1808</v>
      </c>
      <c r="F505" t="s">
        <v>1841</v>
      </c>
      <c r="G505">
        <v>68200</v>
      </c>
      <c r="H505">
        <v>5100</v>
      </c>
      <c r="I505" t="s">
        <v>491</v>
      </c>
      <c r="J505" t="str">
        <f t="shared" si="7"/>
        <v>No</v>
      </c>
    </row>
    <row r="506" spans="1:10" x14ac:dyDescent="0.2">
      <c r="A506">
        <v>140339</v>
      </c>
      <c r="B506" t="s">
        <v>1842</v>
      </c>
      <c r="C506">
        <v>30</v>
      </c>
      <c r="D506" t="s">
        <v>37</v>
      </c>
      <c r="E506" t="s">
        <v>1843</v>
      </c>
      <c r="F506" t="s">
        <v>1781</v>
      </c>
      <c r="G506">
        <v>69100</v>
      </c>
      <c r="H506">
        <v>5200</v>
      </c>
      <c r="I506" t="s">
        <v>524</v>
      </c>
      <c r="J506" t="str">
        <f t="shared" si="7"/>
        <v>No</v>
      </c>
    </row>
    <row r="507" spans="1:10" x14ac:dyDescent="0.2">
      <c r="A507">
        <v>140563</v>
      </c>
      <c r="B507" t="s">
        <v>1844</v>
      </c>
      <c r="C507">
        <v>29</v>
      </c>
      <c r="D507" t="s">
        <v>69</v>
      </c>
      <c r="E507" t="s">
        <v>1768</v>
      </c>
      <c r="F507" t="s">
        <v>23</v>
      </c>
      <c r="G507">
        <v>68400</v>
      </c>
      <c r="H507">
        <v>5000</v>
      </c>
      <c r="I507" t="s">
        <v>412</v>
      </c>
      <c r="J507" t="str">
        <f t="shared" si="7"/>
        <v>Yes</v>
      </c>
    </row>
    <row r="508" spans="1:10" x14ac:dyDescent="0.2">
      <c r="A508">
        <v>140787</v>
      </c>
      <c r="B508" t="s">
        <v>1845</v>
      </c>
      <c r="C508">
        <v>31</v>
      </c>
      <c r="D508" t="s">
        <v>78</v>
      </c>
      <c r="E508" t="s">
        <v>1846</v>
      </c>
      <c r="F508" t="s">
        <v>393</v>
      </c>
      <c r="G508">
        <v>69600</v>
      </c>
      <c r="H508">
        <v>5100</v>
      </c>
      <c r="I508" t="s">
        <v>81</v>
      </c>
      <c r="J508" t="str">
        <f t="shared" si="7"/>
        <v>No</v>
      </c>
    </row>
    <row r="509" spans="1:10" x14ac:dyDescent="0.2">
      <c r="A509">
        <v>141011</v>
      </c>
      <c r="B509" t="s">
        <v>1847</v>
      </c>
      <c r="C509">
        <v>28</v>
      </c>
      <c r="D509" t="s">
        <v>73</v>
      </c>
      <c r="E509" t="s">
        <v>1819</v>
      </c>
      <c r="F509" t="s">
        <v>1848</v>
      </c>
      <c r="G509">
        <v>68200</v>
      </c>
      <c r="H509">
        <v>5000</v>
      </c>
      <c r="I509" t="s">
        <v>76</v>
      </c>
      <c r="J509" t="str">
        <f t="shared" si="7"/>
        <v>No</v>
      </c>
    </row>
    <row r="510" spans="1:10" x14ac:dyDescent="0.2">
      <c r="A510">
        <v>141235</v>
      </c>
      <c r="B510" t="s">
        <v>1849</v>
      </c>
      <c r="C510">
        <v>33</v>
      </c>
      <c r="D510" t="s">
        <v>57</v>
      </c>
      <c r="E510" t="s">
        <v>754</v>
      </c>
      <c r="F510" t="s">
        <v>1850</v>
      </c>
      <c r="G510">
        <v>68800</v>
      </c>
      <c r="H510">
        <v>5100</v>
      </c>
      <c r="I510" t="s">
        <v>253</v>
      </c>
      <c r="J510" t="str">
        <f t="shared" si="7"/>
        <v>No</v>
      </c>
    </row>
    <row r="511" spans="1:10" x14ac:dyDescent="0.2">
      <c r="A511">
        <v>141459</v>
      </c>
      <c r="B511" t="s">
        <v>1851</v>
      </c>
      <c r="C511">
        <v>30</v>
      </c>
      <c r="D511" t="s">
        <v>12</v>
      </c>
      <c r="E511" t="s">
        <v>438</v>
      </c>
      <c r="F511" t="s">
        <v>836</v>
      </c>
      <c r="G511">
        <v>69200</v>
      </c>
      <c r="H511">
        <v>5200</v>
      </c>
      <c r="I511" t="s">
        <v>15</v>
      </c>
      <c r="J511" t="str">
        <f t="shared" si="7"/>
        <v>No</v>
      </c>
    </row>
    <row r="512" spans="1:10" x14ac:dyDescent="0.2">
      <c r="A512">
        <v>141683</v>
      </c>
      <c r="B512" t="s">
        <v>1852</v>
      </c>
      <c r="C512">
        <v>29</v>
      </c>
      <c r="D512" t="s">
        <v>69</v>
      </c>
      <c r="E512" t="s">
        <v>1835</v>
      </c>
      <c r="F512" t="s">
        <v>1853</v>
      </c>
      <c r="G512">
        <v>68700</v>
      </c>
      <c r="H512">
        <v>5000</v>
      </c>
      <c r="I512" t="s">
        <v>369</v>
      </c>
      <c r="J512" t="str">
        <f t="shared" si="7"/>
        <v>No</v>
      </c>
    </row>
    <row r="513" spans="1:10" x14ac:dyDescent="0.2">
      <c r="A513">
        <v>141907</v>
      </c>
      <c r="B513" t="s">
        <v>1854</v>
      </c>
      <c r="C513">
        <v>31</v>
      </c>
      <c r="D513" t="s">
        <v>53</v>
      </c>
      <c r="E513" t="s">
        <v>1808</v>
      </c>
      <c r="F513" t="s">
        <v>1789</v>
      </c>
      <c r="G513">
        <v>68400</v>
      </c>
      <c r="H513">
        <v>5100</v>
      </c>
      <c r="I513" t="s">
        <v>491</v>
      </c>
      <c r="J513" t="str">
        <f t="shared" si="7"/>
        <v>No</v>
      </c>
    </row>
    <row r="514" spans="1:10" x14ac:dyDescent="0.2">
      <c r="A514">
        <v>142131</v>
      </c>
      <c r="B514" t="s">
        <v>1855</v>
      </c>
      <c r="C514">
        <v>28</v>
      </c>
      <c r="D514" t="s">
        <v>60</v>
      </c>
      <c r="E514" t="s">
        <v>455</v>
      </c>
      <c r="F514" t="s">
        <v>1856</v>
      </c>
      <c r="G514">
        <v>68500</v>
      </c>
      <c r="H514">
        <v>5100</v>
      </c>
      <c r="I514" t="s">
        <v>63</v>
      </c>
      <c r="J514" t="str">
        <f t="shared" ref="J514:J577" si="8">IF(AND(D514="Spanish", F514="Data Analyst"), "Yes", "No")</f>
        <v>No</v>
      </c>
    </row>
    <row r="515" spans="1:10" x14ac:dyDescent="0.2">
      <c r="A515">
        <v>142355</v>
      </c>
      <c r="B515" t="s">
        <v>1857</v>
      </c>
      <c r="C515">
        <v>33</v>
      </c>
      <c r="D515" t="s">
        <v>99</v>
      </c>
      <c r="E515" t="s">
        <v>1858</v>
      </c>
      <c r="F515" t="s">
        <v>583</v>
      </c>
      <c r="G515">
        <v>69100</v>
      </c>
      <c r="H515">
        <v>5200</v>
      </c>
      <c r="I515" t="s">
        <v>102</v>
      </c>
      <c r="J515" t="str">
        <f t="shared" si="8"/>
        <v>No</v>
      </c>
    </row>
    <row r="516" spans="1:10" x14ac:dyDescent="0.2">
      <c r="A516">
        <v>142579</v>
      </c>
      <c r="B516" t="s">
        <v>1859</v>
      </c>
      <c r="C516">
        <v>30</v>
      </c>
      <c r="D516" t="s">
        <v>69</v>
      </c>
      <c r="E516" t="s">
        <v>1768</v>
      </c>
      <c r="F516" t="s">
        <v>615</v>
      </c>
      <c r="G516">
        <v>68800</v>
      </c>
      <c r="H516">
        <v>5100</v>
      </c>
      <c r="I516" t="s">
        <v>412</v>
      </c>
      <c r="J516" t="str">
        <f t="shared" si="8"/>
        <v>No</v>
      </c>
    </row>
    <row r="517" spans="1:10" x14ac:dyDescent="0.2">
      <c r="A517">
        <v>142803</v>
      </c>
      <c r="B517" t="s">
        <v>1860</v>
      </c>
      <c r="C517">
        <v>29</v>
      </c>
      <c r="D517" t="s">
        <v>69</v>
      </c>
      <c r="E517" t="s">
        <v>1861</v>
      </c>
      <c r="F517" t="s">
        <v>851</v>
      </c>
      <c r="G517">
        <v>69200</v>
      </c>
      <c r="H517">
        <v>5000</v>
      </c>
      <c r="I517" t="s">
        <v>369</v>
      </c>
      <c r="J517" t="str">
        <f t="shared" si="8"/>
        <v>No</v>
      </c>
    </row>
    <row r="518" spans="1:10" x14ac:dyDescent="0.2">
      <c r="A518">
        <v>143027</v>
      </c>
      <c r="B518" t="s">
        <v>1862</v>
      </c>
      <c r="C518">
        <v>31</v>
      </c>
      <c r="D518" t="s">
        <v>37</v>
      </c>
      <c r="E518" t="s">
        <v>1778</v>
      </c>
      <c r="F518" t="s">
        <v>58</v>
      </c>
      <c r="G518">
        <v>68500</v>
      </c>
      <c r="H518">
        <v>5100</v>
      </c>
      <c r="I518" t="s">
        <v>942</v>
      </c>
      <c r="J518" t="str">
        <f t="shared" si="8"/>
        <v>No</v>
      </c>
    </row>
    <row r="519" spans="1:10" x14ac:dyDescent="0.2">
      <c r="A519">
        <v>143251</v>
      </c>
      <c r="B519" t="s">
        <v>1845</v>
      </c>
      <c r="C519">
        <v>28</v>
      </c>
      <c r="D519" t="s">
        <v>78</v>
      </c>
      <c r="E519" t="s">
        <v>1863</v>
      </c>
      <c r="F519" t="s">
        <v>14</v>
      </c>
      <c r="G519">
        <v>69100</v>
      </c>
      <c r="H519">
        <v>5200</v>
      </c>
      <c r="I519" t="s">
        <v>81</v>
      </c>
      <c r="J519" t="str">
        <f t="shared" si="8"/>
        <v>No</v>
      </c>
    </row>
    <row r="520" spans="1:10" x14ac:dyDescent="0.2">
      <c r="A520">
        <v>143475</v>
      </c>
      <c r="B520" t="s">
        <v>1864</v>
      </c>
      <c r="C520">
        <v>33</v>
      </c>
      <c r="D520" t="s">
        <v>12</v>
      </c>
      <c r="E520" t="s">
        <v>1865</v>
      </c>
      <c r="F520" t="s">
        <v>1761</v>
      </c>
      <c r="G520">
        <v>68400</v>
      </c>
      <c r="H520">
        <v>5000</v>
      </c>
      <c r="I520" t="s">
        <v>24</v>
      </c>
      <c r="J520" t="str">
        <f t="shared" si="8"/>
        <v>No</v>
      </c>
    </row>
    <row r="521" spans="1:10" x14ac:dyDescent="0.2">
      <c r="A521">
        <v>143699</v>
      </c>
      <c r="B521" t="s">
        <v>1834</v>
      </c>
      <c r="C521">
        <v>30</v>
      </c>
      <c r="D521" t="s">
        <v>69</v>
      </c>
      <c r="E521" t="s">
        <v>1810</v>
      </c>
      <c r="F521" t="s">
        <v>23</v>
      </c>
      <c r="G521">
        <v>68800</v>
      </c>
      <c r="H521">
        <v>5100</v>
      </c>
      <c r="I521" t="s">
        <v>412</v>
      </c>
      <c r="J521" t="str">
        <f t="shared" si="8"/>
        <v>Yes</v>
      </c>
    </row>
    <row r="522" spans="1:10" x14ac:dyDescent="0.2">
      <c r="A522">
        <v>143923</v>
      </c>
      <c r="B522" t="s">
        <v>1866</v>
      </c>
      <c r="C522">
        <v>29</v>
      </c>
      <c r="D522" t="s">
        <v>69</v>
      </c>
      <c r="E522" t="s">
        <v>1786</v>
      </c>
      <c r="F522" t="s">
        <v>620</v>
      </c>
      <c r="G522">
        <v>69200</v>
      </c>
      <c r="H522">
        <v>5200</v>
      </c>
      <c r="I522" t="s">
        <v>369</v>
      </c>
      <c r="J522" t="str">
        <f t="shared" si="8"/>
        <v>No</v>
      </c>
    </row>
    <row r="523" spans="1:10" x14ac:dyDescent="0.2">
      <c r="A523">
        <v>144147</v>
      </c>
      <c r="B523" t="s">
        <v>1825</v>
      </c>
      <c r="C523">
        <v>31</v>
      </c>
      <c r="D523" t="s">
        <v>53</v>
      </c>
      <c r="E523" t="s">
        <v>1826</v>
      </c>
      <c r="F523" t="s">
        <v>54</v>
      </c>
      <c r="G523">
        <v>68500</v>
      </c>
      <c r="H523">
        <v>5100</v>
      </c>
      <c r="I523" t="s">
        <v>491</v>
      </c>
      <c r="J523" t="str">
        <f t="shared" si="8"/>
        <v>No</v>
      </c>
    </row>
    <row r="524" spans="1:10" x14ac:dyDescent="0.2">
      <c r="A524">
        <v>144371</v>
      </c>
      <c r="B524" t="s">
        <v>1759</v>
      </c>
      <c r="C524">
        <v>28</v>
      </c>
      <c r="D524" t="s">
        <v>119</v>
      </c>
      <c r="E524" t="s">
        <v>1760</v>
      </c>
      <c r="F524" t="s">
        <v>1833</v>
      </c>
      <c r="G524">
        <v>69200</v>
      </c>
      <c r="H524">
        <v>5000</v>
      </c>
      <c r="I524" t="s">
        <v>122</v>
      </c>
      <c r="J524" t="str">
        <f t="shared" si="8"/>
        <v>No</v>
      </c>
    </row>
    <row r="525" spans="1:10" x14ac:dyDescent="0.2">
      <c r="A525">
        <v>144595</v>
      </c>
      <c r="B525" t="s">
        <v>1840</v>
      </c>
      <c r="C525">
        <v>33</v>
      </c>
      <c r="D525" t="s">
        <v>53</v>
      </c>
      <c r="E525" t="s">
        <v>1808</v>
      </c>
      <c r="F525" t="s">
        <v>1841</v>
      </c>
      <c r="G525">
        <v>68800</v>
      </c>
      <c r="H525">
        <v>5100</v>
      </c>
      <c r="I525" t="s">
        <v>491</v>
      </c>
      <c r="J525" t="str">
        <f t="shared" si="8"/>
        <v>No</v>
      </c>
    </row>
    <row r="526" spans="1:10" x14ac:dyDescent="0.2">
      <c r="A526">
        <v>144819</v>
      </c>
      <c r="B526" t="s">
        <v>1836</v>
      </c>
      <c r="C526">
        <v>30</v>
      </c>
      <c r="D526" t="s">
        <v>73</v>
      </c>
      <c r="E526" t="s">
        <v>1800</v>
      </c>
      <c r="F526" t="s">
        <v>934</v>
      </c>
      <c r="G526">
        <v>68400</v>
      </c>
      <c r="H526">
        <v>5000</v>
      </c>
      <c r="I526" t="s">
        <v>265</v>
      </c>
      <c r="J526" t="str">
        <f t="shared" si="8"/>
        <v>No</v>
      </c>
    </row>
    <row r="527" spans="1:10" x14ac:dyDescent="0.2">
      <c r="A527">
        <v>145043</v>
      </c>
      <c r="B527" t="s">
        <v>1762</v>
      </c>
      <c r="C527">
        <v>29</v>
      </c>
      <c r="D527" t="s">
        <v>135</v>
      </c>
      <c r="E527" t="s">
        <v>1823</v>
      </c>
      <c r="F527" t="s">
        <v>1824</v>
      </c>
      <c r="G527">
        <v>69200</v>
      </c>
      <c r="H527">
        <v>5200</v>
      </c>
      <c r="I527" t="s">
        <v>138</v>
      </c>
      <c r="J527" t="str">
        <f t="shared" si="8"/>
        <v>No</v>
      </c>
    </row>
    <row r="528" spans="1:10" x14ac:dyDescent="0.2">
      <c r="A528">
        <v>145267</v>
      </c>
      <c r="B528" t="s">
        <v>1820</v>
      </c>
      <c r="C528">
        <v>31</v>
      </c>
      <c r="D528" t="s">
        <v>156</v>
      </c>
      <c r="E528" t="s">
        <v>1821</v>
      </c>
      <c r="F528" t="s">
        <v>579</v>
      </c>
      <c r="G528">
        <v>68500</v>
      </c>
      <c r="H528">
        <v>5100</v>
      </c>
      <c r="I528" t="s">
        <v>159</v>
      </c>
      <c r="J528" t="str">
        <f t="shared" si="8"/>
        <v>No</v>
      </c>
    </row>
    <row r="529" spans="1:10" x14ac:dyDescent="0.2">
      <c r="A529">
        <v>145491</v>
      </c>
      <c r="B529" t="s">
        <v>1827</v>
      </c>
      <c r="C529">
        <v>28</v>
      </c>
      <c r="D529" t="s">
        <v>69</v>
      </c>
      <c r="E529" t="s">
        <v>1828</v>
      </c>
      <c r="F529" t="s">
        <v>1511</v>
      </c>
      <c r="G529">
        <v>68800</v>
      </c>
      <c r="H529">
        <v>5100</v>
      </c>
      <c r="I529" t="s">
        <v>412</v>
      </c>
      <c r="J529" t="str">
        <f t="shared" si="8"/>
        <v>No</v>
      </c>
    </row>
    <row r="530" spans="1:10" x14ac:dyDescent="0.2">
      <c r="A530">
        <v>145715</v>
      </c>
      <c r="B530" t="s">
        <v>1867</v>
      </c>
      <c r="C530">
        <v>33</v>
      </c>
      <c r="D530" t="s">
        <v>12</v>
      </c>
      <c r="E530" t="s">
        <v>1868</v>
      </c>
      <c r="F530" t="s">
        <v>14</v>
      </c>
      <c r="G530">
        <v>68400</v>
      </c>
      <c r="H530">
        <v>5000</v>
      </c>
      <c r="I530" t="s">
        <v>15</v>
      </c>
      <c r="J530" t="str">
        <f t="shared" si="8"/>
        <v>No</v>
      </c>
    </row>
    <row r="531" spans="1:10" x14ac:dyDescent="0.2">
      <c r="A531">
        <v>145939</v>
      </c>
      <c r="B531" t="s">
        <v>1832</v>
      </c>
      <c r="C531">
        <v>30</v>
      </c>
      <c r="D531" t="s">
        <v>57</v>
      </c>
      <c r="E531" t="s">
        <v>754</v>
      </c>
      <c r="F531" t="s">
        <v>1781</v>
      </c>
      <c r="G531">
        <v>69100</v>
      </c>
      <c r="H531">
        <v>5200</v>
      </c>
      <c r="I531" t="s">
        <v>253</v>
      </c>
      <c r="J531" t="str">
        <f t="shared" si="8"/>
        <v>No</v>
      </c>
    </row>
    <row r="532" spans="1:10" x14ac:dyDescent="0.2">
      <c r="A532">
        <v>146163</v>
      </c>
      <c r="B532" t="s">
        <v>1818</v>
      </c>
      <c r="C532">
        <v>29</v>
      </c>
      <c r="D532" t="s">
        <v>73</v>
      </c>
      <c r="E532" t="s">
        <v>1819</v>
      </c>
      <c r="F532" t="s">
        <v>879</v>
      </c>
      <c r="G532">
        <v>69200</v>
      </c>
      <c r="H532">
        <v>5000</v>
      </c>
      <c r="I532" t="s">
        <v>76</v>
      </c>
      <c r="J532" t="str">
        <f t="shared" si="8"/>
        <v>No</v>
      </c>
    </row>
    <row r="533" spans="1:10" x14ac:dyDescent="0.2">
      <c r="A533">
        <v>146387</v>
      </c>
      <c r="B533" t="s">
        <v>1815</v>
      </c>
      <c r="C533">
        <v>31</v>
      </c>
      <c r="D533" t="s">
        <v>1816</v>
      </c>
      <c r="E533" t="s">
        <v>1817</v>
      </c>
      <c r="F533" t="s">
        <v>851</v>
      </c>
      <c r="G533">
        <v>68500</v>
      </c>
      <c r="H533">
        <v>5100</v>
      </c>
      <c r="I533" t="s">
        <v>122</v>
      </c>
      <c r="J533" t="str">
        <f t="shared" si="8"/>
        <v>No</v>
      </c>
    </row>
    <row r="534" spans="1:10" x14ac:dyDescent="0.2">
      <c r="A534">
        <v>146611</v>
      </c>
      <c r="B534" t="s">
        <v>1811</v>
      </c>
      <c r="C534">
        <v>28</v>
      </c>
      <c r="D534" t="s">
        <v>12</v>
      </c>
      <c r="E534" t="s">
        <v>1812</v>
      </c>
      <c r="F534" t="s">
        <v>158</v>
      </c>
      <c r="G534">
        <v>69200</v>
      </c>
      <c r="H534">
        <v>5200</v>
      </c>
      <c r="I534" t="s">
        <v>20</v>
      </c>
      <c r="J534" t="str">
        <f t="shared" si="8"/>
        <v>No</v>
      </c>
    </row>
    <row r="535" spans="1:10" x14ac:dyDescent="0.2">
      <c r="A535">
        <v>146835</v>
      </c>
      <c r="B535" t="s">
        <v>1869</v>
      </c>
      <c r="C535">
        <v>33</v>
      </c>
      <c r="D535" t="s">
        <v>69</v>
      </c>
      <c r="E535" t="s">
        <v>1768</v>
      </c>
      <c r="F535" t="s">
        <v>23</v>
      </c>
      <c r="G535">
        <v>68400</v>
      </c>
      <c r="H535">
        <v>5000</v>
      </c>
      <c r="I535" t="s">
        <v>412</v>
      </c>
      <c r="J535" t="str">
        <f t="shared" si="8"/>
        <v>Yes</v>
      </c>
    </row>
    <row r="536" spans="1:10" x14ac:dyDescent="0.2">
      <c r="A536">
        <v>147059</v>
      </c>
      <c r="B536" t="s">
        <v>1870</v>
      </c>
      <c r="C536">
        <v>30</v>
      </c>
      <c r="D536" t="s">
        <v>12</v>
      </c>
      <c r="E536" t="s">
        <v>1830</v>
      </c>
      <c r="F536" t="s">
        <v>1831</v>
      </c>
      <c r="G536">
        <v>69100</v>
      </c>
      <c r="H536">
        <v>5100</v>
      </c>
      <c r="I536" t="s">
        <v>29</v>
      </c>
      <c r="J536" t="str">
        <f t="shared" si="8"/>
        <v>No</v>
      </c>
    </row>
    <row r="537" spans="1:10" x14ac:dyDescent="0.2">
      <c r="A537">
        <v>147283</v>
      </c>
      <c r="B537" t="s">
        <v>1847</v>
      </c>
      <c r="C537">
        <v>29</v>
      </c>
      <c r="D537" t="s">
        <v>73</v>
      </c>
      <c r="E537" t="s">
        <v>1819</v>
      </c>
      <c r="F537" t="s">
        <v>1848</v>
      </c>
      <c r="G537">
        <v>68800</v>
      </c>
      <c r="H537">
        <v>5100</v>
      </c>
      <c r="I537" t="s">
        <v>76</v>
      </c>
      <c r="J537" t="str">
        <f t="shared" si="8"/>
        <v>No</v>
      </c>
    </row>
    <row r="538" spans="1:10" x14ac:dyDescent="0.2">
      <c r="A538">
        <v>147507</v>
      </c>
      <c r="B538" t="s">
        <v>1782</v>
      </c>
      <c r="C538">
        <v>31</v>
      </c>
      <c r="D538" t="s">
        <v>53</v>
      </c>
      <c r="E538" t="s">
        <v>1783</v>
      </c>
      <c r="F538" t="s">
        <v>49</v>
      </c>
      <c r="G538">
        <v>69200</v>
      </c>
      <c r="H538">
        <v>5000</v>
      </c>
      <c r="I538" t="s">
        <v>1784</v>
      </c>
      <c r="J538" t="str">
        <f t="shared" si="8"/>
        <v>No</v>
      </c>
    </row>
    <row r="539" spans="1:10" x14ac:dyDescent="0.2">
      <c r="A539">
        <v>147731</v>
      </c>
      <c r="B539" t="s">
        <v>1849</v>
      </c>
      <c r="C539">
        <v>28</v>
      </c>
      <c r="D539" t="s">
        <v>57</v>
      </c>
      <c r="E539" t="s">
        <v>754</v>
      </c>
      <c r="F539" t="s">
        <v>1850</v>
      </c>
      <c r="G539">
        <v>68800</v>
      </c>
      <c r="H539">
        <v>5100</v>
      </c>
      <c r="I539" t="s">
        <v>253</v>
      </c>
      <c r="J539" t="str">
        <f t="shared" si="8"/>
        <v>No</v>
      </c>
    </row>
    <row r="540" spans="1:10" x14ac:dyDescent="0.2">
      <c r="A540">
        <v>147955</v>
      </c>
      <c r="B540" t="s">
        <v>1787</v>
      </c>
      <c r="C540">
        <v>33</v>
      </c>
      <c r="D540" t="s">
        <v>73</v>
      </c>
      <c r="E540" t="s">
        <v>1800</v>
      </c>
      <c r="F540" t="s">
        <v>1801</v>
      </c>
      <c r="G540">
        <v>68400</v>
      </c>
      <c r="H540">
        <v>5000</v>
      </c>
      <c r="I540" t="s">
        <v>265</v>
      </c>
      <c r="J540" t="str">
        <f t="shared" si="8"/>
        <v>No</v>
      </c>
    </row>
    <row r="541" spans="1:10" x14ac:dyDescent="0.2">
      <c r="A541">
        <v>148179</v>
      </c>
      <c r="B541" t="s">
        <v>1809</v>
      </c>
      <c r="C541">
        <v>30</v>
      </c>
      <c r="D541" t="s">
        <v>69</v>
      </c>
      <c r="E541" t="s">
        <v>1810</v>
      </c>
      <c r="F541" t="s">
        <v>615</v>
      </c>
      <c r="G541">
        <v>69100</v>
      </c>
      <c r="H541">
        <v>5100</v>
      </c>
      <c r="I541" t="s">
        <v>412</v>
      </c>
      <c r="J541" t="str">
        <f t="shared" si="8"/>
        <v>No</v>
      </c>
    </row>
    <row r="542" spans="1:10" x14ac:dyDescent="0.2">
      <c r="A542">
        <v>148403</v>
      </c>
      <c r="B542" t="s">
        <v>1860</v>
      </c>
      <c r="C542">
        <v>29</v>
      </c>
      <c r="D542" t="s">
        <v>69</v>
      </c>
      <c r="E542" t="s">
        <v>1861</v>
      </c>
      <c r="F542" t="s">
        <v>851</v>
      </c>
      <c r="G542">
        <v>69200</v>
      </c>
      <c r="H542">
        <v>5000</v>
      </c>
      <c r="I542" t="s">
        <v>369</v>
      </c>
      <c r="J542" t="str">
        <f t="shared" si="8"/>
        <v>No</v>
      </c>
    </row>
    <row r="543" spans="1:10" x14ac:dyDescent="0.2">
      <c r="A543">
        <v>148627</v>
      </c>
      <c r="B543" t="s">
        <v>1862</v>
      </c>
      <c r="C543">
        <v>31</v>
      </c>
      <c r="D543" t="s">
        <v>37</v>
      </c>
      <c r="E543" t="s">
        <v>1778</v>
      </c>
      <c r="F543" t="s">
        <v>58</v>
      </c>
      <c r="G543">
        <v>68500</v>
      </c>
      <c r="H543">
        <v>5100</v>
      </c>
      <c r="I543" t="s">
        <v>524</v>
      </c>
      <c r="J543" t="str">
        <f t="shared" si="8"/>
        <v>No</v>
      </c>
    </row>
    <row r="544" spans="1:10" x14ac:dyDescent="0.2">
      <c r="A544">
        <v>148851</v>
      </c>
      <c r="B544" t="s">
        <v>1845</v>
      </c>
      <c r="C544">
        <v>28</v>
      </c>
      <c r="D544" t="s">
        <v>78</v>
      </c>
      <c r="E544" t="s">
        <v>1871</v>
      </c>
      <c r="F544" t="s">
        <v>14</v>
      </c>
      <c r="G544">
        <v>69100</v>
      </c>
      <c r="H544">
        <v>5200</v>
      </c>
      <c r="I544" t="s">
        <v>81</v>
      </c>
      <c r="J544" t="str">
        <f t="shared" si="8"/>
        <v>No</v>
      </c>
    </row>
    <row r="545" spans="1:10" x14ac:dyDescent="0.2">
      <c r="A545">
        <v>149075</v>
      </c>
      <c r="B545" t="s">
        <v>1864</v>
      </c>
      <c r="C545">
        <v>33</v>
      </c>
      <c r="D545" t="s">
        <v>12</v>
      </c>
      <c r="E545" t="s">
        <v>1865</v>
      </c>
      <c r="F545" t="s">
        <v>1761</v>
      </c>
      <c r="G545">
        <v>68400</v>
      </c>
      <c r="H545">
        <v>5000</v>
      </c>
      <c r="I545" t="s">
        <v>24</v>
      </c>
      <c r="J545" t="str">
        <f t="shared" si="8"/>
        <v>No</v>
      </c>
    </row>
    <row r="546" spans="1:10" x14ac:dyDescent="0.2">
      <c r="A546">
        <v>149299</v>
      </c>
      <c r="B546" t="s">
        <v>1872</v>
      </c>
      <c r="C546">
        <v>30</v>
      </c>
      <c r="D546" t="s">
        <v>69</v>
      </c>
      <c r="E546" t="s">
        <v>1810</v>
      </c>
      <c r="F546" t="s">
        <v>23</v>
      </c>
      <c r="G546">
        <v>68800</v>
      </c>
      <c r="H546">
        <v>5100</v>
      </c>
      <c r="I546" t="s">
        <v>412</v>
      </c>
      <c r="J546" t="str">
        <f t="shared" si="8"/>
        <v>Yes</v>
      </c>
    </row>
    <row r="547" spans="1:10" x14ac:dyDescent="0.2">
      <c r="A547">
        <v>149523</v>
      </c>
      <c r="B547" t="s">
        <v>1866</v>
      </c>
      <c r="C547">
        <v>29</v>
      </c>
      <c r="D547" t="s">
        <v>69</v>
      </c>
      <c r="E547" t="s">
        <v>1786</v>
      </c>
      <c r="F547" t="s">
        <v>620</v>
      </c>
      <c r="G547">
        <v>69200</v>
      </c>
      <c r="H547">
        <v>5200</v>
      </c>
      <c r="I547" t="s">
        <v>369</v>
      </c>
      <c r="J547" t="str">
        <f t="shared" si="8"/>
        <v>No</v>
      </c>
    </row>
    <row r="548" spans="1:10" x14ac:dyDescent="0.2">
      <c r="A548">
        <v>149747</v>
      </c>
      <c r="B548" t="s">
        <v>1825</v>
      </c>
      <c r="C548">
        <v>31</v>
      </c>
      <c r="D548" t="s">
        <v>53</v>
      </c>
      <c r="E548" t="s">
        <v>1826</v>
      </c>
      <c r="F548" t="s">
        <v>54</v>
      </c>
      <c r="G548">
        <v>68500</v>
      </c>
      <c r="H548">
        <v>5100</v>
      </c>
      <c r="I548" t="s">
        <v>491</v>
      </c>
      <c r="J548" t="str">
        <f t="shared" si="8"/>
        <v>No</v>
      </c>
    </row>
    <row r="549" spans="1:10" x14ac:dyDescent="0.2">
      <c r="A549">
        <v>149971</v>
      </c>
      <c r="B549" t="s">
        <v>1759</v>
      </c>
      <c r="C549">
        <v>28</v>
      </c>
      <c r="D549" t="s">
        <v>119</v>
      </c>
      <c r="E549" t="s">
        <v>1760</v>
      </c>
      <c r="F549" t="s">
        <v>1833</v>
      </c>
      <c r="G549">
        <v>69200</v>
      </c>
      <c r="H549">
        <v>5000</v>
      </c>
      <c r="I549" t="s">
        <v>122</v>
      </c>
      <c r="J549" t="str">
        <f t="shared" si="8"/>
        <v>No</v>
      </c>
    </row>
    <row r="550" spans="1:10" x14ac:dyDescent="0.2">
      <c r="A550">
        <v>150195</v>
      </c>
      <c r="B550" t="s">
        <v>1840</v>
      </c>
      <c r="C550">
        <v>33</v>
      </c>
      <c r="D550" t="s">
        <v>53</v>
      </c>
      <c r="E550" t="s">
        <v>1808</v>
      </c>
      <c r="F550" t="s">
        <v>1841</v>
      </c>
      <c r="G550">
        <v>68800</v>
      </c>
      <c r="H550">
        <v>5100</v>
      </c>
      <c r="I550" t="s">
        <v>491</v>
      </c>
      <c r="J550" t="str">
        <f t="shared" si="8"/>
        <v>No</v>
      </c>
    </row>
    <row r="551" spans="1:10" x14ac:dyDescent="0.2">
      <c r="A551">
        <v>150419</v>
      </c>
      <c r="B551" t="s">
        <v>1836</v>
      </c>
      <c r="C551">
        <v>30</v>
      </c>
      <c r="D551" t="s">
        <v>73</v>
      </c>
      <c r="E551" t="s">
        <v>1800</v>
      </c>
      <c r="F551" t="s">
        <v>934</v>
      </c>
      <c r="G551">
        <v>68400</v>
      </c>
      <c r="H551">
        <v>5000</v>
      </c>
      <c r="I551" t="s">
        <v>265</v>
      </c>
      <c r="J551" t="str">
        <f t="shared" si="8"/>
        <v>No</v>
      </c>
    </row>
    <row r="552" spans="1:10" x14ac:dyDescent="0.2">
      <c r="A552">
        <v>150643</v>
      </c>
      <c r="B552" t="s">
        <v>1762</v>
      </c>
      <c r="C552">
        <v>29</v>
      </c>
      <c r="D552" t="s">
        <v>135</v>
      </c>
      <c r="E552" t="s">
        <v>1823</v>
      </c>
      <c r="F552" t="s">
        <v>1824</v>
      </c>
      <c r="G552">
        <v>69200</v>
      </c>
      <c r="H552">
        <v>5200</v>
      </c>
      <c r="I552" t="s">
        <v>138</v>
      </c>
      <c r="J552" t="str">
        <f t="shared" si="8"/>
        <v>No</v>
      </c>
    </row>
    <row r="553" spans="1:10" x14ac:dyDescent="0.2">
      <c r="A553">
        <v>150867</v>
      </c>
      <c r="B553" t="s">
        <v>1820</v>
      </c>
      <c r="C553">
        <v>31</v>
      </c>
      <c r="D553" t="s">
        <v>156</v>
      </c>
      <c r="E553" t="s">
        <v>1821</v>
      </c>
      <c r="F553" t="s">
        <v>579</v>
      </c>
      <c r="G553">
        <v>68500</v>
      </c>
      <c r="H553">
        <v>5100</v>
      </c>
      <c r="I553" t="s">
        <v>159</v>
      </c>
      <c r="J553" t="str">
        <f t="shared" si="8"/>
        <v>No</v>
      </c>
    </row>
    <row r="554" spans="1:10" x14ac:dyDescent="0.2">
      <c r="A554">
        <v>151091</v>
      </c>
      <c r="B554" t="s">
        <v>1827</v>
      </c>
      <c r="C554">
        <v>28</v>
      </c>
      <c r="D554" t="s">
        <v>69</v>
      </c>
      <c r="E554" t="s">
        <v>1828</v>
      </c>
      <c r="F554" t="s">
        <v>1511</v>
      </c>
      <c r="G554">
        <v>68800</v>
      </c>
      <c r="H554">
        <v>5100</v>
      </c>
      <c r="I554" t="s">
        <v>412</v>
      </c>
      <c r="J554" t="str">
        <f t="shared" si="8"/>
        <v>No</v>
      </c>
    </row>
    <row r="555" spans="1:10" x14ac:dyDescent="0.2">
      <c r="A555">
        <v>151315</v>
      </c>
      <c r="B555" t="s">
        <v>1829</v>
      </c>
      <c r="C555">
        <v>33</v>
      </c>
      <c r="D555" t="s">
        <v>12</v>
      </c>
      <c r="E555" t="s">
        <v>1792</v>
      </c>
      <c r="F555" t="s">
        <v>1873</v>
      </c>
      <c r="G555">
        <v>68400</v>
      </c>
      <c r="H555">
        <v>5000</v>
      </c>
      <c r="I555" t="s">
        <v>15</v>
      </c>
      <c r="J555" t="str">
        <f t="shared" si="8"/>
        <v>No</v>
      </c>
    </row>
    <row r="556" spans="1:10" x14ac:dyDescent="0.2">
      <c r="A556">
        <v>151539</v>
      </c>
      <c r="B556" t="s">
        <v>1832</v>
      </c>
      <c r="C556">
        <v>30</v>
      </c>
      <c r="D556" t="s">
        <v>57</v>
      </c>
      <c r="E556" t="s">
        <v>754</v>
      </c>
      <c r="F556" t="s">
        <v>1781</v>
      </c>
      <c r="G556">
        <v>69100</v>
      </c>
      <c r="H556">
        <v>5200</v>
      </c>
      <c r="I556" t="s">
        <v>253</v>
      </c>
      <c r="J556" t="str">
        <f t="shared" si="8"/>
        <v>No</v>
      </c>
    </row>
    <row r="557" spans="1:10" x14ac:dyDescent="0.2">
      <c r="A557">
        <v>151763</v>
      </c>
      <c r="B557" t="s">
        <v>1818</v>
      </c>
      <c r="C557">
        <v>29</v>
      </c>
      <c r="D557" t="s">
        <v>73</v>
      </c>
      <c r="E557" t="s">
        <v>1819</v>
      </c>
      <c r="F557" t="s">
        <v>879</v>
      </c>
      <c r="G557">
        <v>69200</v>
      </c>
      <c r="H557">
        <v>5000</v>
      </c>
      <c r="I557" t="s">
        <v>76</v>
      </c>
      <c r="J557" t="str">
        <f t="shared" si="8"/>
        <v>No</v>
      </c>
    </row>
    <row r="558" spans="1:10" x14ac:dyDescent="0.2">
      <c r="A558">
        <v>151987</v>
      </c>
      <c r="B558" t="s">
        <v>1815</v>
      </c>
      <c r="C558">
        <v>31</v>
      </c>
      <c r="D558" t="s">
        <v>1816</v>
      </c>
      <c r="E558" t="s">
        <v>1817</v>
      </c>
      <c r="F558" t="s">
        <v>851</v>
      </c>
      <c r="G558">
        <v>68500</v>
      </c>
      <c r="H558">
        <v>5100</v>
      </c>
      <c r="I558" t="s">
        <v>122</v>
      </c>
      <c r="J558" t="str">
        <f t="shared" si="8"/>
        <v>No</v>
      </c>
    </row>
    <row r="559" spans="1:10" x14ac:dyDescent="0.2">
      <c r="A559">
        <v>152211</v>
      </c>
      <c r="B559" t="s">
        <v>1811</v>
      </c>
      <c r="C559">
        <v>28</v>
      </c>
      <c r="D559" t="s">
        <v>12</v>
      </c>
      <c r="E559" t="s">
        <v>1812</v>
      </c>
      <c r="F559" t="s">
        <v>158</v>
      </c>
      <c r="G559">
        <v>69200</v>
      </c>
      <c r="H559">
        <v>5200</v>
      </c>
      <c r="I559" t="s">
        <v>20</v>
      </c>
      <c r="J559" t="str">
        <f t="shared" si="8"/>
        <v>No</v>
      </c>
    </row>
    <row r="560" spans="1:10" x14ac:dyDescent="0.2">
      <c r="A560">
        <v>152435</v>
      </c>
      <c r="B560" t="s">
        <v>1874</v>
      </c>
      <c r="C560">
        <v>33</v>
      </c>
      <c r="D560" t="s">
        <v>69</v>
      </c>
      <c r="E560" t="s">
        <v>1768</v>
      </c>
      <c r="F560" t="s">
        <v>23</v>
      </c>
      <c r="G560">
        <v>68400</v>
      </c>
      <c r="H560">
        <v>5000</v>
      </c>
      <c r="I560" t="s">
        <v>412</v>
      </c>
      <c r="J560" t="str">
        <f t="shared" si="8"/>
        <v>Yes</v>
      </c>
    </row>
    <row r="561" spans="1:10" x14ac:dyDescent="0.2">
      <c r="A561">
        <v>152659</v>
      </c>
      <c r="B561" t="s">
        <v>1870</v>
      </c>
      <c r="C561">
        <v>30</v>
      </c>
      <c r="D561" t="s">
        <v>12</v>
      </c>
      <c r="E561" t="s">
        <v>1830</v>
      </c>
      <c r="F561" t="s">
        <v>1831</v>
      </c>
      <c r="G561">
        <v>69100</v>
      </c>
      <c r="H561">
        <v>5100</v>
      </c>
      <c r="I561" t="s">
        <v>29</v>
      </c>
      <c r="J561" t="str">
        <f t="shared" si="8"/>
        <v>No</v>
      </c>
    </row>
    <row r="562" spans="1:10" x14ac:dyDescent="0.2">
      <c r="A562">
        <v>152883</v>
      </c>
      <c r="B562" t="s">
        <v>1847</v>
      </c>
      <c r="C562">
        <v>29</v>
      </c>
      <c r="D562" t="s">
        <v>73</v>
      </c>
      <c r="E562" t="s">
        <v>1819</v>
      </c>
      <c r="F562" t="s">
        <v>1848</v>
      </c>
      <c r="G562">
        <v>68800</v>
      </c>
      <c r="H562">
        <v>5100</v>
      </c>
      <c r="I562" t="s">
        <v>76</v>
      </c>
      <c r="J562" t="str">
        <f t="shared" si="8"/>
        <v>No</v>
      </c>
    </row>
    <row r="563" spans="1:10" x14ac:dyDescent="0.2">
      <c r="A563">
        <v>153107</v>
      </c>
      <c r="B563" t="s">
        <v>1782</v>
      </c>
      <c r="C563">
        <v>31</v>
      </c>
      <c r="D563" t="s">
        <v>53</v>
      </c>
      <c r="E563" t="s">
        <v>1783</v>
      </c>
      <c r="F563" t="s">
        <v>49</v>
      </c>
      <c r="G563">
        <v>69200</v>
      </c>
      <c r="H563">
        <v>5000</v>
      </c>
      <c r="I563" t="s">
        <v>1784</v>
      </c>
      <c r="J563" t="str">
        <f t="shared" si="8"/>
        <v>No</v>
      </c>
    </row>
    <row r="564" spans="1:10" x14ac:dyDescent="0.2">
      <c r="A564">
        <v>153331</v>
      </c>
      <c r="B564" t="s">
        <v>1849</v>
      </c>
      <c r="C564">
        <v>28</v>
      </c>
      <c r="D564" t="s">
        <v>57</v>
      </c>
      <c r="E564" t="s">
        <v>754</v>
      </c>
      <c r="F564" t="s">
        <v>1850</v>
      </c>
      <c r="G564">
        <v>68800</v>
      </c>
      <c r="H564">
        <v>5100</v>
      </c>
      <c r="I564" t="s">
        <v>253</v>
      </c>
      <c r="J564" t="str">
        <f t="shared" si="8"/>
        <v>No</v>
      </c>
    </row>
    <row r="565" spans="1:10" x14ac:dyDescent="0.2">
      <c r="A565">
        <v>153555</v>
      </c>
      <c r="B565" t="s">
        <v>1787</v>
      </c>
      <c r="C565">
        <v>33</v>
      </c>
      <c r="D565" t="s">
        <v>73</v>
      </c>
      <c r="E565" t="s">
        <v>1800</v>
      </c>
      <c r="F565" t="s">
        <v>1801</v>
      </c>
      <c r="G565">
        <v>68400</v>
      </c>
      <c r="H565">
        <v>5000</v>
      </c>
      <c r="I565" t="s">
        <v>265</v>
      </c>
      <c r="J565" t="str">
        <f t="shared" si="8"/>
        <v>No</v>
      </c>
    </row>
    <row r="566" spans="1:10" x14ac:dyDescent="0.2">
      <c r="A566">
        <v>153779</v>
      </c>
      <c r="B566" t="s">
        <v>1809</v>
      </c>
      <c r="C566">
        <v>30</v>
      </c>
      <c r="D566" t="s">
        <v>69</v>
      </c>
      <c r="E566" t="s">
        <v>1810</v>
      </c>
      <c r="F566" t="s">
        <v>615</v>
      </c>
      <c r="G566">
        <v>69100</v>
      </c>
      <c r="H566">
        <v>5100</v>
      </c>
      <c r="I566" t="s">
        <v>412</v>
      </c>
      <c r="J566" t="str">
        <f t="shared" si="8"/>
        <v>No</v>
      </c>
    </row>
    <row r="567" spans="1:10" x14ac:dyDescent="0.2">
      <c r="A567">
        <v>28345</v>
      </c>
      <c r="B567" t="s">
        <v>1875</v>
      </c>
      <c r="C567">
        <v>29</v>
      </c>
      <c r="D567" t="s">
        <v>22</v>
      </c>
      <c r="E567" t="s">
        <v>1876</v>
      </c>
      <c r="F567" t="s">
        <v>851</v>
      </c>
      <c r="G567">
        <v>72000</v>
      </c>
      <c r="H567">
        <v>4800</v>
      </c>
      <c r="I567" t="s">
        <v>760</v>
      </c>
      <c r="J567" t="str">
        <f t="shared" si="8"/>
        <v>No</v>
      </c>
    </row>
    <row r="568" spans="1:10" x14ac:dyDescent="0.2">
      <c r="A568">
        <v>29912</v>
      </c>
      <c r="B568" t="s">
        <v>1877</v>
      </c>
      <c r="C568">
        <v>35</v>
      </c>
      <c r="D568" t="s">
        <v>69</v>
      </c>
      <c r="E568" t="s">
        <v>1878</v>
      </c>
      <c r="F568" t="s">
        <v>1879</v>
      </c>
      <c r="G568">
        <v>50000</v>
      </c>
      <c r="H568">
        <v>6500</v>
      </c>
      <c r="I568" t="s">
        <v>412</v>
      </c>
      <c r="J568" t="str">
        <f t="shared" si="8"/>
        <v>No</v>
      </c>
    </row>
    <row r="569" spans="1:10" x14ac:dyDescent="0.2">
      <c r="A569">
        <v>31087</v>
      </c>
      <c r="B569" t="s">
        <v>1880</v>
      </c>
      <c r="C569">
        <v>48</v>
      </c>
      <c r="D569" t="s">
        <v>57</v>
      </c>
      <c r="E569" t="s">
        <v>1881</v>
      </c>
      <c r="F569" t="s">
        <v>1882</v>
      </c>
      <c r="G569">
        <v>80000</v>
      </c>
      <c r="H569">
        <v>6000</v>
      </c>
      <c r="I569" t="s">
        <v>253</v>
      </c>
      <c r="J569" t="str">
        <f t="shared" si="8"/>
        <v>No</v>
      </c>
    </row>
    <row r="570" spans="1:10" x14ac:dyDescent="0.2">
      <c r="A570">
        <v>32210</v>
      </c>
      <c r="B570" t="s">
        <v>1883</v>
      </c>
      <c r="C570">
        <v>30</v>
      </c>
      <c r="D570" t="s">
        <v>305</v>
      </c>
      <c r="E570" t="s">
        <v>1884</v>
      </c>
      <c r="F570" t="s">
        <v>1885</v>
      </c>
      <c r="G570">
        <v>58000</v>
      </c>
      <c r="H570">
        <v>5700</v>
      </c>
      <c r="I570" t="s">
        <v>308</v>
      </c>
      <c r="J570" t="str">
        <f t="shared" si="8"/>
        <v>No</v>
      </c>
    </row>
    <row r="571" spans="1:10" x14ac:dyDescent="0.2">
      <c r="A571">
        <v>33548</v>
      </c>
      <c r="B571" t="s">
        <v>1886</v>
      </c>
      <c r="C571">
        <v>27</v>
      </c>
      <c r="D571" t="s">
        <v>114</v>
      </c>
      <c r="E571" t="s">
        <v>1887</v>
      </c>
      <c r="F571" t="s">
        <v>111</v>
      </c>
      <c r="G571">
        <v>45000</v>
      </c>
      <c r="H571">
        <v>3800</v>
      </c>
      <c r="I571" t="s">
        <v>117</v>
      </c>
      <c r="J571" t="str">
        <f t="shared" si="8"/>
        <v>No</v>
      </c>
    </row>
    <row r="572" spans="1:10" x14ac:dyDescent="0.2">
      <c r="A572">
        <v>34859</v>
      </c>
      <c r="B572" t="s">
        <v>1888</v>
      </c>
      <c r="C572">
        <v>40</v>
      </c>
      <c r="D572" t="s">
        <v>99</v>
      </c>
      <c r="E572" t="s">
        <v>1889</v>
      </c>
      <c r="F572" t="s">
        <v>1890</v>
      </c>
      <c r="G572">
        <v>62000</v>
      </c>
      <c r="H572">
        <v>5600</v>
      </c>
      <c r="I572" t="s">
        <v>102</v>
      </c>
      <c r="J572" t="str">
        <f t="shared" si="8"/>
        <v>No</v>
      </c>
    </row>
    <row r="573" spans="1:10" x14ac:dyDescent="0.2">
      <c r="A573">
        <v>35972</v>
      </c>
      <c r="B573" t="s">
        <v>1891</v>
      </c>
      <c r="C573">
        <v>32</v>
      </c>
      <c r="D573" t="s">
        <v>151</v>
      </c>
      <c r="E573" t="s">
        <v>1892</v>
      </c>
      <c r="F573" t="s">
        <v>606</v>
      </c>
      <c r="G573">
        <v>55000</v>
      </c>
      <c r="H573">
        <v>4500</v>
      </c>
      <c r="I573" t="s">
        <v>154</v>
      </c>
      <c r="J573" t="str">
        <f t="shared" si="8"/>
        <v>No</v>
      </c>
    </row>
    <row r="574" spans="1:10" x14ac:dyDescent="0.2">
      <c r="A574">
        <v>37105</v>
      </c>
      <c r="B574" t="s">
        <v>1893</v>
      </c>
      <c r="C574">
        <v>39</v>
      </c>
      <c r="D574" t="s">
        <v>73</v>
      </c>
      <c r="E574" t="s">
        <v>1894</v>
      </c>
      <c r="F574" t="s">
        <v>860</v>
      </c>
      <c r="G574">
        <v>68000</v>
      </c>
      <c r="H574">
        <v>5200</v>
      </c>
      <c r="I574" t="s">
        <v>394</v>
      </c>
      <c r="J574" t="str">
        <f t="shared" si="8"/>
        <v>No</v>
      </c>
    </row>
    <row r="575" spans="1:10" x14ac:dyDescent="0.2">
      <c r="A575">
        <v>38423</v>
      </c>
      <c r="B575" t="s">
        <v>1895</v>
      </c>
      <c r="C575">
        <v>34</v>
      </c>
      <c r="D575" t="s">
        <v>53</v>
      </c>
      <c r="E575" t="s">
        <v>1896</v>
      </c>
      <c r="F575" t="s">
        <v>58</v>
      </c>
      <c r="G575">
        <v>75000</v>
      </c>
      <c r="H575">
        <v>6300</v>
      </c>
      <c r="I575" t="s">
        <v>491</v>
      </c>
      <c r="J575" t="str">
        <f t="shared" si="8"/>
        <v>No</v>
      </c>
    </row>
    <row r="576" spans="1:10" x14ac:dyDescent="0.2">
      <c r="A576">
        <v>26798</v>
      </c>
      <c r="B576" t="s">
        <v>77</v>
      </c>
      <c r="C576">
        <v>41</v>
      </c>
      <c r="D576" t="s">
        <v>78</v>
      </c>
      <c r="E576" t="s">
        <v>1897</v>
      </c>
      <c r="F576" t="s">
        <v>80</v>
      </c>
      <c r="G576">
        <v>67000</v>
      </c>
      <c r="H576">
        <v>5300</v>
      </c>
      <c r="I576" t="s">
        <v>81</v>
      </c>
      <c r="J576" t="str">
        <f t="shared" si="8"/>
        <v>No</v>
      </c>
    </row>
    <row r="577" spans="1:10" x14ac:dyDescent="0.2">
      <c r="A577">
        <v>28345</v>
      </c>
      <c r="B577" t="s">
        <v>1898</v>
      </c>
      <c r="C577">
        <v>29</v>
      </c>
      <c r="D577" t="s">
        <v>83</v>
      </c>
      <c r="E577" t="s">
        <v>1899</v>
      </c>
      <c r="F577" t="s">
        <v>851</v>
      </c>
      <c r="G577">
        <v>74000</v>
      </c>
      <c r="H577">
        <v>4900</v>
      </c>
      <c r="I577" t="s">
        <v>86</v>
      </c>
      <c r="J577" t="str">
        <f t="shared" si="8"/>
        <v>No</v>
      </c>
    </row>
    <row r="578" spans="1:10" x14ac:dyDescent="0.2">
      <c r="A578">
        <v>29912</v>
      </c>
      <c r="B578" t="s">
        <v>1877</v>
      </c>
      <c r="C578">
        <v>35</v>
      </c>
      <c r="D578" t="s">
        <v>69</v>
      </c>
      <c r="E578" t="s">
        <v>1900</v>
      </c>
      <c r="F578" t="s">
        <v>1879</v>
      </c>
      <c r="G578">
        <v>51000</v>
      </c>
      <c r="H578">
        <v>6600</v>
      </c>
      <c r="I578" t="s">
        <v>412</v>
      </c>
      <c r="J578" t="str">
        <f t="shared" ref="J578:J641" si="9">IF(AND(D578="Spanish", F578="Data Analyst"), "Yes", "No")</f>
        <v>No</v>
      </c>
    </row>
    <row r="579" spans="1:10" x14ac:dyDescent="0.2">
      <c r="A579">
        <v>31087</v>
      </c>
      <c r="B579" t="s">
        <v>1880</v>
      </c>
      <c r="C579">
        <v>48</v>
      </c>
      <c r="D579" t="s">
        <v>57</v>
      </c>
      <c r="E579" t="s">
        <v>1901</v>
      </c>
      <c r="F579" t="s">
        <v>1882</v>
      </c>
      <c r="G579">
        <v>81000</v>
      </c>
      <c r="H579">
        <v>6100</v>
      </c>
      <c r="I579" t="s">
        <v>253</v>
      </c>
      <c r="J579" t="str">
        <f t="shared" si="9"/>
        <v>No</v>
      </c>
    </row>
    <row r="580" spans="1:10" x14ac:dyDescent="0.2">
      <c r="A580">
        <v>32210</v>
      </c>
      <c r="B580" t="s">
        <v>1902</v>
      </c>
      <c r="C580">
        <v>30</v>
      </c>
      <c r="D580" t="s">
        <v>60</v>
      </c>
      <c r="E580" t="s">
        <v>1903</v>
      </c>
      <c r="F580" t="s">
        <v>583</v>
      </c>
      <c r="G580">
        <v>59000</v>
      </c>
      <c r="H580">
        <v>5800</v>
      </c>
      <c r="I580" t="s">
        <v>63</v>
      </c>
      <c r="J580" t="str">
        <f t="shared" si="9"/>
        <v>No</v>
      </c>
    </row>
    <row r="581" spans="1:10" x14ac:dyDescent="0.2">
      <c r="A581">
        <v>33548</v>
      </c>
      <c r="B581" t="s">
        <v>1904</v>
      </c>
      <c r="C581">
        <v>27</v>
      </c>
      <c r="D581" t="s">
        <v>42</v>
      </c>
      <c r="E581" t="s">
        <v>310</v>
      </c>
      <c r="F581" t="s">
        <v>214</v>
      </c>
      <c r="G581">
        <v>47000</v>
      </c>
      <c r="H581">
        <v>3900</v>
      </c>
      <c r="I581" t="s">
        <v>45</v>
      </c>
      <c r="J581" t="str">
        <f t="shared" si="9"/>
        <v>No</v>
      </c>
    </row>
    <row r="582" spans="1:10" x14ac:dyDescent="0.2">
      <c r="A582">
        <v>34859</v>
      </c>
      <c r="B582" t="s">
        <v>1888</v>
      </c>
      <c r="C582">
        <v>40</v>
      </c>
      <c r="D582" t="s">
        <v>99</v>
      </c>
      <c r="E582" t="s">
        <v>1905</v>
      </c>
      <c r="F582" t="s">
        <v>401</v>
      </c>
      <c r="G582">
        <v>63000</v>
      </c>
      <c r="H582">
        <v>5700</v>
      </c>
      <c r="I582" t="s">
        <v>102</v>
      </c>
      <c r="J582" t="str">
        <f t="shared" si="9"/>
        <v>No</v>
      </c>
    </row>
    <row r="583" spans="1:10" x14ac:dyDescent="0.2">
      <c r="A583">
        <v>35972</v>
      </c>
      <c r="B583" t="s">
        <v>1906</v>
      </c>
      <c r="C583">
        <v>32</v>
      </c>
      <c r="D583" t="s">
        <v>119</v>
      </c>
      <c r="E583" t="s">
        <v>1907</v>
      </c>
      <c r="F583" t="s">
        <v>579</v>
      </c>
      <c r="G583">
        <v>57000</v>
      </c>
      <c r="H583">
        <v>4600</v>
      </c>
      <c r="I583" t="s">
        <v>122</v>
      </c>
      <c r="J583" t="str">
        <f t="shared" si="9"/>
        <v>No</v>
      </c>
    </row>
    <row r="584" spans="1:10" x14ac:dyDescent="0.2">
      <c r="A584">
        <v>37105</v>
      </c>
      <c r="B584" t="s">
        <v>1908</v>
      </c>
      <c r="C584">
        <v>39</v>
      </c>
      <c r="D584" t="s">
        <v>73</v>
      </c>
      <c r="E584" t="s">
        <v>1909</v>
      </c>
      <c r="F584" t="s">
        <v>860</v>
      </c>
      <c r="G584">
        <v>69000</v>
      </c>
      <c r="H584">
        <v>5300</v>
      </c>
      <c r="I584" t="s">
        <v>76</v>
      </c>
      <c r="J584" t="str">
        <f t="shared" si="9"/>
        <v>No</v>
      </c>
    </row>
    <row r="585" spans="1:10" x14ac:dyDescent="0.2">
      <c r="A585">
        <v>38423</v>
      </c>
      <c r="B585" t="s">
        <v>1910</v>
      </c>
      <c r="C585">
        <v>34</v>
      </c>
      <c r="D585" t="s">
        <v>53</v>
      </c>
      <c r="E585" t="s">
        <v>1911</v>
      </c>
      <c r="F585" t="s">
        <v>58</v>
      </c>
      <c r="G585">
        <v>76000</v>
      </c>
      <c r="H585">
        <v>6400</v>
      </c>
      <c r="I585" t="s">
        <v>491</v>
      </c>
      <c r="J585" t="str">
        <f t="shared" si="9"/>
        <v>No</v>
      </c>
    </row>
    <row r="586" spans="1:10" x14ac:dyDescent="0.2">
      <c r="A586">
        <v>39740</v>
      </c>
      <c r="B586" t="s">
        <v>1912</v>
      </c>
      <c r="C586">
        <v>28</v>
      </c>
      <c r="D586" t="s">
        <v>104</v>
      </c>
      <c r="E586" t="s">
        <v>1913</v>
      </c>
      <c r="F586" t="s">
        <v>39</v>
      </c>
      <c r="G586">
        <v>70000</v>
      </c>
      <c r="H586">
        <v>5900</v>
      </c>
      <c r="I586" t="s">
        <v>385</v>
      </c>
      <c r="J586" t="str">
        <f t="shared" si="9"/>
        <v>No</v>
      </c>
    </row>
    <row r="587" spans="1:10" x14ac:dyDescent="0.2">
      <c r="A587">
        <v>41057</v>
      </c>
      <c r="B587" t="s">
        <v>1811</v>
      </c>
      <c r="C587">
        <v>33</v>
      </c>
      <c r="D587" t="s">
        <v>12</v>
      </c>
      <c r="E587" t="s">
        <v>1914</v>
      </c>
      <c r="F587" t="s">
        <v>620</v>
      </c>
      <c r="G587">
        <v>73000</v>
      </c>
      <c r="H587">
        <v>5500</v>
      </c>
      <c r="I587" t="s">
        <v>24</v>
      </c>
      <c r="J587" t="str">
        <f t="shared" si="9"/>
        <v>No</v>
      </c>
    </row>
    <row r="588" spans="1:10" x14ac:dyDescent="0.2">
      <c r="A588">
        <v>42368</v>
      </c>
      <c r="B588" t="s">
        <v>1915</v>
      </c>
      <c r="C588">
        <v>44</v>
      </c>
      <c r="D588" t="s">
        <v>89</v>
      </c>
      <c r="E588" t="s">
        <v>1916</v>
      </c>
      <c r="F588" t="s">
        <v>1033</v>
      </c>
      <c r="G588">
        <v>65000</v>
      </c>
      <c r="H588">
        <v>6200</v>
      </c>
      <c r="I588" t="s">
        <v>92</v>
      </c>
      <c r="J588" t="str">
        <f t="shared" si="9"/>
        <v>No</v>
      </c>
    </row>
    <row r="589" spans="1:10" x14ac:dyDescent="0.2">
      <c r="A589">
        <v>43679</v>
      </c>
      <c r="B589" t="s">
        <v>25</v>
      </c>
      <c r="C589">
        <v>37</v>
      </c>
      <c r="D589" t="s">
        <v>26</v>
      </c>
      <c r="E589" t="s">
        <v>1917</v>
      </c>
      <c r="F589" t="s">
        <v>843</v>
      </c>
      <c r="G589">
        <v>77000</v>
      </c>
      <c r="H589">
        <v>6300</v>
      </c>
      <c r="I589" t="s">
        <v>273</v>
      </c>
      <c r="J589" t="str">
        <f t="shared" si="9"/>
        <v>No</v>
      </c>
    </row>
    <row r="590" spans="1:10" x14ac:dyDescent="0.2">
      <c r="A590">
        <v>44990</v>
      </c>
      <c r="B590" t="s">
        <v>1918</v>
      </c>
      <c r="C590">
        <v>31</v>
      </c>
      <c r="D590" t="s">
        <v>135</v>
      </c>
      <c r="E590" t="s">
        <v>1919</v>
      </c>
      <c r="F590" t="s">
        <v>1920</v>
      </c>
      <c r="G590">
        <v>54000</v>
      </c>
      <c r="H590">
        <v>4700</v>
      </c>
      <c r="I590" t="s">
        <v>283</v>
      </c>
      <c r="J590" t="str">
        <f t="shared" si="9"/>
        <v>No</v>
      </c>
    </row>
    <row r="591" spans="1:10" x14ac:dyDescent="0.2">
      <c r="A591">
        <v>46201</v>
      </c>
      <c r="B591" t="s">
        <v>1921</v>
      </c>
      <c r="C591">
        <v>29</v>
      </c>
      <c r="D591" t="s">
        <v>255</v>
      </c>
      <c r="E591" t="s">
        <v>1922</v>
      </c>
      <c r="F591" t="s">
        <v>147</v>
      </c>
      <c r="G591">
        <v>72000</v>
      </c>
      <c r="H591">
        <v>5400</v>
      </c>
      <c r="I591" t="s">
        <v>258</v>
      </c>
      <c r="J591" t="str">
        <f t="shared" si="9"/>
        <v>No</v>
      </c>
    </row>
    <row r="592" spans="1:10" x14ac:dyDescent="0.2">
      <c r="A592">
        <v>47512</v>
      </c>
      <c r="B592" t="s">
        <v>1923</v>
      </c>
      <c r="C592">
        <v>38</v>
      </c>
      <c r="D592" t="s">
        <v>197</v>
      </c>
      <c r="E592" t="s">
        <v>1924</v>
      </c>
      <c r="F592" t="s">
        <v>570</v>
      </c>
      <c r="G592">
        <v>60000</v>
      </c>
      <c r="H592">
        <v>5100</v>
      </c>
      <c r="I592" t="s">
        <v>287</v>
      </c>
      <c r="J592" t="str">
        <f t="shared" si="9"/>
        <v>No</v>
      </c>
    </row>
    <row r="593" spans="1:10" x14ac:dyDescent="0.2">
      <c r="A593">
        <v>48823</v>
      </c>
      <c r="B593" t="s">
        <v>1925</v>
      </c>
      <c r="C593">
        <v>45</v>
      </c>
      <c r="D593" t="s">
        <v>12</v>
      </c>
      <c r="E593" t="s">
        <v>1926</v>
      </c>
      <c r="F593" t="s">
        <v>1927</v>
      </c>
      <c r="G593">
        <v>80000</v>
      </c>
      <c r="H593">
        <v>7000</v>
      </c>
      <c r="I593" t="s">
        <v>15</v>
      </c>
      <c r="J593" t="str">
        <f t="shared" si="9"/>
        <v>No</v>
      </c>
    </row>
    <row r="594" spans="1:10" x14ac:dyDescent="0.2">
      <c r="A594">
        <v>50134</v>
      </c>
      <c r="B594" t="s">
        <v>1928</v>
      </c>
      <c r="C594">
        <v>42</v>
      </c>
      <c r="D594" t="s">
        <v>447</v>
      </c>
      <c r="E594" t="s">
        <v>1929</v>
      </c>
      <c r="F594" t="s">
        <v>1930</v>
      </c>
      <c r="G594">
        <v>56000</v>
      </c>
      <c r="H594">
        <v>4800</v>
      </c>
      <c r="I594" t="s">
        <v>450</v>
      </c>
      <c r="J594" t="str">
        <f t="shared" si="9"/>
        <v>No</v>
      </c>
    </row>
    <row r="595" spans="1:10" x14ac:dyDescent="0.2">
      <c r="A595">
        <v>51445</v>
      </c>
      <c r="B595" t="s">
        <v>1931</v>
      </c>
      <c r="C595">
        <v>30</v>
      </c>
      <c r="D595" t="s">
        <v>22</v>
      </c>
      <c r="E595" t="s">
        <v>1932</v>
      </c>
      <c r="F595" t="s">
        <v>194</v>
      </c>
      <c r="G595">
        <v>71000</v>
      </c>
      <c r="H595">
        <v>5200</v>
      </c>
      <c r="I595" t="s">
        <v>227</v>
      </c>
      <c r="J595" t="str">
        <f t="shared" si="9"/>
        <v>No</v>
      </c>
    </row>
    <row r="596" spans="1:10" x14ac:dyDescent="0.2">
      <c r="A596">
        <v>52756</v>
      </c>
      <c r="B596" t="s">
        <v>1933</v>
      </c>
      <c r="C596">
        <v>36</v>
      </c>
      <c r="D596" t="s">
        <v>156</v>
      </c>
      <c r="E596" t="s">
        <v>1934</v>
      </c>
      <c r="F596" t="s">
        <v>279</v>
      </c>
      <c r="G596">
        <v>62000</v>
      </c>
      <c r="H596">
        <v>4900</v>
      </c>
      <c r="I596" t="s">
        <v>159</v>
      </c>
      <c r="J596" t="str">
        <f t="shared" si="9"/>
        <v>No</v>
      </c>
    </row>
    <row r="597" spans="1:10" x14ac:dyDescent="0.2">
      <c r="A597">
        <v>54067</v>
      </c>
      <c r="B597" t="s">
        <v>1935</v>
      </c>
      <c r="C597">
        <v>41</v>
      </c>
      <c r="D597" t="s">
        <v>399</v>
      </c>
      <c r="E597" t="s">
        <v>1936</v>
      </c>
      <c r="F597" t="s">
        <v>199</v>
      </c>
      <c r="G597">
        <v>58000</v>
      </c>
      <c r="H597">
        <v>5100</v>
      </c>
      <c r="I597" t="s">
        <v>402</v>
      </c>
      <c r="J597" t="str">
        <f t="shared" si="9"/>
        <v>No</v>
      </c>
    </row>
    <row r="598" spans="1:10" x14ac:dyDescent="0.2">
      <c r="A598">
        <v>55378</v>
      </c>
      <c r="B598" t="s">
        <v>1937</v>
      </c>
      <c r="C598">
        <v>29</v>
      </c>
      <c r="D598" t="s">
        <v>12</v>
      </c>
      <c r="E598" t="s">
        <v>1938</v>
      </c>
      <c r="F598" t="s">
        <v>1939</v>
      </c>
      <c r="G598">
        <v>64000</v>
      </c>
      <c r="H598">
        <v>5400</v>
      </c>
      <c r="I598" t="s">
        <v>1940</v>
      </c>
      <c r="J598" t="str">
        <f t="shared" si="9"/>
        <v>No</v>
      </c>
    </row>
    <row r="599" spans="1:10" x14ac:dyDescent="0.2">
      <c r="A599">
        <v>56689</v>
      </c>
      <c r="B599" t="s">
        <v>1941</v>
      </c>
      <c r="C599">
        <v>32</v>
      </c>
      <c r="D599" t="s">
        <v>166</v>
      </c>
      <c r="E599" t="s">
        <v>1942</v>
      </c>
      <c r="F599" t="s">
        <v>361</v>
      </c>
      <c r="G599">
        <v>65000</v>
      </c>
      <c r="H599">
        <v>5600</v>
      </c>
      <c r="I599" t="s">
        <v>1360</v>
      </c>
      <c r="J599" t="str">
        <f t="shared" si="9"/>
        <v>No</v>
      </c>
    </row>
    <row r="600" spans="1:10" x14ac:dyDescent="0.2">
      <c r="A600">
        <v>58000</v>
      </c>
      <c r="B600" t="s">
        <v>1943</v>
      </c>
      <c r="C600">
        <v>44</v>
      </c>
      <c r="D600" t="s">
        <v>207</v>
      </c>
      <c r="E600" t="s">
        <v>1944</v>
      </c>
      <c r="F600" t="s">
        <v>1764</v>
      </c>
      <c r="G600">
        <v>79000</v>
      </c>
      <c r="H600">
        <v>7200</v>
      </c>
      <c r="I600" t="s">
        <v>210</v>
      </c>
      <c r="J600" t="str">
        <f t="shared" si="9"/>
        <v>No</v>
      </c>
    </row>
    <row r="601" spans="1:10" x14ac:dyDescent="0.2">
      <c r="A601">
        <v>59311</v>
      </c>
      <c r="B601" t="s">
        <v>1945</v>
      </c>
      <c r="C601">
        <v>34</v>
      </c>
      <c r="D601" t="s">
        <v>57</v>
      </c>
      <c r="E601" t="s">
        <v>1946</v>
      </c>
      <c r="F601" t="s">
        <v>430</v>
      </c>
      <c r="G601">
        <v>74000</v>
      </c>
      <c r="H601">
        <v>6300</v>
      </c>
      <c r="I601" t="s">
        <v>549</v>
      </c>
      <c r="J601" t="str">
        <f t="shared" si="9"/>
        <v>No</v>
      </c>
    </row>
    <row r="602" spans="1:10" x14ac:dyDescent="0.2">
      <c r="A602">
        <v>60622</v>
      </c>
      <c r="B602" t="s">
        <v>1947</v>
      </c>
      <c r="C602">
        <v>28</v>
      </c>
      <c r="D602" t="s">
        <v>119</v>
      </c>
      <c r="E602" t="s">
        <v>1948</v>
      </c>
      <c r="F602" t="s">
        <v>230</v>
      </c>
      <c r="G602">
        <v>52000</v>
      </c>
      <c r="H602">
        <v>4500</v>
      </c>
      <c r="I602" t="s">
        <v>488</v>
      </c>
      <c r="J602" t="str">
        <f t="shared" si="9"/>
        <v>No</v>
      </c>
    </row>
    <row r="603" spans="1:10" x14ac:dyDescent="0.2">
      <c r="A603">
        <v>61933</v>
      </c>
      <c r="B603" t="s">
        <v>1949</v>
      </c>
      <c r="C603">
        <v>39</v>
      </c>
      <c r="D603" t="s">
        <v>1459</v>
      </c>
      <c r="E603" t="s">
        <v>1950</v>
      </c>
      <c r="F603" t="s">
        <v>1951</v>
      </c>
      <c r="G603">
        <v>57000</v>
      </c>
      <c r="H603">
        <v>5000</v>
      </c>
      <c r="I603" t="s">
        <v>1461</v>
      </c>
      <c r="J603" t="str">
        <f t="shared" si="9"/>
        <v>No</v>
      </c>
    </row>
    <row r="604" spans="1:10" x14ac:dyDescent="0.2">
      <c r="A604">
        <v>63244</v>
      </c>
      <c r="B604" t="s">
        <v>1952</v>
      </c>
      <c r="C604">
        <v>31</v>
      </c>
      <c r="D604" t="s">
        <v>65</v>
      </c>
      <c r="E604" t="s">
        <v>1953</v>
      </c>
      <c r="F604" t="s">
        <v>49</v>
      </c>
      <c r="G604">
        <v>70000</v>
      </c>
      <c r="H604">
        <v>5900</v>
      </c>
      <c r="I604" t="s">
        <v>514</v>
      </c>
      <c r="J604" t="str">
        <f t="shared" si="9"/>
        <v>No</v>
      </c>
    </row>
    <row r="605" spans="1:10" x14ac:dyDescent="0.2">
      <c r="A605">
        <v>64555</v>
      </c>
      <c r="B605" t="s">
        <v>1954</v>
      </c>
      <c r="C605">
        <v>33</v>
      </c>
      <c r="D605" t="s">
        <v>37</v>
      </c>
      <c r="E605" t="s">
        <v>1955</v>
      </c>
      <c r="F605" t="s">
        <v>1956</v>
      </c>
      <c r="G605">
        <v>50000</v>
      </c>
      <c r="H605">
        <v>4200</v>
      </c>
      <c r="I605" t="s">
        <v>474</v>
      </c>
      <c r="J605" t="str">
        <f t="shared" si="9"/>
        <v>No</v>
      </c>
    </row>
    <row r="606" spans="1:10" x14ac:dyDescent="0.2">
      <c r="A606">
        <v>65866</v>
      </c>
      <c r="B606" t="s">
        <v>1957</v>
      </c>
      <c r="C606">
        <v>29</v>
      </c>
      <c r="D606" t="s">
        <v>22</v>
      </c>
      <c r="E606" t="s">
        <v>1958</v>
      </c>
      <c r="F606" t="s">
        <v>1959</v>
      </c>
      <c r="G606">
        <v>49000</v>
      </c>
      <c r="H606">
        <v>4300</v>
      </c>
      <c r="I606" t="s">
        <v>445</v>
      </c>
      <c r="J606" t="str">
        <f t="shared" si="9"/>
        <v>No</v>
      </c>
    </row>
    <row r="607" spans="1:10" x14ac:dyDescent="0.2">
      <c r="A607">
        <v>67177</v>
      </c>
      <c r="B607" t="s">
        <v>1960</v>
      </c>
      <c r="C607">
        <v>40</v>
      </c>
      <c r="D607" t="s">
        <v>604</v>
      </c>
      <c r="E607" t="s">
        <v>1961</v>
      </c>
      <c r="F607" t="s">
        <v>173</v>
      </c>
      <c r="G607">
        <v>55000</v>
      </c>
      <c r="H607">
        <v>4700</v>
      </c>
      <c r="I607" t="s">
        <v>1962</v>
      </c>
      <c r="J607" t="str">
        <f t="shared" si="9"/>
        <v>No</v>
      </c>
    </row>
    <row r="608" spans="1:10" x14ac:dyDescent="0.2">
      <c r="A608">
        <v>68488</v>
      </c>
      <c r="B608" t="s">
        <v>1963</v>
      </c>
      <c r="C608">
        <v>35</v>
      </c>
      <c r="D608" t="s">
        <v>89</v>
      </c>
      <c r="E608" t="s">
        <v>1964</v>
      </c>
      <c r="F608" t="s">
        <v>854</v>
      </c>
      <c r="G608">
        <v>68000</v>
      </c>
      <c r="H608">
        <v>6100</v>
      </c>
      <c r="I608" t="s">
        <v>223</v>
      </c>
      <c r="J608" t="str">
        <f t="shared" si="9"/>
        <v>No</v>
      </c>
    </row>
    <row r="609" spans="1:10" x14ac:dyDescent="0.2">
      <c r="A609">
        <v>69799</v>
      </c>
      <c r="B609" t="s">
        <v>1809</v>
      </c>
      <c r="C609">
        <v>37</v>
      </c>
      <c r="D609" t="s">
        <v>69</v>
      </c>
      <c r="E609" t="s">
        <v>1965</v>
      </c>
      <c r="F609" t="s">
        <v>1966</v>
      </c>
      <c r="G609">
        <v>59000</v>
      </c>
      <c r="H609">
        <v>5500</v>
      </c>
      <c r="I609" t="s">
        <v>369</v>
      </c>
      <c r="J609" t="str">
        <f t="shared" si="9"/>
        <v>No</v>
      </c>
    </row>
    <row r="610" spans="1:10" x14ac:dyDescent="0.2">
      <c r="A610">
        <v>71110</v>
      </c>
      <c r="B610" t="s">
        <v>1967</v>
      </c>
      <c r="C610">
        <v>42</v>
      </c>
      <c r="D610" t="s">
        <v>387</v>
      </c>
      <c r="E610" t="s">
        <v>1968</v>
      </c>
      <c r="F610" t="s">
        <v>1969</v>
      </c>
      <c r="G610">
        <v>73000</v>
      </c>
      <c r="H610">
        <v>6600</v>
      </c>
      <c r="I610" t="s">
        <v>390</v>
      </c>
      <c r="J610" t="str">
        <f t="shared" si="9"/>
        <v>No</v>
      </c>
    </row>
    <row r="611" spans="1:10" x14ac:dyDescent="0.2">
      <c r="A611">
        <v>72421</v>
      </c>
      <c r="B611" t="s">
        <v>1970</v>
      </c>
      <c r="C611">
        <v>28</v>
      </c>
      <c r="D611" t="s">
        <v>83</v>
      </c>
      <c r="E611" t="s">
        <v>1971</v>
      </c>
      <c r="F611" t="s">
        <v>1972</v>
      </c>
      <c r="G611">
        <v>56000</v>
      </c>
      <c r="H611">
        <v>4900</v>
      </c>
      <c r="I611" t="s">
        <v>1973</v>
      </c>
      <c r="J611" t="str">
        <f t="shared" si="9"/>
        <v>No</v>
      </c>
    </row>
    <row r="612" spans="1:10" x14ac:dyDescent="0.2">
      <c r="A612">
        <v>73732</v>
      </c>
      <c r="B612" t="s">
        <v>1974</v>
      </c>
      <c r="C612">
        <v>33</v>
      </c>
      <c r="D612" t="s">
        <v>683</v>
      </c>
      <c r="E612" t="s">
        <v>1975</v>
      </c>
      <c r="F612" t="s">
        <v>615</v>
      </c>
      <c r="G612">
        <v>72000</v>
      </c>
      <c r="H612">
        <v>6200</v>
      </c>
      <c r="I612" t="s">
        <v>685</v>
      </c>
      <c r="J612" t="str">
        <f t="shared" si="9"/>
        <v>No</v>
      </c>
    </row>
    <row r="613" spans="1:10" x14ac:dyDescent="0.2">
      <c r="A613">
        <v>75043</v>
      </c>
      <c r="B613" t="s">
        <v>1976</v>
      </c>
      <c r="C613">
        <v>41</v>
      </c>
      <c r="D613" t="s">
        <v>399</v>
      </c>
      <c r="E613" t="s">
        <v>1977</v>
      </c>
      <c r="F613" t="s">
        <v>1978</v>
      </c>
      <c r="G613">
        <v>57000</v>
      </c>
      <c r="H613">
        <v>5300</v>
      </c>
      <c r="I613" t="s">
        <v>1979</v>
      </c>
      <c r="J613" t="str">
        <f t="shared" si="9"/>
        <v>No</v>
      </c>
    </row>
    <row r="614" spans="1:10" x14ac:dyDescent="0.2">
      <c r="A614">
        <v>76354</v>
      </c>
      <c r="B614" t="s">
        <v>1980</v>
      </c>
      <c r="C614">
        <v>30</v>
      </c>
      <c r="D614" t="s">
        <v>42</v>
      </c>
      <c r="E614" t="s">
        <v>1981</v>
      </c>
      <c r="F614" t="s">
        <v>1982</v>
      </c>
      <c r="G614">
        <v>52000</v>
      </c>
      <c r="H614">
        <v>4600</v>
      </c>
      <c r="I614" t="s">
        <v>1983</v>
      </c>
      <c r="J614" t="str">
        <f t="shared" si="9"/>
        <v>No</v>
      </c>
    </row>
    <row r="615" spans="1:10" x14ac:dyDescent="0.2">
      <c r="A615">
        <v>77665</v>
      </c>
      <c r="B615" t="s">
        <v>1984</v>
      </c>
      <c r="C615">
        <v>27</v>
      </c>
      <c r="D615" t="s">
        <v>26</v>
      </c>
      <c r="E615" t="s">
        <v>1985</v>
      </c>
      <c r="F615" t="s">
        <v>1986</v>
      </c>
      <c r="G615">
        <v>67000</v>
      </c>
      <c r="H615">
        <v>6000</v>
      </c>
      <c r="I615" t="s">
        <v>373</v>
      </c>
      <c r="J615" t="str">
        <f t="shared" si="9"/>
        <v>No</v>
      </c>
    </row>
    <row r="616" spans="1:10" x14ac:dyDescent="0.2">
      <c r="A616">
        <v>78976</v>
      </c>
      <c r="B616" t="s">
        <v>1987</v>
      </c>
      <c r="C616">
        <v>40</v>
      </c>
      <c r="D616" t="s">
        <v>300</v>
      </c>
      <c r="E616" t="s">
        <v>1988</v>
      </c>
      <c r="F616" t="s">
        <v>1989</v>
      </c>
      <c r="G616">
        <v>60000</v>
      </c>
      <c r="H616">
        <v>5200</v>
      </c>
      <c r="I616" t="s">
        <v>365</v>
      </c>
      <c r="J616" t="str">
        <f t="shared" si="9"/>
        <v>No</v>
      </c>
    </row>
    <row r="617" spans="1:10" x14ac:dyDescent="0.2">
      <c r="A617">
        <v>80287</v>
      </c>
      <c r="B617" t="s">
        <v>1990</v>
      </c>
      <c r="C617">
        <v>29</v>
      </c>
      <c r="D617" t="s">
        <v>73</v>
      </c>
      <c r="E617" t="s">
        <v>1991</v>
      </c>
      <c r="F617" t="s">
        <v>934</v>
      </c>
      <c r="G617">
        <v>66000</v>
      </c>
      <c r="H617">
        <v>6500</v>
      </c>
      <c r="I617" t="s">
        <v>265</v>
      </c>
      <c r="J617" t="str">
        <f t="shared" si="9"/>
        <v>No</v>
      </c>
    </row>
    <row r="618" spans="1:10" x14ac:dyDescent="0.2">
      <c r="A618">
        <v>81598</v>
      </c>
      <c r="B618" t="s">
        <v>1992</v>
      </c>
      <c r="C618">
        <v>33</v>
      </c>
      <c r="D618" t="s">
        <v>60</v>
      </c>
      <c r="E618" t="s">
        <v>1993</v>
      </c>
      <c r="F618" t="s">
        <v>142</v>
      </c>
      <c r="G618">
        <v>75000</v>
      </c>
      <c r="H618">
        <v>6900</v>
      </c>
      <c r="I618" t="s">
        <v>63</v>
      </c>
      <c r="J618" t="str">
        <f t="shared" si="9"/>
        <v>No</v>
      </c>
    </row>
    <row r="619" spans="1:10" x14ac:dyDescent="0.2">
      <c r="A619">
        <v>82909</v>
      </c>
      <c r="B619" t="s">
        <v>1994</v>
      </c>
      <c r="C619">
        <v>35</v>
      </c>
      <c r="D619" t="s">
        <v>192</v>
      </c>
      <c r="E619" t="s">
        <v>1995</v>
      </c>
      <c r="F619" t="s">
        <v>1996</v>
      </c>
      <c r="G619">
        <v>52000</v>
      </c>
      <c r="H619">
        <v>4300</v>
      </c>
      <c r="I619" t="s">
        <v>195</v>
      </c>
      <c r="J619" t="str">
        <f t="shared" si="9"/>
        <v>No</v>
      </c>
    </row>
    <row r="620" spans="1:10" x14ac:dyDescent="0.2">
      <c r="A620">
        <v>84220</v>
      </c>
      <c r="B620" t="s">
        <v>1997</v>
      </c>
      <c r="C620">
        <v>42</v>
      </c>
      <c r="D620" t="s">
        <v>171</v>
      </c>
      <c r="E620" t="s">
        <v>1998</v>
      </c>
      <c r="F620" t="s">
        <v>1999</v>
      </c>
      <c r="G620">
        <v>78000</v>
      </c>
      <c r="H620">
        <v>7400</v>
      </c>
      <c r="I620" t="s">
        <v>174</v>
      </c>
      <c r="J620" t="str">
        <f t="shared" si="9"/>
        <v>No</v>
      </c>
    </row>
    <row r="621" spans="1:10" x14ac:dyDescent="0.2">
      <c r="A621">
        <v>85531</v>
      </c>
      <c r="B621" t="s">
        <v>2000</v>
      </c>
      <c r="C621">
        <v>27</v>
      </c>
      <c r="D621" t="s">
        <v>104</v>
      </c>
      <c r="E621" t="s">
        <v>2001</v>
      </c>
      <c r="F621" t="s">
        <v>66</v>
      </c>
      <c r="G621">
        <v>70000</v>
      </c>
      <c r="H621">
        <v>5600</v>
      </c>
      <c r="I621" t="s">
        <v>106</v>
      </c>
      <c r="J621" t="str">
        <f t="shared" si="9"/>
        <v>No</v>
      </c>
    </row>
    <row r="622" spans="1:10" x14ac:dyDescent="0.2">
      <c r="A622">
        <v>86842</v>
      </c>
      <c r="B622" t="s">
        <v>2002</v>
      </c>
      <c r="C622">
        <v>31</v>
      </c>
      <c r="D622" t="s">
        <v>83</v>
      </c>
      <c r="E622" t="s">
        <v>2003</v>
      </c>
      <c r="F622" t="s">
        <v>1001</v>
      </c>
      <c r="G622">
        <v>63000</v>
      </c>
      <c r="H622">
        <v>5400</v>
      </c>
      <c r="I622" t="s">
        <v>500</v>
      </c>
      <c r="J622" t="str">
        <f t="shared" si="9"/>
        <v>No</v>
      </c>
    </row>
    <row r="623" spans="1:10" x14ac:dyDescent="0.2">
      <c r="A623">
        <v>88153</v>
      </c>
      <c r="B623" t="s">
        <v>2004</v>
      </c>
      <c r="C623">
        <v>38</v>
      </c>
      <c r="D623" t="s">
        <v>22</v>
      </c>
      <c r="E623" t="s">
        <v>2005</v>
      </c>
      <c r="F623" t="s">
        <v>552</v>
      </c>
      <c r="G623">
        <v>71000</v>
      </c>
      <c r="H623">
        <v>6200</v>
      </c>
      <c r="I623" t="s">
        <v>2006</v>
      </c>
      <c r="J623" t="str">
        <f t="shared" si="9"/>
        <v>No</v>
      </c>
    </row>
    <row r="624" spans="1:10" x14ac:dyDescent="0.2">
      <c r="A624">
        <v>89464</v>
      </c>
      <c r="B624" t="s">
        <v>2007</v>
      </c>
      <c r="C624">
        <v>28</v>
      </c>
      <c r="D624" t="s">
        <v>119</v>
      </c>
      <c r="E624" t="s">
        <v>2008</v>
      </c>
      <c r="F624" t="s">
        <v>91</v>
      </c>
      <c r="G624">
        <v>65000</v>
      </c>
      <c r="H624">
        <v>5700</v>
      </c>
      <c r="I624" t="s">
        <v>2009</v>
      </c>
      <c r="J624" t="str">
        <f t="shared" si="9"/>
        <v>No</v>
      </c>
    </row>
    <row r="625" spans="1:10" x14ac:dyDescent="0.2">
      <c r="A625">
        <v>90775</v>
      </c>
      <c r="B625" t="s">
        <v>2010</v>
      </c>
      <c r="C625">
        <v>44</v>
      </c>
      <c r="D625" t="s">
        <v>99</v>
      </c>
      <c r="E625" t="s">
        <v>2011</v>
      </c>
      <c r="F625" t="s">
        <v>2012</v>
      </c>
      <c r="G625">
        <v>76000</v>
      </c>
      <c r="H625">
        <v>6800</v>
      </c>
      <c r="I625" t="s">
        <v>298</v>
      </c>
      <c r="J625" t="str">
        <f t="shared" si="9"/>
        <v>No</v>
      </c>
    </row>
    <row r="626" spans="1:10" x14ac:dyDescent="0.2">
      <c r="A626">
        <v>92086</v>
      </c>
      <c r="B626" t="s">
        <v>2013</v>
      </c>
      <c r="C626">
        <v>30</v>
      </c>
      <c r="D626" t="s">
        <v>26</v>
      </c>
      <c r="E626" t="s">
        <v>2014</v>
      </c>
      <c r="F626" t="s">
        <v>2015</v>
      </c>
      <c r="G626">
        <v>80000</v>
      </c>
      <c r="H626">
        <v>7500</v>
      </c>
      <c r="I626" t="s">
        <v>2016</v>
      </c>
      <c r="J626" t="str">
        <f t="shared" si="9"/>
        <v>No</v>
      </c>
    </row>
    <row r="627" spans="1:10" x14ac:dyDescent="0.2">
      <c r="A627">
        <v>93397</v>
      </c>
      <c r="B627" t="s">
        <v>2017</v>
      </c>
      <c r="C627">
        <v>29</v>
      </c>
      <c r="D627" t="s">
        <v>53</v>
      </c>
      <c r="E627" t="s">
        <v>2018</v>
      </c>
      <c r="F627" t="s">
        <v>2019</v>
      </c>
      <c r="G627">
        <v>77000</v>
      </c>
      <c r="H627">
        <v>6900</v>
      </c>
      <c r="I627" t="s">
        <v>238</v>
      </c>
      <c r="J627" t="str">
        <f t="shared" si="9"/>
        <v>No</v>
      </c>
    </row>
    <row r="628" spans="1:10" x14ac:dyDescent="0.2">
      <c r="A628">
        <v>94708</v>
      </c>
      <c r="B628" t="s">
        <v>2020</v>
      </c>
      <c r="C628">
        <v>37</v>
      </c>
      <c r="D628" t="s">
        <v>12</v>
      </c>
      <c r="E628" t="s">
        <v>2021</v>
      </c>
      <c r="F628" t="s">
        <v>2022</v>
      </c>
      <c r="G628">
        <v>85000</v>
      </c>
      <c r="H628">
        <v>7200</v>
      </c>
      <c r="I628" t="s">
        <v>20</v>
      </c>
      <c r="J628" t="str">
        <f t="shared" si="9"/>
        <v>No</v>
      </c>
    </row>
    <row r="629" spans="1:10" x14ac:dyDescent="0.2">
      <c r="A629">
        <v>96019</v>
      </c>
      <c r="B629" t="s">
        <v>2023</v>
      </c>
      <c r="C629">
        <v>32</v>
      </c>
      <c r="D629" t="s">
        <v>57</v>
      </c>
      <c r="E629" t="s">
        <v>2024</v>
      </c>
      <c r="F629" t="s">
        <v>2025</v>
      </c>
      <c r="G629">
        <v>82000</v>
      </c>
      <c r="H629">
        <v>7100</v>
      </c>
      <c r="I629" t="s">
        <v>2026</v>
      </c>
      <c r="J629" t="str">
        <f t="shared" si="9"/>
        <v>No</v>
      </c>
    </row>
    <row r="630" spans="1:10" x14ac:dyDescent="0.2">
      <c r="A630">
        <v>97330</v>
      </c>
      <c r="B630" t="s">
        <v>2027</v>
      </c>
      <c r="C630">
        <v>28</v>
      </c>
      <c r="D630" t="s">
        <v>399</v>
      </c>
      <c r="E630" t="s">
        <v>2028</v>
      </c>
      <c r="F630" t="s">
        <v>2029</v>
      </c>
      <c r="G630">
        <v>58000</v>
      </c>
      <c r="H630">
        <v>4800</v>
      </c>
      <c r="I630" t="s">
        <v>2030</v>
      </c>
      <c r="J630" t="str">
        <f t="shared" si="9"/>
        <v>No</v>
      </c>
    </row>
    <row r="631" spans="1:10" x14ac:dyDescent="0.2">
      <c r="A631">
        <v>98641</v>
      </c>
      <c r="B631" t="s">
        <v>2031</v>
      </c>
      <c r="C631">
        <v>40</v>
      </c>
      <c r="D631" t="s">
        <v>78</v>
      </c>
      <c r="E631" t="s">
        <v>2032</v>
      </c>
      <c r="F631" t="s">
        <v>2033</v>
      </c>
      <c r="G631">
        <v>74000</v>
      </c>
      <c r="H631">
        <v>6600</v>
      </c>
      <c r="I631" t="s">
        <v>710</v>
      </c>
      <c r="J631" t="str">
        <f t="shared" si="9"/>
        <v>No</v>
      </c>
    </row>
    <row r="632" spans="1:10" x14ac:dyDescent="0.2">
      <c r="A632">
        <v>99952</v>
      </c>
      <c r="B632" t="s">
        <v>2034</v>
      </c>
      <c r="C632">
        <v>27</v>
      </c>
      <c r="D632" t="s">
        <v>2035</v>
      </c>
      <c r="E632" t="s">
        <v>2036</v>
      </c>
      <c r="F632" t="s">
        <v>2037</v>
      </c>
      <c r="G632">
        <v>57000</v>
      </c>
      <c r="H632">
        <v>4700</v>
      </c>
      <c r="I632" t="s">
        <v>2038</v>
      </c>
      <c r="J632" t="str">
        <f t="shared" si="9"/>
        <v>No</v>
      </c>
    </row>
    <row r="633" spans="1:10" x14ac:dyDescent="0.2">
      <c r="A633">
        <v>101263</v>
      </c>
      <c r="B633" t="s">
        <v>2039</v>
      </c>
      <c r="C633">
        <v>35</v>
      </c>
      <c r="D633" t="s">
        <v>73</v>
      </c>
      <c r="E633" t="s">
        <v>2040</v>
      </c>
      <c r="F633" t="s">
        <v>2041</v>
      </c>
      <c r="G633">
        <v>72000</v>
      </c>
      <c r="H633">
        <v>6300</v>
      </c>
      <c r="I633" t="s">
        <v>458</v>
      </c>
      <c r="J633" t="str">
        <f t="shared" si="9"/>
        <v>No</v>
      </c>
    </row>
    <row r="634" spans="1:10" x14ac:dyDescent="0.2">
      <c r="A634">
        <v>102574</v>
      </c>
      <c r="B634" t="s">
        <v>2042</v>
      </c>
      <c r="C634">
        <v>31</v>
      </c>
      <c r="D634" t="s">
        <v>42</v>
      </c>
      <c r="E634" t="s">
        <v>2043</v>
      </c>
      <c r="F634" t="s">
        <v>2044</v>
      </c>
      <c r="G634">
        <v>59000</v>
      </c>
      <c r="H634">
        <v>5000</v>
      </c>
      <c r="I634" t="s">
        <v>2045</v>
      </c>
      <c r="J634" t="str">
        <f t="shared" si="9"/>
        <v>No</v>
      </c>
    </row>
    <row r="635" spans="1:10" x14ac:dyDescent="0.2">
      <c r="A635">
        <v>103885</v>
      </c>
      <c r="B635" t="s">
        <v>2046</v>
      </c>
      <c r="C635">
        <v>33</v>
      </c>
      <c r="D635" t="s">
        <v>763</v>
      </c>
      <c r="E635" t="s">
        <v>2047</v>
      </c>
      <c r="F635" t="s">
        <v>2048</v>
      </c>
      <c r="G635">
        <v>60000</v>
      </c>
      <c r="H635">
        <v>5100</v>
      </c>
      <c r="I635" t="s">
        <v>766</v>
      </c>
      <c r="J635" t="str">
        <f t="shared" si="9"/>
        <v>No</v>
      </c>
    </row>
    <row r="636" spans="1:10" x14ac:dyDescent="0.2">
      <c r="A636">
        <v>105196</v>
      </c>
      <c r="B636" t="s">
        <v>2049</v>
      </c>
      <c r="C636">
        <v>37</v>
      </c>
      <c r="D636" t="s">
        <v>78</v>
      </c>
      <c r="E636" t="s">
        <v>2050</v>
      </c>
      <c r="F636" t="s">
        <v>2051</v>
      </c>
      <c r="G636">
        <v>62000</v>
      </c>
      <c r="H636">
        <v>5400</v>
      </c>
      <c r="I636" t="s">
        <v>81</v>
      </c>
      <c r="J636" t="str">
        <f t="shared" si="9"/>
        <v>No</v>
      </c>
    </row>
    <row r="637" spans="1:10" x14ac:dyDescent="0.2">
      <c r="A637">
        <v>106507</v>
      </c>
      <c r="B637" t="s">
        <v>2052</v>
      </c>
      <c r="C637">
        <v>40</v>
      </c>
      <c r="D637" t="s">
        <v>69</v>
      </c>
      <c r="E637" t="s">
        <v>2053</v>
      </c>
      <c r="F637" t="s">
        <v>2054</v>
      </c>
      <c r="G637">
        <v>55000</v>
      </c>
      <c r="H637">
        <v>4900</v>
      </c>
      <c r="I637" t="s">
        <v>269</v>
      </c>
      <c r="J637" t="str">
        <f t="shared" si="9"/>
        <v>No</v>
      </c>
    </row>
    <row r="638" spans="1:10" x14ac:dyDescent="0.2">
      <c r="A638">
        <v>107818</v>
      </c>
      <c r="B638" t="s">
        <v>2055</v>
      </c>
      <c r="C638">
        <v>28</v>
      </c>
      <c r="D638" t="s">
        <v>60</v>
      </c>
      <c r="E638" t="s">
        <v>2056</v>
      </c>
      <c r="F638" t="s">
        <v>2057</v>
      </c>
      <c r="G638">
        <v>50000</v>
      </c>
      <c r="H638">
        <v>4500</v>
      </c>
      <c r="I638" t="s">
        <v>63</v>
      </c>
      <c r="J638" t="str">
        <f t="shared" si="9"/>
        <v>No</v>
      </c>
    </row>
    <row r="639" spans="1:10" x14ac:dyDescent="0.2">
      <c r="A639">
        <v>109129</v>
      </c>
      <c r="B639" t="s">
        <v>2058</v>
      </c>
      <c r="C639">
        <v>31</v>
      </c>
      <c r="D639" t="s">
        <v>2059</v>
      </c>
      <c r="E639" t="s">
        <v>2060</v>
      </c>
      <c r="F639" t="s">
        <v>1885</v>
      </c>
      <c r="G639">
        <v>64000</v>
      </c>
      <c r="H639">
        <v>6000</v>
      </c>
      <c r="I639" t="s">
        <v>1553</v>
      </c>
      <c r="J639" t="str">
        <f t="shared" si="9"/>
        <v>No</v>
      </c>
    </row>
    <row r="640" spans="1:10" x14ac:dyDescent="0.2">
      <c r="A640">
        <v>110440</v>
      </c>
      <c r="B640" t="s">
        <v>2061</v>
      </c>
      <c r="C640">
        <v>29</v>
      </c>
      <c r="D640" t="s">
        <v>145</v>
      </c>
      <c r="E640" t="s">
        <v>2062</v>
      </c>
      <c r="F640" t="s">
        <v>528</v>
      </c>
      <c r="G640">
        <v>54000</v>
      </c>
      <c r="H640">
        <v>5100</v>
      </c>
      <c r="I640" t="s">
        <v>148</v>
      </c>
      <c r="J640" t="str">
        <f t="shared" si="9"/>
        <v>No</v>
      </c>
    </row>
    <row r="641" spans="1:10" x14ac:dyDescent="0.2">
      <c r="A641">
        <v>111751</v>
      </c>
      <c r="B641" t="s">
        <v>2063</v>
      </c>
      <c r="C641">
        <v>33</v>
      </c>
      <c r="D641" t="s">
        <v>1459</v>
      </c>
      <c r="E641" t="s">
        <v>2064</v>
      </c>
      <c r="F641" t="s">
        <v>588</v>
      </c>
      <c r="G641">
        <v>57000</v>
      </c>
      <c r="H641">
        <v>5200</v>
      </c>
      <c r="I641" t="s">
        <v>1461</v>
      </c>
      <c r="J641" t="str">
        <f t="shared" si="9"/>
        <v>No</v>
      </c>
    </row>
    <row r="642" spans="1:10" x14ac:dyDescent="0.2">
      <c r="A642">
        <v>113062</v>
      </c>
      <c r="B642" t="s">
        <v>2065</v>
      </c>
      <c r="C642">
        <v>30</v>
      </c>
      <c r="D642" t="s">
        <v>166</v>
      </c>
      <c r="E642" t="s">
        <v>2066</v>
      </c>
      <c r="F642" t="s">
        <v>194</v>
      </c>
      <c r="G642">
        <v>56000</v>
      </c>
      <c r="H642">
        <v>5000</v>
      </c>
      <c r="I642" t="s">
        <v>2067</v>
      </c>
      <c r="J642" t="str">
        <f t="shared" ref="J642:J705" si="10">IF(AND(D642="Spanish", F642="Data Analyst"), "Yes", "No")</f>
        <v>No</v>
      </c>
    </row>
    <row r="643" spans="1:10" x14ac:dyDescent="0.2">
      <c r="A643">
        <v>114373</v>
      </c>
      <c r="B643" t="s">
        <v>2068</v>
      </c>
      <c r="C643">
        <v>27</v>
      </c>
      <c r="D643" t="s">
        <v>83</v>
      </c>
      <c r="E643" t="s">
        <v>2069</v>
      </c>
      <c r="F643" t="s">
        <v>2070</v>
      </c>
      <c r="G643">
        <v>68000</v>
      </c>
      <c r="H643">
        <v>5900</v>
      </c>
      <c r="I643" t="s">
        <v>2071</v>
      </c>
      <c r="J643" t="str">
        <f t="shared" si="10"/>
        <v>No</v>
      </c>
    </row>
    <row r="644" spans="1:10" x14ac:dyDescent="0.2">
      <c r="A644">
        <v>115684</v>
      </c>
      <c r="B644" t="s">
        <v>2072</v>
      </c>
      <c r="C644">
        <v>34</v>
      </c>
      <c r="D644" t="s">
        <v>447</v>
      </c>
      <c r="E644" t="s">
        <v>2073</v>
      </c>
      <c r="F644" t="s">
        <v>2074</v>
      </c>
      <c r="G644">
        <v>58000</v>
      </c>
      <c r="H644">
        <v>5100</v>
      </c>
      <c r="I644" t="s">
        <v>2075</v>
      </c>
      <c r="J644" t="str">
        <f t="shared" si="10"/>
        <v>No</v>
      </c>
    </row>
    <row r="645" spans="1:10" x14ac:dyDescent="0.2">
      <c r="A645">
        <v>116995</v>
      </c>
      <c r="B645" t="s">
        <v>2076</v>
      </c>
      <c r="C645">
        <v>29</v>
      </c>
      <c r="D645" t="s">
        <v>73</v>
      </c>
      <c r="E645" t="s">
        <v>2077</v>
      </c>
      <c r="F645" t="s">
        <v>1046</v>
      </c>
      <c r="G645">
        <v>61000</v>
      </c>
      <c r="H645">
        <v>5500</v>
      </c>
      <c r="I645" t="s">
        <v>76</v>
      </c>
      <c r="J645" t="str">
        <f t="shared" si="10"/>
        <v>No</v>
      </c>
    </row>
    <row r="646" spans="1:10" x14ac:dyDescent="0.2">
      <c r="A646">
        <v>118306</v>
      </c>
      <c r="B646" t="s">
        <v>2078</v>
      </c>
      <c r="C646">
        <v>32</v>
      </c>
      <c r="D646" t="s">
        <v>104</v>
      </c>
      <c r="E646" t="s">
        <v>2079</v>
      </c>
      <c r="F646" t="s">
        <v>261</v>
      </c>
      <c r="G646">
        <v>63000</v>
      </c>
      <c r="H646">
        <v>5600</v>
      </c>
      <c r="I646" t="s">
        <v>385</v>
      </c>
      <c r="J646" t="str">
        <f t="shared" si="10"/>
        <v>No</v>
      </c>
    </row>
    <row r="647" spans="1:10" x14ac:dyDescent="0.2">
      <c r="A647">
        <v>119617</v>
      </c>
      <c r="B647" t="s">
        <v>2080</v>
      </c>
      <c r="C647">
        <v>36</v>
      </c>
      <c r="D647" t="s">
        <v>22</v>
      </c>
      <c r="E647" t="s">
        <v>2081</v>
      </c>
      <c r="F647" t="s">
        <v>2082</v>
      </c>
      <c r="G647">
        <v>52000</v>
      </c>
      <c r="H647">
        <v>4800</v>
      </c>
      <c r="I647" t="s">
        <v>227</v>
      </c>
      <c r="J647" t="str">
        <f t="shared" si="10"/>
        <v>No</v>
      </c>
    </row>
    <row r="648" spans="1:10" x14ac:dyDescent="0.2">
      <c r="A648">
        <v>120928</v>
      </c>
      <c r="B648" t="s">
        <v>2083</v>
      </c>
      <c r="C648">
        <v>41</v>
      </c>
      <c r="D648" t="s">
        <v>119</v>
      </c>
      <c r="E648" t="s">
        <v>2084</v>
      </c>
      <c r="F648" t="s">
        <v>294</v>
      </c>
      <c r="G648">
        <v>65000</v>
      </c>
      <c r="H648">
        <v>5700</v>
      </c>
      <c r="I648" t="s">
        <v>488</v>
      </c>
      <c r="J648" t="str">
        <f t="shared" si="10"/>
        <v>No</v>
      </c>
    </row>
    <row r="649" spans="1:10" x14ac:dyDescent="0.2">
      <c r="A649">
        <v>122239</v>
      </c>
      <c r="B649" t="s">
        <v>2085</v>
      </c>
      <c r="C649">
        <v>28</v>
      </c>
      <c r="D649" t="s">
        <v>171</v>
      </c>
      <c r="E649" t="s">
        <v>2086</v>
      </c>
      <c r="F649" t="s">
        <v>513</v>
      </c>
      <c r="G649">
        <v>55000</v>
      </c>
      <c r="H649">
        <v>4900</v>
      </c>
      <c r="I649" t="s">
        <v>2087</v>
      </c>
      <c r="J649" t="str">
        <f t="shared" si="10"/>
        <v>No</v>
      </c>
    </row>
    <row r="650" spans="1:10" x14ac:dyDescent="0.2">
      <c r="A650">
        <v>123550</v>
      </c>
      <c r="B650" t="s">
        <v>2088</v>
      </c>
      <c r="C650">
        <v>39</v>
      </c>
      <c r="D650" t="s">
        <v>89</v>
      </c>
      <c r="E650" t="s">
        <v>2089</v>
      </c>
      <c r="F650" t="s">
        <v>487</v>
      </c>
      <c r="G650">
        <v>76000</v>
      </c>
      <c r="H650">
        <v>6500</v>
      </c>
      <c r="I650" t="s">
        <v>92</v>
      </c>
      <c r="J650" t="str">
        <f t="shared" si="10"/>
        <v>No</v>
      </c>
    </row>
    <row r="651" spans="1:10" x14ac:dyDescent="0.2">
      <c r="A651">
        <v>124861</v>
      </c>
      <c r="B651" t="s">
        <v>2090</v>
      </c>
      <c r="C651">
        <v>33</v>
      </c>
      <c r="D651" t="s">
        <v>12</v>
      </c>
      <c r="E651" t="s">
        <v>2091</v>
      </c>
      <c r="F651" t="s">
        <v>214</v>
      </c>
      <c r="G651">
        <v>72000</v>
      </c>
      <c r="H651">
        <v>6100</v>
      </c>
      <c r="I651" t="s">
        <v>2092</v>
      </c>
      <c r="J651" t="str">
        <f t="shared" si="10"/>
        <v>No</v>
      </c>
    </row>
    <row r="652" spans="1:10" x14ac:dyDescent="0.2">
      <c r="A652">
        <v>126172</v>
      </c>
      <c r="B652" t="s">
        <v>2093</v>
      </c>
      <c r="C652">
        <v>40</v>
      </c>
      <c r="D652" t="s">
        <v>99</v>
      </c>
      <c r="E652" t="s">
        <v>2094</v>
      </c>
      <c r="F652" t="s">
        <v>651</v>
      </c>
      <c r="G652">
        <v>59000</v>
      </c>
      <c r="H652">
        <v>5200</v>
      </c>
      <c r="I652" t="s">
        <v>102</v>
      </c>
      <c r="J652" t="str">
        <f t="shared" si="10"/>
        <v>No</v>
      </c>
    </row>
    <row r="653" spans="1:10" x14ac:dyDescent="0.2">
      <c r="A653">
        <v>127483</v>
      </c>
      <c r="B653" t="s">
        <v>2095</v>
      </c>
      <c r="C653">
        <v>29</v>
      </c>
      <c r="D653" t="s">
        <v>57</v>
      </c>
      <c r="E653" t="s">
        <v>2096</v>
      </c>
      <c r="F653" t="s">
        <v>2097</v>
      </c>
      <c r="G653">
        <v>67000</v>
      </c>
      <c r="H653">
        <v>5800</v>
      </c>
      <c r="I653" t="s">
        <v>549</v>
      </c>
      <c r="J653" t="str">
        <f t="shared" si="10"/>
        <v>No</v>
      </c>
    </row>
    <row r="654" spans="1:10" x14ac:dyDescent="0.2">
      <c r="A654">
        <v>128794</v>
      </c>
      <c r="B654" t="s">
        <v>2098</v>
      </c>
      <c r="C654">
        <v>30</v>
      </c>
      <c r="D654" t="s">
        <v>135</v>
      </c>
      <c r="E654" t="s">
        <v>2099</v>
      </c>
      <c r="F654" t="s">
        <v>111</v>
      </c>
      <c r="G654">
        <v>48000</v>
      </c>
      <c r="H654">
        <v>4200</v>
      </c>
      <c r="I654" t="s">
        <v>138</v>
      </c>
      <c r="J654" t="str">
        <f t="shared" si="10"/>
        <v>No</v>
      </c>
    </row>
    <row r="655" spans="1:10" x14ac:dyDescent="0.2">
      <c r="A655">
        <v>130105</v>
      </c>
      <c r="B655" t="s">
        <v>2100</v>
      </c>
      <c r="C655">
        <v>26</v>
      </c>
      <c r="D655" t="s">
        <v>156</v>
      </c>
      <c r="E655" t="s">
        <v>2101</v>
      </c>
      <c r="F655" t="s">
        <v>620</v>
      </c>
      <c r="G655">
        <v>54000</v>
      </c>
      <c r="H655">
        <v>4700</v>
      </c>
      <c r="I655" t="s">
        <v>159</v>
      </c>
      <c r="J655" t="str">
        <f t="shared" si="10"/>
        <v>No</v>
      </c>
    </row>
    <row r="656" spans="1:10" x14ac:dyDescent="0.2">
      <c r="A656">
        <v>131416</v>
      </c>
      <c r="B656" t="s">
        <v>2102</v>
      </c>
      <c r="C656">
        <v>38</v>
      </c>
      <c r="D656" t="s">
        <v>676</v>
      </c>
      <c r="E656" t="s">
        <v>2103</v>
      </c>
      <c r="F656" t="s">
        <v>116</v>
      </c>
      <c r="G656">
        <v>65000</v>
      </c>
      <c r="H656">
        <v>5800</v>
      </c>
      <c r="I656" t="s">
        <v>678</v>
      </c>
      <c r="J656" t="str">
        <f t="shared" si="10"/>
        <v>No</v>
      </c>
    </row>
    <row r="657" spans="1:10" x14ac:dyDescent="0.2">
      <c r="A657">
        <v>132727</v>
      </c>
      <c r="B657" t="s">
        <v>2104</v>
      </c>
      <c r="C657">
        <v>27</v>
      </c>
      <c r="D657" t="s">
        <v>73</v>
      </c>
      <c r="E657" t="s">
        <v>2105</v>
      </c>
      <c r="F657" t="s">
        <v>2106</v>
      </c>
      <c r="G657">
        <v>53000</v>
      </c>
      <c r="H657">
        <v>4700</v>
      </c>
      <c r="I657" t="s">
        <v>265</v>
      </c>
      <c r="J657" t="str">
        <f t="shared" si="10"/>
        <v>No</v>
      </c>
    </row>
    <row r="658" spans="1:10" x14ac:dyDescent="0.2">
      <c r="A658">
        <v>134038</v>
      </c>
      <c r="B658" t="s">
        <v>2107</v>
      </c>
      <c r="C658">
        <v>36</v>
      </c>
      <c r="D658" t="s">
        <v>60</v>
      </c>
      <c r="E658" t="s">
        <v>2108</v>
      </c>
      <c r="F658" t="s">
        <v>579</v>
      </c>
      <c r="G658">
        <v>75000</v>
      </c>
      <c r="H658">
        <v>6300</v>
      </c>
      <c r="I658" t="s">
        <v>63</v>
      </c>
      <c r="J658" t="str">
        <f t="shared" si="10"/>
        <v>No</v>
      </c>
    </row>
    <row r="659" spans="1:10" x14ac:dyDescent="0.2">
      <c r="A659">
        <v>135349</v>
      </c>
      <c r="B659" t="s">
        <v>2109</v>
      </c>
      <c r="C659">
        <v>29</v>
      </c>
      <c r="D659" t="s">
        <v>26</v>
      </c>
      <c r="E659" t="s">
        <v>2110</v>
      </c>
      <c r="F659" t="s">
        <v>2111</v>
      </c>
      <c r="G659">
        <v>68000</v>
      </c>
      <c r="H659">
        <v>5900</v>
      </c>
      <c r="I659" t="s">
        <v>373</v>
      </c>
      <c r="J659" t="str">
        <f t="shared" si="10"/>
        <v>No</v>
      </c>
    </row>
    <row r="660" spans="1:10" x14ac:dyDescent="0.2">
      <c r="A660">
        <v>136660</v>
      </c>
      <c r="B660" t="s">
        <v>2112</v>
      </c>
      <c r="C660">
        <v>32</v>
      </c>
      <c r="D660" t="s">
        <v>78</v>
      </c>
      <c r="E660" t="s">
        <v>2113</v>
      </c>
      <c r="F660" t="s">
        <v>401</v>
      </c>
      <c r="G660">
        <v>72000</v>
      </c>
      <c r="H660">
        <v>6100</v>
      </c>
      <c r="I660" t="s">
        <v>81</v>
      </c>
      <c r="J660" t="str">
        <f t="shared" si="10"/>
        <v>No</v>
      </c>
    </row>
    <row r="661" spans="1:10" x14ac:dyDescent="0.2">
      <c r="A661">
        <v>137971</v>
      </c>
      <c r="B661" t="s">
        <v>2114</v>
      </c>
      <c r="C661">
        <v>41</v>
      </c>
      <c r="D661" t="s">
        <v>99</v>
      </c>
      <c r="E661" t="s">
        <v>2115</v>
      </c>
      <c r="F661" t="s">
        <v>1939</v>
      </c>
      <c r="G661">
        <v>62000</v>
      </c>
      <c r="H661">
        <v>5200</v>
      </c>
      <c r="I661" t="s">
        <v>102</v>
      </c>
      <c r="J661" t="str">
        <f t="shared" si="10"/>
        <v>No</v>
      </c>
    </row>
    <row r="662" spans="1:10" x14ac:dyDescent="0.2">
      <c r="A662">
        <v>139282</v>
      </c>
      <c r="B662" t="s">
        <v>2116</v>
      </c>
      <c r="C662">
        <v>28</v>
      </c>
      <c r="D662" t="s">
        <v>104</v>
      </c>
      <c r="E662" t="s">
        <v>2117</v>
      </c>
      <c r="F662" t="s">
        <v>2118</v>
      </c>
      <c r="G662">
        <v>69000</v>
      </c>
      <c r="H662">
        <v>5800</v>
      </c>
      <c r="I662" t="s">
        <v>106</v>
      </c>
      <c r="J662" t="str">
        <f t="shared" si="10"/>
        <v>No</v>
      </c>
    </row>
    <row r="663" spans="1:10" x14ac:dyDescent="0.2">
      <c r="A663">
        <v>140593</v>
      </c>
      <c r="B663" t="s">
        <v>1895</v>
      </c>
      <c r="C663">
        <v>30</v>
      </c>
      <c r="D663" t="s">
        <v>53</v>
      </c>
      <c r="E663" t="s">
        <v>2119</v>
      </c>
      <c r="F663" t="s">
        <v>39</v>
      </c>
      <c r="G663">
        <v>67000</v>
      </c>
      <c r="H663">
        <v>5500</v>
      </c>
      <c r="I663" t="s">
        <v>491</v>
      </c>
      <c r="J663" t="str">
        <f t="shared" si="10"/>
        <v>No</v>
      </c>
    </row>
    <row r="664" spans="1:10" x14ac:dyDescent="0.2">
      <c r="A664">
        <v>141904</v>
      </c>
      <c r="B664" t="s">
        <v>2120</v>
      </c>
      <c r="C664">
        <v>35</v>
      </c>
      <c r="D664" t="s">
        <v>83</v>
      </c>
      <c r="E664" t="s">
        <v>2121</v>
      </c>
      <c r="F664" t="s">
        <v>1126</v>
      </c>
      <c r="G664">
        <v>58000</v>
      </c>
      <c r="H664">
        <v>4900</v>
      </c>
      <c r="I664" t="s">
        <v>86</v>
      </c>
      <c r="J664" t="str">
        <f t="shared" si="10"/>
        <v>No</v>
      </c>
    </row>
    <row r="665" spans="1:10" x14ac:dyDescent="0.2">
      <c r="A665">
        <v>143215</v>
      </c>
      <c r="B665" t="s">
        <v>2122</v>
      </c>
      <c r="C665">
        <v>34</v>
      </c>
      <c r="D665" t="s">
        <v>69</v>
      </c>
      <c r="E665" t="s">
        <v>2123</v>
      </c>
      <c r="F665" t="s">
        <v>2124</v>
      </c>
      <c r="G665">
        <v>54000</v>
      </c>
      <c r="H665">
        <v>4600</v>
      </c>
      <c r="I665" t="s">
        <v>412</v>
      </c>
      <c r="J665" t="str">
        <f t="shared" si="10"/>
        <v>No</v>
      </c>
    </row>
    <row r="666" spans="1:10" x14ac:dyDescent="0.2">
      <c r="A666">
        <v>144526</v>
      </c>
      <c r="B666" t="s">
        <v>2125</v>
      </c>
      <c r="C666">
        <v>40</v>
      </c>
      <c r="D666" t="s">
        <v>89</v>
      </c>
      <c r="E666" t="s">
        <v>2126</v>
      </c>
      <c r="F666" t="s">
        <v>279</v>
      </c>
      <c r="G666">
        <v>76000</v>
      </c>
      <c r="H666">
        <v>6400</v>
      </c>
      <c r="I666" t="s">
        <v>92</v>
      </c>
      <c r="J666" t="str">
        <f t="shared" si="10"/>
        <v>No</v>
      </c>
    </row>
    <row r="667" spans="1:10" x14ac:dyDescent="0.2">
      <c r="A667">
        <v>145837</v>
      </c>
      <c r="B667" t="s">
        <v>2127</v>
      </c>
      <c r="C667">
        <v>26</v>
      </c>
      <c r="D667" t="s">
        <v>42</v>
      </c>
      <c r="E667" t="s">
        <v>2128</v>
      </c>
      <c r="F667" t="s">
        <v>851</v>
      </c>
      <c r="G667">
        <v>74000</v>
      </c>
      <c r="H667">
        <v>6200</v>
      </c>
      <c r="I667" t="s">
        <v>45</v>
      </c>
      <c r="J667" t="str">
        <f t="shared" si="10"/>
        <v>No</v>
      </c>
    </row>
    <row r="668" spans="1:10" x14ac:dyDescent="0.2">
      <c r="A668">
        <v>147148</v>
      </c>
      <c r="B668" t="s">
        <v>2129</v>
      </c>
      <c r="C668">
        <v>31</v>
      </c>
      <c r="D668" t="s">
        <v>1270</v>
      </c>
      <c r="E668" t="s">
        <v>2130</v>
      </c>
      <c r="F668" t="s">
        <v>209</v>
      </c>
      <c r="G668">
        <v>82000</v>
      </c>
      <c r="H668">
        <v>6900</v>
      </c>
      <c r="I668" t="s">
        <v>1272</v>
      </c>
      <c r="J668" t="str">
        <f t="shared" si="10"/>
        <v>No</v>
      </c>
    </row>
    <row r="669" spans="1:10" x14ac:dyDescent="0.2">
      <c r="A669">
        <v>148459</v>
      </c>
      <c r="B669" t="s">
        <v>2131</v>
      </c>
      <c r="C669">
        <v>33</v>
      </c>
      <c r="D669" t="s">
        <v>124</v>
      </c>
      <c r="E669" t="s">
        <v>2132</v>
      </c>
      <c r="F669" t="s">
        <v>2133</v>
      </c>
      <c r="G669">
        <v>70000</v>
      </c>
      <c r="H669">
        <v>5900</v>
      </c>
      <c r="I669" t="s">
        <v>127</v>
      </c>
      <c r="J669" t="str">
        <f t="shared" si="10"/>
        <v>No</v>
      </c>
    </row>
    <row r="670" spans="1:10" x14ac:dyDescent="0.2">
      <c r="A670">
        <v>149770</v>
      </c>
      <c r="B670" t="s">
        <v>2134</v>
      </c>
      <c r="C670">
        <v>29</v>
      </c>
      <c r="D670" t="s">
        <v>12</v>
      </c>
      <c r="E670" t="s">
        <v>2135</v>
      </c>
      <c r="F670" t="s">
        <v>854</v>
      </c>
      <c r="G670">
        <v>80000</v>
      </c>
      <c r="H670">
        <v>6800</v>
      </c>
      <c r="I670" t="s">
        <v>24</v>
      </c>
      <c r="J670" t="str">
        <f t="shared" si="10"/>
        <v>No</v>
      </c>
    </row>
    <row r="671" spans="1:10" x14ac:dyDescent="0.2">
      <c r="A671">
        <v>151081</v>
      </c>
      <c r="B671" t="s">
        <v>2136</v>
      </c>
      <c r="C671">
        <v>28</v>
      </c>
      <c r="D671" t="s">
        <v>22</v>
      </c>
      <c r="E671" t="s">
        <v>2137</v>
      </c>
      <c r="F671" t="s">
        <v>513</v>
      </c>
      <c r="G671">
        <v>60000</v>
      </c>
      <c r="H671">
        <v>5100</v>
      </c>
      <c r="I671" t="s">
        <v>2138</v>
      </c>
      <c r="J671" t="str">
        <f t="shared" si="10"/>
        <v>No</v>
      </c>
    </row>
    <row r="672" spans="1:10" x14ac:dyDescent="0.2">
      <c r="A672">
        <v>152392</v>
      </c>
      <c r="B672" t="s">
        <v>2139</v>
      </c>
      <c r="C672">
        <v>27</v>
      </c>
      <c r="D672" t="s">
        <v>119</v>
      </c>
      <c r="E672" t="s">
        <v>2140</v>
      </c>
      <c r="F672" t="s">
        <v>397</v>
      </c>
      <c r="G672">
        <v>73000</v>
      </c>
      <c r="H672">
        <v>6100</v>
      </c>
      <c r="I672" t="s">
        <v>122</v>
      </c>
      <c r="J672" t="str">
        <f t="shared" si="10"/>
        <v>No</v>
      </c>
    </row>
    <row r="673" spans="1:10" x14ac:dyDescent="0.2">
      <c r="A673">
        <v>153703</v>
      </c>
      <c r="B673" t="s">
        <v>2141</v>
      </c>
      <c r="C673">
        <v>42</v>
      </c>
      <c r="D673" t="s">
        <v>447</v>
      </c>
      <c r="E673" t="s">
        <v>2142</v>
      </c>
      <c r="F673" t="s">
        <v>2143</v>
      </c>
      <c r="G673">
        <v>77000</v>
      </c>
      <c r="H673">
        <v>6500</v>
      </c>
      <c r="I673" t="s">
        <v>450</v>
      </c>
      <c r="J673" t="str">
        <f t="shared" si="10"/>
        <v>No</v>
      </c>
    </row>
    <row r="674" spans="1:10" x14ac:dyDescent="0.2">
      <c r="A674">
        <v>155014</v>
      </c>
      <c r="B674" t="s">
        <v>501</v>
      </c>
      <c r="C674">
        <v>39</v>
      </c>
      <c r="D674" t="s">
        <v>171</v>
      </c>
      <c r="E674" t="s">
        <v>2144</v>
      </c>
      <c r="F674" t="s">
        <v>552</v>
      </c>
      <c r="G674">
        <v>71000</v>
      </c>
      <c r="H674">
        <v>6000</v>
      </c>
      <c r="I674" t="s">
        <v>174</v>
      </c>
      <c r="J674" t="str">
        <f t="shared" si="10"/>
        <v>No</v>
      </c>
    </row>
    <row r="675" spans="1:10" x14ac:dyDescent="0.2">
      <c r="A675">
        <v>156325</v>
      </c>
      <c r="B675" t="s">
        <v>2145</v>
      </c>
      <c r="C675">
        <v>30</v>
      </c>
      <c r="D675" t="s">
        <v>57</v>
      </c>
      <c r="E675" t="s">
        <v>2146</v>
      </c>
      <c r="F675" t="s">
        <v>752</v>
      </c>
      <c r="G675">
        <v>79000</v>
      </c>
      <c r="H675">
        <v>6600</v>
      </c>
      <c r="I675" t="s">
        <v>253</v>
      </c>
      <c r="J675" t="str">
        <f t="shared" si="10"/>
        <v>No</v>
      </c>
    </row>
    <row r="676" spans="1:10" x14ac:dyDescent="0.2">
      <c r="A676">
        <v>157636</v>
      </c>
      <c r="B676" t="s">
        <v>2147</v>
      </c>
      <c r="C676">
        <v>33</v>
      </c>
      <c r="D676" t="s">
        <v>581</v>
      </c>
      <c r="E676" t="s">
        <v>2148</v>
      </c>
      <c r="F676" t="s">
        <v>843</v>
      </c>
      <c r="G676">
        <v>62500</v>
      </c>
      <c r="H676">
        <v>5200</v>
      </c>
      <c r="I676" t="s">
        <v>584</v>
      </c>
      <c r="J676" t="str">
        <f t="shared" si="10"/>
        <v>No</v>
      </c>
    </row>
    <row r="677" spans="1:10" x14ac:dyDescent="0.2">
      <c r="A677">
        <v>158947</v>
      </c>
      <c r="B677" t="s">
        <v>277</v>
      </c>
      <c r="C677">
        <v>27</v>
      </c>
      <c r="D677" t="s">
        <v>60</v>
      </c>
      <c r="E677" t="s">
        <v>2149</v>
      </c>
      <c r="F677" t="s">
        <v>2150</v>
      </c>
      <c r="G677">
        <v>78000</v>
      </c>
      <c r="H677">
        <v>6500</v>
      </c>
      <c r="I677" t="s">
        <v>63</v>
      </c>
      <c r="J677" t="str">
        <f t="shared" si="10"/>
        <v>No</v>
      </c>
    </row>
    <row r="678" spans="1:10" x14ac:dyDescent="0.2">
      <c r="A678">
        <v>160258</v>
      </c>
      <c r="B678" t="s">
        <v>2151</v>
      </c>
      <c r="C678">
        <v>29</v>
      </c>
      <c r="D678" t="s">
        <v>69</v>
      </c>
      <c r="E678" t="s">
        <v>2152</v>
      </c>
      <c r="F678" t="s">
        <v>473</v>
      </c>
      <c r="G678">
        <v>56000</v>
      </c>
      <c r="H678">
        <v>4800</v>
      </c>
      <c r="I678" t="s">
        <v>412</v>
      </c>
      <c r="J678" t="str">
        <f t="shared" si="10"/>
        <v>No</v>
      </c>
    </row>
    <row r="679" spans="1:10" x14ac:dyDescent="0.2">
      <c r="A679">
        <v>161569</v>
      </c>
      <c r="B679" t="s">
        <v>2153</v>
      </c>
      <c r="C679">
        <v>35</v>
      </c>
      <c r="D679" t="s">
        <v>300</v>
      </c>
      <c r="E679" t="s">
        <v>2154</v>
      </c>
      <c r="F679" t="s">
        <v>705</v>
      </c>
      <c r="G679">
        <v>70500</v>
      </c>
      <c r="H679">
        <v>5900</v>
      </c>
      <c r="I679" t="s">
        <v>365</v>
      </c>
      <c r="J679" t="str">
        <f t="shared" si="10"/>
        <v>No</v>
      </c>
    </row>
    <row r="680" spans="1:10" x14ac:dyDescent="0.2">
      <c r="A680">
        <v>162880</v>
      </c>
      <c r="B680" t="s">
        <v>2155</v>
      </c>
      <c r="C680">
        <v>32</v>
      </c>
      <c r="D680" t="s">
        <v>73</v>
      </c>
      <c r="E680" t="s">
        <v>2156</v>
      </c>
      <c r="F680" t="s">
        <v>2157</v>
      </c>
      <c r="G680">
        <v>66000</v>
      </c>
      <c r="H680">
        <v>5500</v>
      </c>
      <c r="I680" t="s">
        <v>76</v>
      </c>
      <c r="J680" t="str">
        <f t="shared" si="10"/>
        <v>No</v>
      </c>
    </row>
    <row r="681" spans="1:10" x14ac:dyDescent="0.2">
      <c r="A681">
        <v>164191</v>
      </c>
      <c r="B681" t="s">
        <v>2158</v>
      </c>
      <c r="C681">
        <v>30</v>
      </c>
      <c r="D681" t="s">
        <v>104</v>
      </c>
      <c r="E681" t="s">
        <v>2159</v>
      </c>
      <c r="F681" t="s">
        <v>2160</v>
      </c>
      <c r="G681">
        <v>73000</v>
      </c>
      <c r="H681">
        <v>6100</v>
      </c>
      <c r="I681" t="s">
        <v>385</v>
      </c>
      <c r="J681" t="str">
        <f t="shared" si="10"/>
        <v>No</v>
      </c>
    </row>
    <row r="682" spans="1:10" x14ac:dyDescent="0.2">
      <c r="A682">
        <v>165502</v>
      </c>
      <c r="B682" t="s">
        <v>2161</v>
      </c>
      <c r="C682">
        <v>40</v>
      </c>
      <c r="D682" t="s">
        <v>99</v>
      </c>
      <c r="E682" t="s">
        <v>2162</v>
      </c>
      <c r="F682" t="s">
        <v>2163</v>
      </c>
      <c r="G682">
        <v>59000</v>
      </c>
      <c r="H682">
        <v>4900</v>
      </c>
      <c r="I682" t="s">
        <v>2164</v>
      </c>
      <c r="J682" t="str">
        <f t="shared" si="10"/>
        <v>No</v>
      </c>
    </row>
    <row r="683" spans="1:10" x14ac:dyDescent="0.2">
      <c r="A683">
        <v>166813</v>
      </c>
      <c r="B683" t="s">
        <v>2165</v>
      </c>
      <c r="C683">
        <v>36</v>
      </c>
      <c r="D683" t="s">
        <v>53</v>
      </c>
      <c r="E683" t="s">
        <v>2166</v>
      </c>
      <c r="F683" t="s">
        <v>615</v>
      </c>
      <c r="G683">
        <v>71000</v>
      </c>
      <c r="H683">
        <v>6000</v>
      </c>
      <c r="I683" t="s">
        <v>1784</v>
      </c>
      <c r="J683" t="str">
        <f t="shared" si="10"/>
        <v>No</v>
      </c>
    </row>
    <row r="684" spans="1:10" x14ac:dyDescent="0.2">
      <c r="A684">
        <v>168124</v>
      </c>
      <c r="B684" t="s">
        <v>2167</v>
      </c>
      <c r="C684">
        <v>33</v>
      </c>
      <c r="D684" t="s">
        <v>83</v>
      </c>
      <c r="E684" t="s">
        <v>2168</v>
      </c>
      <c r="F684" t="s">
        <v>14</v>
      </c>
      <c r="G684">
        <v>76000</v>
      </c>
      <c r="H684">
        <v>6400</v>
      </c>
      <c r="I684" t="s">
        <v>86</v>
      </c>
      <c r="J684" t="str">
        <f t="shared" si="10"/>
        <v>No</v>
      </c>
    </row>
    <row r="685" spans="1:10" x14ac:dyDescent="0.2">
      <c r="A685">
        <v>169435</v>
      </c>
      <c r="B685" t="s">
        <v>1762</v>
      </c>
      <c r="C685">
        <v>28</v>
      </c>
      <c r="D685" t="s">
        <v>135</v>
      </c>
      <c r="E685" t="s">
        <v>2169</v>
      </c>
      <c r="F685" t="s">
        <v>1853</v>
      </c>
      <c r="G685">
        <v>58000</v>
      </c>
      <c r="H685">
        <v>4800</v>
      </c>
      <c r="I685" t="s">
        <v>138</v>
      </c>
      <c r="J685" t="str">
        <f t="shared" si="10"/>
        <v>No</v>
      </c>
    </row>
    <row r="686" spans="1:10" x14ac:dyDescent="0.2">
      <c r="A686">
        <v>170746</v>
      </c>
      <c r="B686" t="s">
        <v>2170</v>
      </c>
      <c r="C686">
        <v>29</v>
      </c>
      <c r="D686" t="s">
        <v>12</v>
      </c>
      <c r="E686" t="s">
        <v>2171</v>
      </c>
      <c r="F686" t="s">
        <v>279</v>
      </c>
      <c r="G686">
        <v>75000</v>
      </c>
      <c r="H686">
        <v>6300</v>
      </c>
      <c r="I686" t="s">
        <v>15</v>
      </c>
      <c r="J686" t="str">
        <f t="shared" si="10"/>
        <v>No</v>
      </c>
    </row>
    <row r="687" spans="1:10" x14ac:dyDescent="0.2">
      <c r="A687">
        <v>172057</v>
      </c>
      <c r="B687" t="s">
        <v>2172</v>
      </c>
      <c r="C687">
        <v>30</v>
      </c>
      <c r="D687" t="s">
        <v>1270</v>
      </c>
      <c r="E687" t="s">
        <v>2173</v>
      </c>
      <c r="F687" t="s">
        <v>199</v>
      </c>
      <c r="G687">
        <v>74000</v>
      </c>
      <c r="H687">
        <v>6200</v>
      </c>
      <c r="I687" t="s">
        <v>1272</v>
      </c>
      <c r="J687" t="str">
        <f t="shared" si="10"/>
        <v>No</v>
      </c>
    </row>
    <row r="688" spans="1:10" x14ac:dyDescent="0.2">
      <c r="A688">
        <v>173368</v>
      </c>
      <c r="B688" t="s">
        <v>2174</v>
      </c>
      <c r="C688">
        <v>26</v>
      </c>
      <c r="D688" t="s">
        <v>65</v>
      </c>
      <c r="E688" t="s">
        <v>2175</v>
      </c>
      <c r="F688" t="s">
        <v>361</v>
      </c>
      <c r="G688">
        <v>61000</v>
      </c>
      <c r="H688">
        <v>5100</v>
      </c>
      <c r="I688" t="s">
        <v>514</v>
      </c>
      <c r="J688" t="str">
        <f t="shared" si="10"/>
        <v>No</v>
      </c>
    </row>
    <row r="689" spans="1:10" x14ac:dyDescent="0.2">
      <c r="A689">
        <v>174679</v>
      </c>
      <c r="B689" t="s">
        <v>2176</v>
      </c>
      <c r="C689">
        <v>31</v>
      </c>
      <c r="D689" t="s">
        <v>119</v>
      </c>
      <c r="E689" t="s">
        <v>2177</v>
      </c>
      <c r="F689" t="s">
        <v>2178</v>
      </c>
      <c r="G689">
        <v>72000</v>
      </c>
      <c r="H689">
        <v>6000</v>
      </c>
      <c r="I689" t="s">
        <v>122</v>
      </c>
      <c r="J689" t="str">
        <f t="shared" si="10"/>
        <v>No</v>
      </c>
    </row>
    <row r="690" spans="1:10" x14ac:dyDescent="0.2">
      <c r="A690">
        <v>175990</v>
      </c>
      <c r="B690" t="s">
        <v>2179</v>
      </c>
      <c r="C690">
        <v>28</v>
      </c>
      <c r="D690" t="s">
        <v>57</v>
      </c>
      <c r="E690" t="s">
        <v>2180</v>
      </c>
      <c r="F690" t="s">
        <v>499</v>
      </c>
      <c r="G690">
        <v>54000</v>
      </c>
      <c r="H690">
        <v>4500</v>
      </c>
      <c r="I690" t="s">
        <v>2026</v>
      </c>
      <c r="J690" t="str">
        <f t="shared" si="10"/>
        <v>No</v>
      </c>
    </row>
    <row r="691" spans="1:10" x14ac:dyDescent="0.2">
      <c r="A691">
        <v>177301</v>
      </c>
      <c r="B691" t="s">
        <v>2181</v>
      </c>
      <c r="C691">
        <v>33</v>
      </c>
      <c r="D691" t="s">
        <v>26</v>
      </c>
      <c r="E691" t="s">
        <v>2182</v>
      </c>
      <c r="F691" t="s">
        <v>368</v>
      </c>
      <c r="G691">
        <v>69000</v>
      </c>
      <c r="H691">
        <v>5800</v>
      </c>
      <c r="I691" t="s">
        <v>273</v>
      </c>
      <c r="J691" t="str">
        <f t="shared" si="10"/>
        <v>No</v>
      </c>
    </row>
    <row r="692" spans="1:10" x14ac:dyDescent="0.2">
      <c r="A692">
        <v>178612</v>
      </c>
      <c r="B692" t="s">
        <v>2183</v>
      </c>
      <c r="C692">
        <v>34</v>
      </c>
      <c r="D692" t="s">
        <v>42</v>
      </c>
      <c r="E692" t="s">
        <v>2184</v>
      </c>
      <c r="F692" t="s">
        <v>1511</v>
      </c>
      <c r="G692">
        <v>71000</v>
      </c>
      <c r="H692">
        <v>5900</v>
      </c>
      <c r="I692" t="s">
        <v>45</v>
      </c>
      <c r="J692" t="str">
        <f t="shared" si="10"/>
        <v>No</v>
      </c>
    </row>
    <row r="693" spans="1:10" x14ac:dyDescent="0.2">
      <c r="A693">
        <v>179923</v>
      </c>
      <c r="B693" t="s">
        <v>2090</v>
      </c>
      <c r="C693">
        <v>32</v>
      </c>
      <c r="D693" t="s">
        <v>12</v>
      </c>
      <c r="E693" t="s">
        <v>2185</v>
      </c>
      <c r="F693" t="s">
        <v>2186</v>
      </c>
      <c r="G693">
        <v>82000</v>
      </c>
      <c r="H693">
        <v>6900</v>
      </c>
      <c r="I693" t="s">
        <v>24</v>
      </c>
      <c r="J693" t="str">
        <f t="shared" si="10"/>
        <v>No</v>
      </c>
    </row>
    <row r="694" spans="1:10" x14ac:dyDescent="0.2">
      <c r="A694">
        <v>181234</v>
      </c>
      <c r="B694" t="s">
        <v>2187</v>
      </c>
      <c r="C694">
        <v>29</v>
      </c>
      <c r="D694" t="s">
        <v>22</v>
      </c>
      <c r="E694" t="s">
        <v>2188</v>
      </c>
      <c r="F694" t="s">
        <v>854</v>
      </c>
      <c r="G694">
        <v>63000</v>
      </c>
      <c r="H694">
        <v>5300</v>
      </c>
      <c r="I694" t="s">
        <v>445</v>
      </c>
      <c r="J694" t="str">
        <f t="shared" si="10"/>
        <v>No</v>
      </c>
    </row>
    <row r="695" spans="1:10" x14ac:dyDescent="0.2">
      <c r="A695">
        <v>182545</v>
      </c>
      <c r="B695" t="s">
        <v>2189</v>
      </c>
      <c r="C695">
        <v>40</v>
      </c>
      <c r="D695" t="s">
        <v>89</v>
      </c>
      <c r="E695" t="s">
        <v>2190</v>
      </c>
      <c r="F695" t="s">
        <v>137</v>
      </c>
      <c r="G695">
        <v>68000</v>
      </c>
      <c r="H695">
        <v>5700</v>
      </c>
      <c r="I695" t="s">
        <v>223</v>
      </c>
      <c r="J695" t="str">
        <f t="shared" si="10"/>
        <v>No</v>
      </c>
    </row>
    <row r="696" spans="1:10" x14ac:dyDescent="0.2">
      <c r="A696">
        <v>183856</v>
      </c>
      <c r="B696" t="s">
        <v>2191</v>
      </c>
      <c r="C696">
        <v>34</v>
      </c>
      <c r="D696" t="s">
        <v>26</v>
      </c>
      <c r="E696" t="s">
        <v>2192</v>
      </c>
      <c r="F696" t="s">
        <v>39</v>
      </c>
      <c r="G696">
        <v>72000</v>
      </c>
      <c r="H696">
        <v>6050</v>
      </c>
      <c r="I696" t="s">
        <v>373</v>
      </c>
      <c r="J696" t="str">
        <f t="shared" si="10"/>
        <v>No</v>
      </c>
    </row>
    <row r="697" spans="1:10" x14ac:dyDescent="0.2">
      <c r="A697">
        <v>185167</v>
      </c>
      <c r="B697" t="s">
        <v>2193</v>
      </c>
      <c r="C697">
        <v>28</v>
      </c>
      <c r="D697" t="s">
        <v>53</v>
      </c>
      <c r="E697" t="s">
        <v>2194</v>
      </c>
      <c r="F697" t="s">
        <v>14</v>
      </c>
      <c r="G697">
        <v>68000</v>
      </c>
      <c r="H697">
        <v>5740</v>
      </c>
      <c r="I697" t="s">
        <v>238</v>
      </c>
      <c r="J697" t="str">
        <f t="shared" si="10"/>
        <v>No</v>
      </c>
    </row>
    <row r="698" spans="1:10" x14ac:dyDescent="0.2">
      <c r="A698">
        <v>186478</v>
      </c>
      <c r="B698" t="s">
        <v>2195</v>
      </c>
      <c r="C698">
        <v>40</v>
      </c>
      <c r="D698" t="s">
        <v>78</v>
      </c>
      <c r="E698" t="s">
        <v>2196</v>
      </c>
      <c r="F698" t="s">
        <v>245</v>
      </c>
      <c r="G698">
        <v>77000</v>
      </c>
      <c r="H698">
        <v>6490</v>
      </c>
      <c r="I698" t="s">
        <v>710</v>
      </c>
      <c r="J698" t="str">
        <f t="shared" si="10"/>
        <v>No</v>
      </c>
    </row>
    <row r="699" spans="1:10" x14ac:dyDescent="0.2">
      <c r="A699">
        <v>187789</v>
      </c>
      <c r="B699" t="s">
        <v>2197</v>
      </c>
      <c r="C699">
        <v>26</v>
      </c>
      <c r="D699" t="s">
        <v>99</v>
      </c>
      <c r="E699" t="s">
        <v>2198</v>
      </c>
      <c r="F699" t="s">
        <v>2199</v>
      </c>
      <c r="G699">
        <v>59000</v>
      </c>
      <c r="H699">
        <v>4970</v>
      </c>
      <c r="I699" t="s">
        <v>2200</v>
      </c>
      <c r="J699" t="str">
        <f t="shared" si="10"/>
        <v>No</v>
      </c>
    </row>
    <row r="700" spans="1:10" x14ac:dyDescent="0.2">
      <c r="A700">
        <v>189100</v>
      </c>
      <c r="B700" t="s">
        <v>2201</v>
      </c>
      <c r="C700">
        <v>35</v>
      </c>
      <c r="D700" t="s">
        <v>207</v>
      </c>
      <c r="E700" t="s">
        <v>2202</v>
      </c>
      <c r="F700" t="s">
        <v>2015</v>
      </c>
      <c r="G700">
        <v>80000</v>
      </c>
      <c r="H700">
        <v>6800</v>
      </c>
      <c r="I700" t="s">
        <v>210</v>
      </c>
      <c r="J700" t="str">
        <f t="shared" si="10"/>
        <v>No</v>
      </c>
    </row>
    <row r="701" spans="1:10" x14ac:dyDescent="0.2">
      <c r="A701">
        <v>190411</v>
      </c>
      <c r="B701" t="s">
        <v>2203</v>
      </c>
      <c r="C701">
        <v>29</v>
      </c>
      <c r="D701" t="s">
        <v>73</v>
      </c>
      <c r="E701" t="s">
        <v>2204</v>
      </c>
      <c r="F701" t="s">
        <v>860</v>
      </c>
      <c r="G701">
        <v>63000</v>
      </c>
      <c r="H701">
        <v>5310</v>
      </c>
      <c r="I701" t="s">
        <v>394</v>
      </c>
      <c r="J701" t="str">
        <f t="shared" si="10"/>
        <v>No</v>
      </c>
    </row>
    <row r="702" spans="1:10" x14ac:dyDescent="0.2">
      <c r="A702">
        <v>191722</v>
      </c>
      <c r="B702" t="s">
        <v>2205</v>
      </c>
      <c r="C702">
        <v>33</v>
      </c>
      <c r="D702" t="s">
        <v>399</v>
      </c>
      <c r="E702" t="s">
        <v>2206</v>
      </c>
      <c r="F702" t="s">
        <v>2207</v>
      </c>
      <c r="G702">
        <v>58000</v>
      </c>
      <c r="H702">
        <v>4900</v>
      </c>
      <c r="I702" t="s">
        <v>1979</v>
      </c>
      <c r="J702" t="str">
        <f t="shared" si="10"/>
        <v>No</v>
      </c>
    </row>
    <row r="703" spans="1:10" x14ac:dyDescent="0.2">
      <c r="A703">
        <v>193033</v>
      </c>
      <c r="B703" t="s">
        <v>2208</v>
      </c>
      <c r="C703">
        <v>31</v>
      </c>
      <c r="D703" t="s">
        <v>60</v>
      </c>
      <c r="E703" t="s">
        <v>2209</v>
      </c>
      <c r="F703" t="s">
        <v>2210</v>
      </c>
      <c r="G703">
        <v>70000</v>
      </c>
      <c r="H703">
        <v>5900</v>
      </c>
      <c r="I703" t="s">
        <v>2211</v>
      </c>
      <c r="J703" t="str">
        <f t="shared" si="10"/>
        <v>No</v>
      </c>
    </row>
    <row r="704" spans="1:10" x14ac:dyDescent="0.2">
      <c r="A704">
        <v>194344</v>
      </c>
      <c r="B704" t="s">
        <v>2212</v>
      </c>
      <c r="C704">
        <v>28</v>
      </c>
      <c r="D704" t="s">
        <v>1270</v>
      </c>
      <c r="E704" t="s">
        <v>2213</v>
      </c>
      <c r="F704" t="s">
        <v>23</v>
      </c>
      <c r="G704">
        <v>75000</v>
      </c>
      <c r="H704">
        <v>6350</v>
      </c>
      <c r="I704" t="s">
        <v>1272</v>
      </c>
      <c r="J704" t="str">
        <f t="shared" si="10"/>
        <v>No</v>
      </c>
    </row>
    <row r="705" spans="1:10" x14ac:dyDescent="0.2">
      <c r="A705">
        <v>195655</v>
      </c>
      <c r="B705" t="s">
        <v>2214</v>
      </c>
      <c r="C705">
        <v>30</v>
      </c>
      <c r="D705" t="s">
        <v>119</v>
      </c>
      <c r="E705" t="s">
        <v>2215</v>
      </c>
      <c r="F705" t="s">
        <v>2216</v>
      </c>
      <c r="G705">
        <v>73000</v>
      </c>
      <c r="H705">
        <v>6150</v>
      </c>
      <c r="I705" t="s">
        <v>488</v>
      </c>
      <c r="J705" t="str">
        <f t="shared" si="10"/>
        <v>No</v>
      </c>
    </row>
    <row r="706" spans="1:10" x14ac:dyDescent="0.2">
      <c r="A706">
        <v>196966</v>
      </c>
      <c r="B706" t="s">
        <v>2217</v>
      </c>
      <c r="C706">
        <v>26</v>
      </c>
      <c r="D706" t="s">
        <v>2218</v>
      </c>
      <c r="E706" t="s">
        <v>2219</v>
      </c>
      <c r="F706" t="s">
        <v>2220</v>
      </c>
      <c r="G706">
        <v>76000</v>
      </c>
      <c r="H706">
        <v>6410</v>
      </c>
      <c r="I706" t="s">
        <v>1553</v>
      </c>
      <c r="J706" t="str">
        <f t="shared" ref="J706:J769" si="11">IF(AND(D706="Spanish", F706="Data Analyst"), "Yes", "No")</f>
        <v>No</v>
      </c>
    </row>
    <row r="707" spans="1:10" x14ac:dyDescent="0.2">
      <c r="A707">
        <v>198277</v>
      </c>
      <c r="B707" t="s">
        <v>2221</v>
      </c>
      <c r="C707">
        <v>29</v>
      </c>
      <c r="D707" t="s">
        <v>192</v>
      </c>
      <c r="E707" t="s">
        <v>2222</v>
      </c>
      <c r="F707" t="s">
        <v>364</v>
      </c>
      <c r="G707">
        <v>62000</v>
      </c>
      <c r="H707">
        <v>5240</v>
      </c>
      <c r="I707" t="s">
        <v>195</v>
      </c>
      <c r="J707" t="str">
        <f t="shared" si="11"/>
        <v>No</v>
      </c>
    </row>
    <row r="708" spans="1:10" x14ac:dyDescent="0.2">
      <c r="A708">
        <v>199588</v>
      </c>
      <c r="B708" t="s">
        <v>2223</v>
      </c>
      <c r="C708">
        <v>34</v>
      </c>
      <c r="D708" t="s">
        <v>12</v>
      </c>
      <c r="E708" t="s">
        <v>2224</v>
      </c>
      <c r="F708" t="s">
        <v>342</v>
      </c>
      <c r="G708">
        <v>79000</v>
      </c>
      <c r="H708">
        <v>6670</v>
      </c>
      <c r="I708" t="s">
        <v>50</v>
      </c>
      <c r="J708" t="str">
        <f t="shared" si="11"/>
        <v>No</v>
      </c>
    </row>
    <row r="709" spans="1:10" x14ac:dyDescent="0.2">
      <c r="A709">
        <v>200899</v>
      </c>
      <c r="B709" t="s">
        <v>2225</v>
      </c>
      <c r="C709">
        <v>32</v>
      </c>
      <c r="D709" t="s">
        <v>17</v>
      </c>
      <c r="E709" t="s">
        <v>2226</v>
      </c>
      <c r="F709" t="s">
        <v>2227</v>
      </c>
      <c r="G709">
        <v>64000</v>
      </c>
      <c r="H709">
        <v>5400</v>
      </c>
      <c r="I709" t="s">
        <v>2228</v>
      </c>
      <c r="J709" t="str">
        <f t="shared" si="11"/>
        <v>No</v>
      </c>
    </row>
    <row r="710" spans="1:10" x14ac:dyDescent="0.2">
      <c r="A710">
        <v>202210</v>
      </c>
      <c r="B710" t="s">
        <v>2229</v>
      </c>
      <c r="C710">
        <v>29</v>
      </c>
      <c r="D710" t="s">
        <v>42</v>
      </c>
      <c r="E710" t="s">
        <v>2230</v>
      </c>
      <c r="F710" t="s">
        <v>2231</v>
      </c>
      <c r="G710">
        <v>71000</v>
      </c>
      <c r="H710">
        <v>6000</v>
      </c>
      <c r="I710" t="s">
        <v>1983</v>
      </c>
      <c r="J710" t="str">
        <f t="shared" si="11"/>
        <v>No</v>
      </c>
    </row>
    <row r="711" spans="1:10" x14ac:dyDescent="0.2">
      <c r="A711">
        <v>203521</v>
      </c>
      <c r="B711" t="s">
        <v>2232</v>
      </c>
      <c r="C711">
        <v>40</v>
      </c>
      <c r="D711" t="s">
        <v>57</v>
      </c>
      <c r="E711" t="s">
        <v>2233</v>
      </c>
      <c r="F711" t="s">
        <v>430</v>
      </c>
      <c r="G711">
        <v>82000</v>
      </c>
      <c r="H711">
        <v>6940</v>
      </c>
      <c r="I711" t="s">
        <v>549</v>
      </c>
      <c r="J711" t="str">
        <f t="shared" si="11"/>
        <v>No</v>
      </c>
    </row>
    <row r="712" spans="1:10" x14ac:dyDescent="0.2">
      <c r="A712">
        <v>204832</v>
      </c>
      <c r="B712" t="s">
        <v>2234</v>
      </c>
      <c r="C712">
        <v>31</v>
      </c>
      <c r="D712" t="s">
        <v>135</v>
      </c>
      <c r="E712" t="s">
        <v>2235</v>
      </c>
      <c r="F712" t="s">
        <v>101</v>
      </c>
      <c r="G712">
        <v>66000</v>
      </c>
      <c r="H712">
        <v>5560</v>
      </c>
      <c r="I712" t="s">
        <v>283</v>
      </c>
      <c r="J712" t="str">
        <f t="shared" si="11"/>
        <v>No</v>
      </c>
    </row>
    <row r="713" spans="1:10" x14ac:dyDescent="0.2">
      <c r="A713">
        <v>206143</v>
      </c>
      <c r="B713" t="s">
        <v>2236</v>
      </c>
      <c r="C713">
        <v>28</v>
      </c>
      <c r="D713" t="s">
        <v>1459</v>
      </c>
      <c r="E713" t="s">
        <v>2237</v>
      </c>
      <c r="F713" t="s">
        <v>332</v>
      </c>
      <c r="G713">
        <v>74000</v>
      </c>
      <c r="H713">
        <v>6240</v>
      </c>
      <c r="I713" t="s">
        <v>2238</v>
      </c>
      <c r="J713" t="str">
        <f t="shared" si="11"/>
        <v>No</v>
      </c>
    </row>
    <row r="714" spans="1:10" x14ac:dyDescent="0.2">
      <c r="A714">
        <v>207454</v>
      </c>
      <c r="B714" t="s">
        <v>2239</v>
      </c>
      <c r="C714">
        <v>30</v>
      </c>
      <c r="D714" t="s">
        <v>156</v>
      </c>
      <c r="E714" t="s">
        <v>2240</v>
      </c>
      <c r="F714" t="s">
        <v>575</v>
      </c>
      <c r="G714">
        <v>67000</v>
      </c>
      <c r="H714">
        <v>5640</v>
      </c>
      <c r="I714" t="s">
        <v>159</v>
      </c>
      <c r="J714" t="str">
        <f t="shared" si="11"/>
        <v>No</v>
      </c>
    </row>
    <row r="715" spans="1:10" x14ac:dyDescent="0.2">
      <c r="A715">
        <v>208765</v>
      </c>
      <c r="B715" t="s">
        <v>2241</v>
      </c>
      <c r="C715">
        <v>29</v>
      </c>
      <c r="D715" t="s">
        <v>69</v>
      </c>
      <c r="E715" t="s">
        <v>2242</v>
      </c>
      <c r="F715" t="s">
        <v>62</v>
      </c>
      <c r="G715">
        <v>60000</v>
      </c>
      <c r="H715">
        <v>5100</v>
      </c>
      <c r="I715" t="s">
        <v>369</v>
      </c>
      <c r="J715" t="str">
        <f t="shared" si="11"/>
        <v>No</v>
      </c>
    </row>
    <row r="716" spans="1:10" x14ac:dyDescent="0.2">
      <c r="A716">
        <v>210076</v>
      </c>
      <c r="B716" t="s">
        <v>2243</v>
      </c>
      <c r="C716">
        <v>32</v>
      </c>
      <c r="D716" t="s">
        <v>83</v>
      </c>
      <c r="E716" t="s">
        <v>2244</v>
      </c>
      <c r="F716" t="s">
        <v>1126</v>
      </c>
      <c r="G716">
        <v>58500</v>
      </c>
      <c r="H716">
        <v>4950</v>
      </c>
      <c r="I716" t="s">
        <v>86</v>
      </c>
      <c r="J716" t="str">
        <f t="shared" si="11"/>
        <v>No</v>
      </c>
    </row>
    <row r="717" spans="1:10" x14ac:dyDescent="0.2">
      <c r="A717">
        <v>211387</v>
      </c>
      <c r="B717" t="s">
        <v>2245</v>
      </c>
      <c r="C717">
        <v>29</v>
      </c>
      <c r="D717" t="s">
        <v>22</v>
      </c>
      <c r="E717" t="s">
        <v>2246</v>
      </c>
      <c r="F717" t="s">
        <v>643</v>
      </c>
      <c r="G717">
        <v>71000</v>
      </c>
      <c r="H717">
        <v>5985</v>
      </c>
      <c r="I717" t="s">
        <v>227</v>
      </c>
      <c r="J717" t="str">
        <f t="shared" si="11"/>
        <v>No</v>
      </c>
    </row>
    <row r="718" spans="1:10" x14ac:dyDescent="0.2">
      <c r="A718">
        <v>212698</v>
      </c>
      <c r="B718" t="s">
        <v>2129</v>
      </c>
      <c r="C718">
        <v>34</v>
      </c>
      <c r="D718" t="s">
        <v>161</v>
      </c>
      <c r="E718" t="s">
        <v>2247</v>
      </c>
      <c r="F718" t="s">
        <v>28</v>
      </c>
      <c r="G718">
        <v>69000</v>
      </c>
      <c r="H718">
        <v>5830</v>
      </c>
      <c r="I718" t="s">
        <v>164</v>
      </c>
      <c r="J718" t="str">
        <f t="shared" si="11"/>
        <v>No</v>
      </c>
    </row>
    <row r="719" spans="1:10" x14ac:dyDescent="0.2">
      <c r="A719">
        <v>213009</v>
      </c>
      <c r="B719" t="s">
        <v>2248</v>
      </c>
      <c r="C719">
        <v>30</v>
      </c>
      <c r="D719" t="s">
        <v>1270</v>
      </c>
      <c r="E719" t="s">
        <v>2249</v>
      </c>
      <c r="F719" t="s">
        <v>2250</v>
      </c>
      <c r="G719">
        <v>62500</v>
      </c>
      <c r="H719">
        <v>5250</v>
      </c>
      <c r="I719" t="s">
        <v>1272</v>
      </c>
      <c r="J719" t="str">
        <f t="shared" si="11"/>
        <v>No</v>
      </c>
    </row>
    <row r="720" spans="1:10" x14ac:dyDescent="0.2">
      <c r="A720">
        <v>214320</v>
      </c>
      <c r="B720" t="s">
        <v>2251</v>
      </c>
      <c r="C720">
        <v>36</v>
      </c>
      <c r="D720" t="s">
        <v>26</v>
      </c>
      <c r="E720" t="s">
        <v>2252</v>
      </c>
      <c r="F720" t="s">
        <v>397</v>
      </c>
      <c r="G720">
        <v>75000</v>
      </c>
      <c r="H720">
        <v>6350</v>
      </c>
      <c r="I720" t="s">
        <v>2016</v>
      </c>
      <c r="J720" t="str">
        <f t="shared" si="11"/>
        <v>No</v>
      </c>
    </row>
    <row r="721" spans="1:10" x14ac:dyDescent="0.2">
      <c r="A721">
        <v>215631</v>
      </c>
      <c r="B721" t="s">
        <v>2253</v>
      </c>
      <c r="C721">
        <v>28</v>
      </c>
      <c r="D721" t="s">
        <v>69</v>
      </c>
      <c r="E721" t="s">
        <v>2254</v>
      </c>
      <c r="F721" t="s">
        <v>2255</v>
      </c>
      <c r="G721">
        <v>59000</v>
      </c>
      <c r="H721">
        <v>4980</v>
      </c>
      <c r="I721" t="s">
        <v>2256</v>
      </c>
      <c r="J721" t="str">
        <f t="shared" si="11"/>
        <v>No</v>
      </c>
    </row>
    <row r="722" spans="1:10" x14ac:dyDescent="0.2">
      <c r="A722">
        <v>216942</v>
      </c>
      <c r="B722" t="s">
        <v>2257</v>
      </c>
      <c r="C722">
        <v>31</v>
      </c>
      <c r="D722" t="s">
        <v>586</v>
      </c>
      <c r="E722" t="s">
        <v>2258</v>
      </c>
      <c r="F722" t="s">
        <v>647</v>
      </c>
      <c r="G722">
        <v>57000</v>
      </c>
      <c r="H722">
        <v>4810</v>
      </c>
      <c r="I722" t="s">
        <v>589</v>
      </c>
      <c r="J722" t="str">
        <f t="shared" si="11"/>
        <v>No</v>
      </c>
    </row>
    <row r="723" spans="1:10" x14ac:dyDescent="0.2">
      <c r="A723">
        <v>218253</v>
      </c>
      <c r="B723" t="s">
        <v>2259</v>
      </c>
      <c r="C723">
        <v>27</v>
      </c>
      <c r="D723" t="s">
        <v>1306</v>
      </c>
      <c r="E723" t="s">
        <v>2260</v>
      </c>
      <c r="F723" t="s">
        <v>2261</v>
      </c>
      <c r="G723">
        <v>60000</v>
      </c>
      <c r="H723">
        <v>5100</v>
      </c>
      <c r="I723" t="s">
        <v>1308</v>
      </c>
      <c r="J723" t="str">
        <f t="shared" si="11"/>
        <v>No</v>
      </c>
    </row>
    <row r="724" spans="1:10" x14ac:dyDescent="0.2">
      <c r="A724">
        <v>219564</v>
      </c>
      <c r="B724" t="s">
        <v>2262</v>
      </c>
      <c r="C724">
        <v>40</v>
      </c>
      <c r="D724" t="s">
        <v>387</v>
      </c>
      <c r="E724" t="s">
        <v>2263</v>
      </c>
      <c r="F724" t="s">
        <v>2264</v>
      </c>
      <c r="G724">
        <v>84000</v>
      </c>
      <c r="H724">
        <v>7100</v>
      </c>
      <c r="I724" t="s">
        <v>390</v>
      </c>
      <c r="J724" t="str">
        <f t="shared" si="11"/>
        <v>No</v>
      </c>
    </row>
    <row r="725" spans="1:10" x14ac:dyDescent="0.2">
      <c r="A725">
        <v>220875</v>
      </c>
      <c r="B725" t="s">
        <v>2265</v>
      </c>
      <c r="C725">
        <v>29</v>
      </c>
      <c r="D725" t="s">
        <v>171</v>
      </c>
      <c r="E725" t="s">
        <v>2266</v>
      </c>
      <c r="F725" t="s">
        <v>2267</v>
      </c>
      <c r="G725">
        <v>56000</v>
      </c>
      <c r="H725">
        <v>4720</v>
      </c>
      <c r="I725" t="s">
        <v>174</v>
      </c>
      <c r="J725" t="str">
        <f t="shared" si="11"/>
        <v>No</v>
      </c>
    </row>
    <row r="726" spans="1:10" x14ac:dyDescent="0.2">
      <c r="A726">
        <v>222186</v>
      </c>
      <c r="B726" t="s">
        <v>2268</v>
      </c>
      <c r="C726">
        <v>33</v>
      </c>
      <c r="D726" t="s">
        <v>130</v>
      </c>
      <c r="E726" t="s">
        <v>2269</v>
      </c>
      <c r="F726" t="s">
        <v>2082</v>
      </c>
      <c r="G726">
        <v>63000</v>
      </c>
      <c r="H726">
        <v>5310</v>
      </c>
      <c r="I726" t="s">
        <v>133</v>
      </c>
      <c r="J726" t="str">
        <f t="shared" si="11"/>
        <v>No</v>
      </c>
    </row>
    <row r="727" spans="1:10" x14ac:dyDescent="0.2">
      <c r="A727">
        <v>223497</v>
      </c>
      <c r="B727" t="s">
        <v>2270</v>
      </c>
      <c r="C727">
        <v>32</v>
      </c>
      <c r="D727" t="s">
        <v>73</v>
      </c>
      <c r="E727" t="s">
        <v>2271</v>
      </c>
      <c r="F727" t="s">
        <v>294</v>
      </c>
      <c r="G727">
        <v>67000</v>
      </c>
      <c r="H727">
        <v>5650</v>
      </c>
      <c r="I727" t="s">
        <v>458</v>
      </c>
      <c r="J727" t="str">
        <f t="shared" si="11"/>
        <v>No</v>
      </c>
    </row>
    <row r="728" spans="1:10" x14ac:dyDescent="0.2">
      <c r="A728">
        <v>224808</v>
      </c>
      <c r="B728" t="s">
        <v>2272</v>
      </c>
      <c r="C728">
        <v>35</v>
      </c>
      <c r="D728" t="s">
        <v>89</v>
      </c>
      <c r="E728" t="s">
        <v>2089</v>
      </c>
      <c r="F728" t="s">
        <v>765</v>
      </c>
      <c r="G728">
        <v>72000</v>
      </c>
      <c r="H728">
        <v>6100</v>
      </c>
      <c r="I728" t="s">
        <v>92</v>
      </c>
      <c r="J728" t="str">
        <f t="shared" si="11"/>
        <v>No</v>
      </c>
    </row>
    <row r="729" spans="1:10" x14ac:dyDescent="0.2">
      <c r="A729">
        <v>226119</v>
      </c>
      <c r="B729" t="s">
        <v>2273</v>
      </c>
      <c r="C729">
        <v>28</v>
      </c>
      <c r="D729" t="s">
        <v>53</v>
      </c>
      <c r="E729" t="s">
        <v>2274</v>
      </c>
      <c r="F729" t="s">
        <v>461</v>
      </c>
      <c r="G729">
        <v>58500</v>
      </c>
      <c r="H729">
        <v>4950</v>
      </c>
      <c r="I729" t="s">
        <v>1784</v>
      </c>
      <c r="J729" t="str">
        <f t="shared" si="11"/>
        <v>No</v>
      </c>
    </row>
    <row r="730" spans="1:10" x14ac:dyDescent="0.2">
      <c r="A730">
        <v>227430</v>
      </c>
      <c r="B730" t="s">
        <v>2275</v>
      </c>
      <c r="C730">
        <v>34</v>
      </c>
      <c r="D730" t="s">
        <v>526</v>
      </c>
      <c r="E730" t="s">
        <v>2276</v>
      </c>
      <c r="F730" t="s">
        <v>539</v>
      </c>
      <c r="G730">
        <v>61000</v>
      </c>
      <c r="H730">
        <v>5150</v>
      </c>
      <c r="I730" t="s">
        <v>529</v>
      </c>
      <c r="J730" t="str">
        <f t="shared" si="11"/>
        <v>No</v>
      </c>
    </row>
    <row r="731" spans="1:10" x14ac:dyDescent="0.2">
      <c r="A731">
        <v>228741</v>
      </c>
      <c r="B731" t="s">
        <v>2277</v>
      </c>
      <c r="C731">
        <v>30</v>
      </c>
      <c r="D731" t="s">
        <v>212</v>
      </c>
      <c r="E731" t="s">
        <v>2278</v>
      </c>
      <c r="F731" t="s">
        <v>996</v>
      </c>
      <c r="G731">
        <v>65000</v>
      </c>
      <c r="H731">
        <v>5500</v>
      </c>
      <c r="I731" t="s">
        <v>215</v>
      </c>
      <c r="J731" t="str">
        <f t="shared" si="11"/>
        <v>No</v>
      </c>
    </row>
    <row r="732" spans="1:10" x14ac:dyDescent="0.2">
      <c r="A732">
        <v>230052</v>
      </c>
      <c r="B732" t="s">
        <v>2279</v>
      </c>
      <c r="C732">
        <v>29</v>
      </c>
      <c r="D732" t="s">
        <v>104</v>
      </c>
      <c r="E732" t="s">
        <v>2280</v>
      </c>
      <c r="F732" t="s">
        <v>2281</v>
      </c>
      <c r="G732">
        <v>73000</v>
      </c>
      <c r="H732">
        <v>6180</v>
      </c>
      <c r="I732" t="s">
        <v>2282</v>
      </c>
      <c r="J732" t="str">
        <f t="shared" si="11"/>
        <v>No</v>
      </c>
    </row>
    <row r="733" spans="1:10" x14ac:dyDescent="0.2">
      <c r="A733">
        <v>231363</v>
      </c>
      <c r="B733" t="s">
        <v>2283</v>
      </c>
      <c r="C733">
        <v>31</v>
      </c>
      <c r="D733" t="s">
        <v>60</v>
      </c>
      <c r="E733" t="s">
        <v>2284</v>
      </c>
      <c r="F733" t="s">
        <v>1001</v>
      </c>
      <c r="G733">
        <v>62500</v>
      </c>
      <c r="H733">
        <v>5280</v>
      </c>
      <c r="I733" t="s">
        <v>2285</v>
      </c>
      <c r="J733" t="str">
        <f t="shared" si="11"/>
        <v>No</v>
      </c>
    </row>
    <row r="734" spans="1:10" x14ac:dyDescent="0.2">
      <c r="A734">
        <v>232674</v>
      </c>
      <c r="B734" t="s">
        <v>2286</v>
      </c>
      <c r="C734">
        <v>28</v>
      </c>
      <c r="D734" t="s">
        <v>124</v>
      </c>
      <c r="E734" t="s">
        <v>2287</v>
      </c>
      <c r="F734" t="s">
        <v>222</v>
      </c>
      <c r="G734">
        <v>70000</v>
      </c>
      <c r="H734">
        <v>5900</v>
      </c>
      <c r="I734" t="s">
        <v>315</v>
      </c>
      <c r="J734" t="str">
        <f t="shared" si="11"/>
        <v>No</v>
      </c>
    </row>
    <row r="735" spans="1:10" x14ac:dyDescent="0.2">
      <c r="A735">
        <v>233985</v>
      </c>
      <c r="B735" t="s">
        <v>2288</v>
      </c>
      <c r="C735">
        <v>27</v>
      </c>
      <c r="D735" t="s">
        <v>114</v>
      </c>
      <c r="E735" t="s">
        <v>2289</v>
      </c>
      <c r="F735" t="s">
        <v>2290</v>
      </c>
      <c r="G735">
        <v>52000</v>
      </c>
      <c r="H735">
        <v>4400</v>
      </c>
      <c r="I735" t="s">
        <v>117</v>
      </c>
      <c r="J735" t="str">
        <f t="shared" si="11"/>
        <v>No</v>
      </c>
    </row>
    <row r="736" spans="1:10" x14ac:dyDescent="0.2">
      <c r="A736">
        <v>235296</v>
      </c>
      <c r="B736" t="s">
        <v>2291</v>
      </c>
      <c r="C736">
        <v>30</v>
      </c>
      <c r="D736" t="s">
        <v>1816</v>
      </c>
      <c r="E736" t="s">
        <v>2292</v>
      </c>
      <c r="F736" t="s">
        <v>2293</v>
      </c>
      <c r="G736">
        <v>73000</v>
      </c>
      <c r="H736">
        <v>6150</v>
      </c>
      <c r="I736" t="s">
        <v>122</v>
      </c>
      <c r="J736" t="str">
        <f t="shared" si="11"/>
        <v>No</v>
      </c>
    </row>
    <row r="737" spans="1:10" x14ac:dyDescent="0.2">
      <c r="A737">
        <v>236607</v>
      </c>
      <c r="B737" t="s">
        <v>2294</v>
      </c>
      <c r="C737">
        <v>28</v>
      </c>
      <c r="D737" t="s">
        <v>104</v>
      </c>
      <c r="E737" t="s">
        <v>2295</v>
      </c>
      <c r="F737" t="s">
        <v>2199</v>
      </c>
      <c r="G737">
        <v>68500</v>
      </c>
      <c r="H737">
        <v>5775</v>
      </c>
      <c r="I737" t="s">
        <v>106</v>
      </c>
      <c r="J737" t="str">
        <f t="shared" si="11"/>
        <v>No</v>
      </c>
    </row>
    <row r="738" spans="1:10" x14ac:dyDescent="0.2">
      <c r="A738">
        <v>237918</v>
      </c>
      <c r="B738" t="s">
        <v>2296</v>
      </c>
      <c r="C738">
        <v>35</v>
      </c>
      <c r="D738" t="s">
        <v>99</v>
      </c>
      <c r="E738" t="s">
        <v>2297</v>
      </c>
      <c r="F738" t="s">
        <v>2298</v>
      </c>
      <c r="G738">
        <v>72000</v>
      </c>
      <c r="H738">
        <v>6100</v>
      </c>
      <c r="I738" t="s">
        <v>102</v>
      </c>
      <c r="J738" t="str">
        <f t="shared" si="11"/>
        <v>No</v>
      </c>
    </row>
    <row r="739" spans="1:10" x14ac:dyDescent="0.2">
      <c r="A739">
        <v>239229</v>
      </c>
      <c r="B739" t="s">
        <v>2299</v>
      </c>
      <c r="C739">
        <v>29</v>
      </c>
      <c r="D739" t="s">
        <v>26</v>
      </c>
      <c r="E739" t="s">
        <v>2300</v>
      </c>
      <c r="F739" t="s">
        <v>209</v>
      </c>
      <c r="G739">
        <v>76000</v>
      </c>
      <c r="H739">
        <v>6400</v>
      </c>
      <c r="I739" t="s">
        <v>273</v>
      </c>
      <c r="J739" t="str">
        <f t="shared" si="11"/>
        <v>No</v>
      </c>
    </row>
    <row r="740" spans="1:10" x14ac:dyDescent="0.2">
      <c r="A740">
        <v>240540</v>
      </c>
      <c r="B740" t="s">
        <v>2301</v>
      </c>
      <c r="C740">
        <v>34</v>
      </c>
      <c r="D740" t="s">
        <v>69</v>
      </c>
      <c r="E740" t="s">
        <v>2302</v>
      </c>
      <c r="F740" t="s">
        <v>137</v>
      </c>
      <c r="G740">
        <v>70000</v>
      </c>
      <c r="H740">
        <v>5900</v>
      </c>
      <c r="I740" t="s">
        <v>369</v>
      </c>
      <c r="J740" t="str">
        <f t="shared" si="11"/>
        <v>No</v>
      </c>
    </row>
    <row r="741" spans="1:10" x14ac:dyDescent="0.2">
      <c r="A741">
        <v>241851</v>
      </c>
      <c r="B741" t="s">
        <v>2303</v>
      </c>
      <c r="C741">
        <v>31</v>
      </c>
      <c r="D741" t="s">
        <v>73</v>
      </c>
      <c r="E741" t="s">
        <v>2304</v>
      </c>
      <c r="F741" t="s">
        <v>111</v>
      </c>
      <c r="G741">
        <v>54000</v>
      </c>
      <c r="H741">
        <v>4550</v>
      </c>
      <c r="I741" t="s">
        <v>76</v>
      </c>
      <c r="J741" t="str">
        <f t="shared" si="11"/>
        <v>No</v>
      </c>
    </row>
    <row r="742" spans="1:10" x14ac:dyDescent="0.2">
      <c r="A742">
        <v>243162</v>
      </c>
      <c r="B742" t="s">
        <v>2017</v>
      </c>
      <c r="C742">
        <v>33</v>
      </c>
      <c r="D742" t="s">
        <v>53</v>
      </c>
      <c r="E742" t="s">
        <v>2305</v>
      </c>
      <c r="F742" t="s">
        <v>411</v>
      </c>
      <c r="G742">
        <v>71000</v>
      </c>
      <c r="H742">
        <v>5985</v>
      </c>
      <c r="I742" t="s">
        <v>491</v>
      </c>
      <c r="J742" t="str">
        <f t="shared" si="11"/>
        <v>No</v>
      </c>
    </row>
    <row r="743" spans="1:10" x14ac:dyDescent="0.2">
      <c r="A743">
        <v>244473</v>
      </c>
      <c r="B743" t="s">
        <v>2306</v>
      </c>
      <c r="C743">
        <v>40</v>
      </c>
      <c r="D743" t="s">
        <v>83</v>
      </c>
      <c r="E743" t="s">
        <v>2307</v>
      </c>
      <c r="F743" t="s">
        <v>2111</v>
      </c>
      <c r="G743">
        <v>78000</v>
      </c>
      <c r="H743">
        <v>6600</v>
      </c>
      <c r="I743" t="s">
        <v>86</v>
      </c>
      <c r="J743" t="str">
        <f t="shared" si="11"/>
        <v>No</v>
      </c>
    </row>
    <row r="744" spans="1:10" x14ac:dyDescent="0.2">
      <c r="A744">
        <v>245784</v>
      </c>
      <c r="B744" t="s">
        <v>2308</v>
      </c>
      <c r="C744">
        <v>28</v>
      </c>
      <c r="D744" t="s">
        <v>78</v>
      </c>
      <c r="E744" t="s">
        <v>2309</v>
      </c>
      <c r="F744" t="s">
        <v>2310</v>
      </c>
      <c r="G744">
        <v>69000</v>
      </c>
      <c r="H744">
        <v>5830</v>
      </c>
      <c r="I744" t="s">
        <v>81</v>
      </c>
      <c r="J744" t="str">
        <f t="shared" si="11"/>
        <v>No</v>
      </c>
    </row>
    <row r="745" spans="1:10" x14ac:dyDescent="0.2">
      <c r="A745">
        <v>247095</v>
      </c>
      <c r="B745" t="s">
        <v>2311</v>
      </c>
      <c r="C745">
        <v>32</v>
      </c>
      <c r="D745" t="s">
        <v>12</v>
      </c>
      <c r="E745" t="s">
        <v>2312</v>
      </c>
      <c r="F745" t="s">
        <v>2313</v>
      </c>
      <c r="G745">
        <v>74000</v>
      </c>
      <c r="H745">
        <v>6250</v>
      </c>
      <c r="I745" t="s">
        <v>15</v>
      </c>
      <c r="J745" t="str">
        <f t="shared" si="11"/>
        <v>No</v>
      </c>
    </row>
    <row r="746" spans="1:10" x14ac:dyDescent="0.2">
      <c r="A746">
        <v>248406</v>
      </c>
      <c r="B746" t="s">
        <v>2314</v>
      </c>
      <c r="C746">
        <v>27</v>
      </c>
      <c r="D746" t="s">
        <v>42</v>
      </c>
      <c r="E746" t="s">
        <v>2315</v>
      </c>
      <c r="F746" t="s">
        <v>1375</v>
      </c>
      <c r="G746">
        <v>66000</v>
      </c>
      <c r="H746">
        <v>5550</v>
      </c>
      <c r="I746" t="s">
        <v>1983</v>
      </c>
      <c r="J746" t="str">
        <f t="shared" si="11"/>
        <v>No</v>
      </c>
    </row>
    <row r="747" spans="1:10" x14ac:dyDescent="0.2">
      <c r="A747">
        <v>249717</v>
      </c>
      <c r="B747" t="s">
        <v>2316</v>
      </c>
      <c r="C747">
        <v>30</v>
      </c>
      <c r="D747" t="s">
        <v>60</v>
      </c>
      <c r="E747" t="s">
        <v>2317</v>
      </c>
      <c r="F747" t="s">
        <v>2318</v>
      </c>
      <c r="G747">
        <v>77000</v>
      </c>
      <c r="H747">
        <v>6500</v>
      </c>
      <c r="I747" t="s">
        <v>63</v>
      </c>
      <c r="J747" t="str">
        <f t="shared" si="11"/>
        <v>No</v>
      </c>
    </row>
    <row r="748" spans="1:10" x14ac:dyDescent="0.2">
      <c r="A748">
        <v>251028</v>
      </c>
      <c r="B748" t="s">
        <v>2319</v>
      </c>
      <c r="C748">
        <v>29</v>
      </c>
      <c r="D748" t="s">
        <v>89</v>
      </c>
      <c r="E748" t="s">
        <v>2320</v>
      </c>
      <c r="F748" t="s">
        <v>2321</v>
      </c>
      <c r="G748">
        <v>63000</v>
      </c>
      <c r="H748">
        <v>5320</v>
      </c>
      <c r="I748" t="s">
        <v>223</v>
      </c>
      <c r="J748" t="str">
        <f t="shared" si="11"/>
        <v>No</v>
      </c>
    </row>
    <row r="749" spans="1:10" x14ac:dyDescent="0.2">
      <c r="A749">
        <v>252339</v>
      </c>
      <c r="B749" t="s">
        <v>2322</v>
      </c>
      <c r="C749">
        <v>34</v>
      </c>
      <c r="D749" t="s">
        <v>595</v>
      </c>
      <c r="E749" t="s">
        <v>2323</v>
      </c>
      <c r="F749" t="s">
        <v>579</v>
      </c>
      <c r="G749">
        <v>70000</v>
      </c>
      <c r="H749">
        <v>5900</v>
      </c>
      <c r="I749" t="s">
        <v>598</v>
      </c>
      <c r="J749" t="str">
        <f t="shared" si="11"/>
        <v>No</v>
      </c>
    </row>
    <row r="750" spans="1:10" x14ac:dyDescent="0.2">
      <c r="A750">
        <v>253650</v>
      </c>
      <c r="B750" t="s">
        <v>2324</v>
      </c>
      <c r="C750">
        <v>31</v>
      </c>
      <c r="D750" t="s">
        <v>22</v>
      </c>
      <c r="E750" t="s">
        <v>2325</v>
      </c>
      <c r="F750" t="s">
        <v>405</v>
      </c>
      <c r="G750">
        <v>72500</v>
      </c>
      <c r="H750">
        <v>6100</v>
      </c>
      <c r="I750" t="s">
        <v>2138</v>
      </c>
      <c r="J750" t="str">
        <f t="shared" si="11"/>
        <v>No</v>
      </c>
    </row>
    <row r="751" spans="1:10" x14ac:dyDescent="0.2">
      <c r="A751">
        <v>254961</v>
      </c>
      <c r="B751" t="s">
        <v>2326</v>
      </c>
      <c r="C751">
        <v>30</v>
      </c>
      <c r="D751" t="s">
        <v>432</v>
      </c>
      <c r="E751" t="s">
        <v>2327</v>
      </c>
      <c r="F751" t="s">
        <v>2328</v>
      </c>
      <c r="G751">
        <v>76000</v>
      </c>
      <c r="H751">
        <v>6400</v>
      </c>
      <c r="I751" t="s">
        <v>2329</v>
      </c>
      <c r="J751" t="str">
        <f t="shared" si="11"/>
        <v>No</v>
      </c>
    </row>
    <row r="752" spans="1:10" x14ac:dyDescent="0.2">
      <c r="A752">
        <v>256272</v>
      </c>
      <c r="B752" t="s">
        <v>2330</v>
      </c>
      <c r="C752">
        <v>27</v>
      </c>
      <c r="D752" t="s">
        <v>197</v>
      </c>
      <c r="E752" t="s">
        <v>2331</v>
      </c>
      <c r="F752" t="s">
        <v>570</v>
      </c>
      <c r="G752">
        <v>59000</v>
      </c>
      <c r="H752">
        <v>4980</v>
      </c>
      <c r="I752" t="s">
        <v>287</v>
      </c>
      <c r="J752" t="str">
        <f t="shared" si="11"/>
        <v>No</v>
      </c>
    </row>
    <row r="753" spans="1:10" x14ac:dyDescent="0.2">
      <c r="A753">
        <v>257583</v>
      </c>
      <c r="B753" t="s">
        <v>2332</v>
      </c>
      <c r="C753">
        <v>35</v>
      </c>
      <c r="D753" t="s">
        <v>57</v>
      </c>
      <c r="E753" t="s">
        <v>2333</v>
      </c>
      <c r="F753" t="s">
        <v>2025</v>
      </c>
      <c r="G753">
        <v>80000</v>
      </c>
      <c r="H753">
        <v>6750</v>
      </c>
      <c r="I753" t="s">
        <v>253</v>
      </c>
      <c r="J753" t="str">
        <f t="shared" si="11"/>
        <v>No</v>
      </c>
    </row>
    <row r="754" spans="1:10" x14ac:dyDescent="0.2">
      <c r="A754">
        <v>258894</v>
      </c>
      <c r="B754" t="s">
        <v>2334</v>
      </c>
      <c r="C754">
        <v>28</v>
      </c>
      <c r="D754" t="s">
        <v>135</v>
      </c>
      <c r="E754" t="s">
        <v>2335</v>
      </c>
      <c r="F754" t="s">
        <v>1879</v>
      </c>
      <c r="G754">
        <v>65000</v>
      </c>
      <c r="H754">
        <v>5500</v>
      </c>
      <c r="I754" t="s">
        <v>283</v>
      </c>
      <c r="J754" t="str">
        <f t="shared" si="11"/>
        <v>No</v>
      </c>
    </row>
    <row r="755" spans="1:10" x14ac:dyDescent="0.2">
      <c r="A755">
        <v>260205</v>
      </c>
      <c r="B755" t="s">
        <v>2336</v>
      </c>
      <c r="C755">
        <v>29</v>
      </c>
      <c r="D755" t="s">
        <v>124</v>
      </c>
      <c r="E755" t="s">
        <v>2337</v>
      </c>
      <c r="F755" t="s">
        <v>39</v>
      </c>
      <c r="G755">
        <v>68000</v>
      </c>
      <c r="H755">
        <v>5740</v>
      </c>
      <c r="I755" t="s">
        <v>127</v>
      </c>
      <c r="J755" t="str">
        <f t="shared" si="11"/>
        <v>No</v>
      </c>
    </row>
    <row r="756" spans="1:10" x14ac:dyDescent="0.2">
      <c r="A756">
        <v>261516</v>
      </c>
      <c r="B756" t="s">
        <v>2338</v>
      </c>
      <c r="C756">
        <v>32</v>
      </c>
      <c r="D756" t="s">
        <v>69</v>
      </c>
      <c r="E756" t="s">
        <v>2339</v>
      </c>
      <c r="F756" t="s">
        <v>2340</v>
      </c>
      <c r="G756">
        <v>72000</v>
      </c>
      <c r="H756">
        <v>6100</v>
      </c>
      <c r="I756" t="s">
        <v>412</v>
      </c>
      <c r="J756" t="str">
        <f t="shared" si="11"/>
        <v>No</v>
      </c>
    </row>
    <row r="757" spans="1:10" x14ac:dyDescent="0.2">
      <c r="A757">
        <v>262827</v>
      </c>
      <c r="B757" t="s">
        <v>2341</v>
      </c>
      <c r="C757">
        <v>27</v>
      </c>
      <c r="D757" t="s">
        <v>104</v>
      </c>
      <c r="E757" t="s">
        <v>2342</v>
      </c>
      <c r="F757" t="s">
        <v>2343</v>
      </c>
      <c r="G757">
        <v>68500</v>
      </c>
      <c r="H757">
        <v>5775</v>
      </c>
      <c r="I757" t="s">
        <v>2344</v>
      </c>
      <c r="J757" t="str">
        <f t="shared" si="11"/>
        <v>No</v>
      </c>
    </row>
    <row r="758" spans="1:10" x14ac:dyDescent="0.2">
      <c r="A758">
        <v>264138</v>
      </c>
      <c r="B758" t="s">
        <v>25</v>
      </c>
      <c r="C758">
        <v>31</v>
      </c>
      <c r="D758" t="s">
        <v>26</v>
      </c>
      <c r="E758" t="s">
        <v>2345</v>
      </c>
      <c r="F758" t="s">
        <v>2346</v>
      </c>
      <c r="G758">
        <v>76000</v>
      </c>
      <c r="H758">
        <v>6400</v>
      </c>
      <c r="I758" t="s">
        <v>373</v>
      </c>
      <c r="J758" t="str">
        <f t="shared" si="11"/>
        <v>No</v>
      </c>
    </row>
    <row r="759" spans="1:10" x14ac:dyDescent="0.2">
      <c r="A759">
        <v>265449</v>
      </c>
      <c r="B759" t="s">
        <v>2347</v>
      </c>
      <c r="C759">
        <v>29</v>
      </c>
      <c r="D759" t="s">
        <v>99</v>
      </c>
      <c r="E759" t="s">
        <v>2162</v>
      </c>
      <c r="F759" t="s">
        <v>2348</v>
      </c>
      <c r="G759">
        <v>64000</v>
      </c>
      <c r="H759">
        <v>5400</v>
      </c>
      <c r="I759" t="s">
        <v>2164</v>
      </c>
      <c r="J759" t="str">
        <f t="shared" si="11"/>
        <v>No</v>
      </c>
    </row>
    <row r="760" spans="1:10" x14ac:dyDescent="0.2">
      <c r="A760">
        <v>266760</v>
      </c>
      <c r="B760" t="s">
        <v>2349</v>
      </c>
      <c r="C760">
        <v>35</v>
      </c>
      <c r="D760" t="s">
        <v>83</v>
      </c>
      <c r="E760" t="s">
        <v>2350</v>
      </c>
      <c r="F760" t="s">
        <v>2351</v>
      </c>
      <c r="G760">
        <v>70000</v>
      </c>
      <c r="H760">
        <v>5900</v>
      </c>
      <c r="I760" t="s">
        <v>86</v>
      </c>
      <c r="J760" t="str">
        <f t="shared" si="11"/>
        <v>No</v>
      </c>
    </row>
    <row r="761" spans="1:10" x14ac:dyDescent="0.2">
      <c r="A761">
        <v>268071</v>
      </c>
      <c r="B761" t="s">
        <v>2352</v>
      </c>
      <c r="C761">
        <v>34</v>
      </c>
      <c r="D761" t="s">
        <v>22</v>
      </c>
      <c r="E761" t="s">
        <v>2353</v>
      </c>
      <c r="F761" t="s">
        <v>28</v>
      </c>
      <c r="G761">
        <v>73000</v>
      </c>
      <c r="H761">
        <v>6150</v>
      </c>
      <c r="I761" t="s">
        <v>227</v>
      </c>
      <c r="J761" t="str">
        <f t="shared" si="11"/>
        <v>No</v>
      </c>
    </row>
    <row r="762" spans="1:10" x14ac:dyDescent="0.2">
      <c r="A762">
        <v>269382</v>
      </c>
      <c r="B762" t="s">
        <v>511</v>
      </c>
      <c r="C762">
        <v>30</v>
      </c>
      <c r="D762" t="s">
        <v>65</v>
      </c>
      <c r="E762" t="s">
        <v>2354</v>
      </c>
      <c r="F762" t="s">
        <v>854</v>
      </c>
      <c r="G762">
        <v>67000</v>
      </c>
      <c r="H762">
        <v>5650</v>
      </c>
      <c r="I762" t="s">
        <v>514</v>
      </c>
      <c r="J762" t="str">
        <f t="shared" si="11"/>
        <v>No</v>
      </c>
    </row>
    <row r="763" spans="1:10" x14ac:dyDescent="0.2">
      <c r="A763">
        <v>270693</v>
      </c>
      <c r="B763" t="s">
        <v>2355</v>
      </c>
      <c r="C763">
        <v>31</v>
      </c>
      <c r="D763" t="s">
        <v>399</v>
      </c>
      <c r="E763" t="s">
        <v>2356</v>
      </c>
      <c r="F763" t="s">
        <v>2357</v>
      </c>
      <c r="G763">
        <v>62000</v>
      </c>
      <c r="H763">
        <v>5250</v>
      </c>
      <c r="I763" t="s">
        <v>402</v>
      </c>
      <c r="J763" t="str">
        <f t="shared" si="11"/>
        <v>No</v>
      </c>
    </row>
    <row r="764" spans="1:10" x14ac:dyDescent="0.2">
      <c r="A764">
        <v>272004</v>
      </c>
      <c r="B764" t="s">
        <v>2358</v>
      </c>
      <c r="C764">
        <v>29</v>
      </c>
      <c r="D764" t="s">
        <v>12</v>
      </c>
      <c r="E764" t="s">
        <v>2359</v>
      </c>
      <c r="F764" t="s">
        <v>226</v>
      </c>
      <c r="G764">
        <v>74500</v>
      </c>
      <c r="H764">
        <v>6280</v>
      </c>
      <c r="I764" t="s">
        <v>20</v>
      </c>
      <c r="J764" t="str">
        <f t="shared" si="11"/>
        <v>No</v>
      </c>
    </row>
    <row r="765" spans="1:10" x14ac:dyDescent="0.2">
      <c r="A765">
        <v>273315</v>
      </c>
      <c r="B765" t="s">
        <v>2360</v>
      </c>
      <c r="C765">
        <v>28</v>
      </c>
      <c r="D765" t="s">
        <v>42</v>
      </c>
      <c r="E765" t="s">
        <v>2361</v>
      </c>
      <c r="F765" t="s">
        <v>2362</v>
      </c>
      <c r="G765">
        <v>68000</v>
      </c>
      <c r="H765">
        <v>5740</v>
      </c>
      <c r="I765" t="s">
        <v>45</v>
      </c>
      <c r="J765" t="str">
        <f t="shared" si="11"/>
        <v>No</v>
      </c>
    </row>
    <row r="766" spans="1:10" x14ac:dyDescent="0.2">
      <c r="A766">
        <v>274626</v>
      </c>
      <c r="B766" t="s">
        <v>1880</v>
      </c>
      <c r="C766">
        <v>33</v>
      </c>
      <c r="D766" t="s">
        <v>57</v>
      </c>
      <c r="E766" t="s">
        <v>2363</v>
      </c>
      <c r="F766" t="s">
        <v>1850</v>
      </c>
      <c r="G766">
        <v>77000</v>
      </c>
      <c r="H766">
        <v>6500</v>
      </c>
      <c r="I766" t="s">
        <v>549</v>
      </c>
      <c r="J766" t="str">
        <f t="shared" si="11"/>
        <v>No</v>
      </c>
    </row>
    <row r="767" spans="1:10" x14ac:dyDescent="0.2">
      <c r="A767">
        <v>275937</v>
      </c>
      <c r="B767" t="s">
        <v>2364</v>
      </c>
      <c r="C767">
        <v>27</v>
      </c>
      <c r="D767" t="s">
        <v>60</v>
      </c>
      <c r="E767" t="s">
        <v>2365</v>
      </c>
      <c r="F767" t="s">
        <v>2366</v>
      </c>
      <c r="G767">
        <v>65000</v>
      </c>
      <c r="H767">
        <v>5500</v>
      </c>
      <c r="I767" t="s">
        <v>2211</v>
      </c>
      <c r="J767" t="str">
        <f t="shared" si="11"/>
        <v>No</v>
      </c>
    </row>
    <row r="768" spans="1:10" x14ac:dyDescent="0.2">
      <c r="A768">
        <v>277248</v>
      </c>
      <c r="B768" t="s">
        <v>2367</v>
      </c>
      <c r="C768">
        <v>32</v>
      </c>
      <c r="D768" t="s">
        <v>73</v>
      </c>
      <c r="E768" t="s">
        <v>2368</v>
      </c>
      <c r="F768" t="s">
        <v>2369</v>
      </c>
      <c r="G768">
        <v>70500</v>
      </c>
      <c r="H768">
        <v>5940</v>
      </c>
      <c r="I768" t="s">
        <v>265</v>
      </c>
      <c r="J768" t="str">
        <f t="shared" si="11"/>
        <v>No</v>
      </c>
    </row>
    <row r="769" spans="1:10" x14ac:dyDescent="0.2">
      <c r="A769">
        <v>278559</v>
      </c>
      <c r="B769" t="s">
        <v>2370</v>
      </c>
      <c r="C769">
        <v>29</v>
      </c>
      <c r="D769" t="s">
        <v>53</v>
      </c>
      <c r="E769" t="s">
        <v>2371</v>
      </c>
      <c r="F769" t="s">
        <v>2372</v>
      </c>
      <c r="G769">
        <v>58500</v>
      </c>
      <c r="H769">
        <v>4950</v>
      </c>
      <c r="I769" t="s">
        <v>1784</v>
      </c>
      <c r="J769" t="str">
        <f t="shared" si="11"/>
        <v>No</v>
      </c>
    </row>
    <row r="770" spans="1:10" x14ac:dyDescent="0.2">
      <c r="A770">
        <v>279870</v>
      </c>
      <c r="B770" t="s">
        <v>2125</v>
      </c>
      <c r="C770">
        <v>31</v>
      </c>
      <c r="D770" t="s">
        <v>89</v>
      </c>
      <c r="E770" t="s">
        <v>2373</v>
      </c>
      <c r="F770" t="s">
        <v>495</v>
      </c>
      <c r="G770">
        <v>72000</v>
      </c>
      <c r="H770">
        <v>6100</v>
      </c>
      <c r="I770" t="s">
        <v>2374</v>
      </c>
      <c r="J770" t="str">
        <f t="shared" ref="J770:J833" si="12">IF(AND(D770="Spanish", F770="Data Analyst"), "Yes", "No")</f>
        <v>No</v>
      </c>
    </row>
    <row r="771" spans="1:10" x14ac:dyDescent="0.2">
      <c r="A771">
        <v>281181</v>
      </c>
      <c r="B771" t="s">
        <v>2375</v>
      </c>
      <c r="C771">
        <v>28</v>
      </c>
      <c r="D771" t="s">
        <v>399</v>
      </c>
      <c r="E771" t="s">
        <v>2376</v>
      </c>
      <c r="F771" t="s">
        <v>2377</v>
      </c>
      <c r="G771">
        <v>63000</v>
      </c>
      <c r="H771">
        <v>5320</v>
      </c>
      <c r="I771" t="s">
        <v>1979</v>
      </c>
      <c r="J771" t="str">
        <f t="shared" si="12"/>
        <v>No</v>
      </c>
    </row>
    <row r="772" spans="1:10" x14ac:dyDescent="0.2">
      <c r="A772">
        <v>282492</v>
      </c>
      <c r="B772" t="s">
        <v>2378</v>
      </c>
      <c r="C772">
        <v>27</v>
      </c>
      <c r="D772" t="s">
        <v>1270</v>
      </c>
      <c r="E772" t="s">
        <v>2379</v>
      </c>
      <c r="F772" t="s">
        <v>879</v>
      </c>
      <c r="G772">
        <v>66500</v>
      </c>
      <c r="H772">
        <v>5600</v>
      </c>
      <c r="I772" t="s">
        <v>1272</v>
      </c>
      <c r="J772" t="str">
        <f t="shared" si="12"/>
        <v>No</v>
      </c>
    </row>
    <row r="773" spans="1:10" x14ac:dyDescent="0.2">
      <c r="A773">
        <v>283803</v>
      </c>
      <c r="B773" t="s">
        <v>2380</v>
      </c>
      <c r="C773">
        <v>30</v>
      </c>
      <c r="D773" t="s">
        <v>114</v>
      </c>
      <c r="E773" t="s">
        <v>2381</v>
      </c>
      <c r="F773" t="s">
        <v>2019</v>
      </c>
      <c r="G773">
        <v>71000</v>
      </c>
      <c r="H773">
        <v>6000</v>
      </c>
      <c r="I773" t="s">
        <v>2382</v>
      </c>
      <c r="J773" t="str">
        <f t="shared" si="12"/>
        <v>No</v>
      </c>
    </row>
    <row r="774" spans="1:10" x14ac:dyDescent="0.2">
      <c r="A774">
        <v>285114</v>
      </c>
      <c r="B774" t="s">
        <v>2383</v>
      </c>
      <c r="C774">
        <v>29</v>
      </c>
      <c r="D774" t="s">
        <v>1816</v>
      </c>
      <c r="E774" t="s">
        <v>2384</v>
      </c>
      <c r="F774" t="s">
        <v>368</v>
      </c>
      <c r="G774">
        <v>69000</v>
      </c>
      <c r="H774">
        <v>5820</v>
      </c>
      <c r="I774" t="s">
        <v>488</v>
      </c>
      <c r="J774" t="str">
        <f t="shared" si="12"/>
        <v>No</v>
      </c>
    </row>
    <row r="775" spans="1:10" x14ac:dyDescent="0.2">
      <c r="A775">
        <v>286425</v>
      </c>
      <c r="B775" t="s">
        <v>2385</v>
      </c>
      <c r="C775">
        <v>32</v>
      </c>
      <c r="D775" t="s">
        <v>26</v>
      </c>
      <c r="E775" t="s">
        <v>2386</v>
      </c>
      <c r="F775" t="s">
        <v>851</v>
      </c>
      <c r="G775">
        <v>74000</v>
      </c>
      <c r="H775">
        <v>6240</v>
      </c>
      <c r="I775" t="s">
        <v>2387</v>
      </c>
      <c r="J775" t="str">
        <f t="shared" si="12"/>
        <v>No</v>
      </c>
    </row>
    <row r="776" spans="1:10" x14ac:dyDescent="0.2">
      <c r="A776">
        <v>287736</v>
      </c>
      <c r="B776" t="s">
        <v>2388</v>
      </c>
      <c r="C776">
        <v>32</v>
      </c>
      <c r="D776" t="s">
        <v>493</v>
      </c>
      <c r="E776" t="s">
        <v>2389</v>
      </c>
      <c r="F776" t="s">
        <v>1001</v>
      </c>
      <c r="G776">
        <v>69000</v>
      </c>
      <c r="H776">
        <v>5800</v>
      </c>
      <c r="I776" t="s">
        <v>496</v>
      </c>
      <c r="J776" t="str">
        <f t="shared" si="12"/>
        <v>No</v>
      </c>
    </row>
    <row r="777" spans="1:10" x14ac:dyDescent="0.2">
      <c r="A777">
        <v>289047</v>
      </c>
      <c r="B777" t="s">
        <v>2390</v>
      </c>
      <c r="C777">
        <v>27</v>
      </c>
      <c r="D777" t="s">
        <v>22</v>
      </c>
      <c r="E777" t="s">
        <v>2391</v>
      </c>
      <c r="F777" t="s">
        <v>378</v>
      </c>
      <c r="G777">
        <v>66500</v>
      </c>
      <c r="H777">
        <v>5550</v>
      </c>
      <c r="I777" t="s">
        <v>2006</v>
      </c>
      <c r="J777" t="str">
        <f t="shared" si="12"/>
        <v>No</v>
      </c>
    </row>
    <row r="778" spans="1:10" x14ac:dyDescent="0.2">
      <c r="A778">
        <v>290358</v>
      </c>
      <c r="B778" t="s">
        <v>2392</v>
      </c>
      <c r="C778">
        <v>34</v>
      </c>
      <c r="D778" t="s">
        <v>124</v>
      </c>
      <c r="E778" t="s">
        <v>2393</v>
      </c>
      <c r="F778" t="s">
        <v>222</v>
      </c>
      <c r="G778">
        <v>74000</v>
      </c>
      <c r="H778">
        <v>6240</v>
      </c>
      <c r="I778" t="s">
        <v>315</v>
      </c>
      <c r="J778" t="str">
        <f t="shared" si="12"/>
        <v>No</v>
      </c>
    </row>
    <row r="779" spans="1:10" x14ac:dyDescent="0.2">
      <c r="A779">
        <v>291669</v>
      </c>
      <c r="B779" t="s">
        <v>2394</v>
      </c>
      <c r="C779">
        <v>31</v>
      </c>
      <c r="D779" t="s">
        <v>1270</v>
      </c>
      <c r="E779" t="s">
        <v>2395</v>
      </c>
      <c r="F779" t="s">
        <v>2396</v>
      </c>
      <c r="G779">
        <v>77500</v>
      </c>
      <c r="H779">
        <v>6550</v>
      </c>
      <c r="I779" t="s">
        <v>1272</v>
      </c>
      <c r="J779" t="str">
        <f t="shared" si="12"/>
        <v>No</v>
      </c>
    </row>
    <row r="780" spans="1:10" x14ac:dyDescent="0.2">
      <c r="A780">
        <v>292980</v>
      </c>
      <c r="B780" t="s">
        <v>2397</v>
      </c>
      <c r="C780">
        <v>29</v>
      </c>
      <c r="D780" t="s">
        <v>83</v>
      </c>
      <c r="E780" t="s">
        <v>2398</v>
      </c>
      <c r="F780" t="s">
        <v>2399</v>
      </c>
      <c r="G780">
        <v>68000</v>
      </c>
      <c r="H780">
        <v>5720</v>
      </c>
      <c r="I780" t="s">
        <v>2071</v>
      </c>
      <c r="J780" t="str">
        <f t="shared" si="12"/>
        <v>No</v>
      </c>
    </row>
    <row r="781" spans="1:10" x14ac:dyDescent="0.2">
      <c r="A781">
        <v>294291</v>
      </c>
      <c r="B781" t="s">
        <v>2400</v>
      </c>
      <c r="C781">
        <v>28</v>
      </c>
      <c r="D781" t="s">
        <v>53</v>
      </c>
      <c r="E781" t="s">
        <v>2401</v>
      </c>
      <c r="F781" t="s">
        <v>2402</v>
      </c>
      <c r="G781">
        <v>67000</v>
      </c>
      <c r="H781">
        <v>5650</v>
      </c>
      <c r="I781" t="s">
        <v>238</v>
      </c>
      <c r="J781" t="str">
        <f t="shared" si="12"/>
        <v>No</v>
      </c>
    </row>
    <row r="782" spans="1:10" x14ac:dyDescent="0.2">
      <c r="A782">
        <v>295602</v>
      </c>
      <c r="B782" t="s">
        <v>2403</v>
      </c>
      <c r="C782">
        <v>35</v>
      </c>
      <c r="D782" t="s">
        <v>255</v>
      </c>
      <c r="E782" t="s">
        <v>2404</v>
      </c>
      <c r="F782" t="s">
        <v>2405</v>
      </c>
      <c r="G782">
        <v>71500</v>
      </c>
      <c r="H782">
        <v>6025</v>
      </c>
      <c r="I782" t="s">
        <v>258</v>
      </c>
      <c r="J782" t="str">
        <f t="shared" si="12"/>
        <v>No</v>
      </c>
    </row>
    <row r="783" spans="1:10" x14ac:dyDescent="0.2">
      <c r="A783">
        <v>296913</v>
      </c>
      <c r="B783" t="s">
        <v>2406</v>
      </c>
      <c r="C783">
        <v>27</v>
      </c>
      <c r="D783" t="s">
        <v>26</v>
      </c>
      <c r="E783" t="s">
        <v>2407</v>
      </c>
      <c r="F783" t="s">
        <v>2408</v>
      </c>
      <c r="G783">
        <v>73500</v>
      </c>
      <c r="H783">
        <v>6200</v>
      </c>
      <c r="I783" t="s">
        <v>2016</v>
      </c>
      <c r="J783" t="str">
        <f t="shared" si="12"/>
        <v>No</v>
      </c>
    </row>
    <row r="784" spans="1:10" x14ac:dyDescent="0.2">
      <c r="A784">
        <v>298224</v>
      </c>
      <c r="B784" t="s">
        <v>2409</v>
      </c>
      <c r="C784">
        <v>31</v>
      </c>
      <c r="D784" t="s">
        <v>89</v>
      </c>
      <c r="E784" t="s">
        <v>2410</v>
      </c>
      <c r="F784" t="s">
        <v>245</v>
      </c>
      <c r="G784">
        <v>76000</v>
      </c>
      <c r="H784">
        <v>6400</v>
      </c>
      <c r="I784" t="s">
        <v>2411</v>
      </c>
      <c r="J784" t="str">
        <f t="shared" si="12"/>
        <v>No</v>
      </c>
    </row>
    <row r="785" spans="1:10" x14ac:dyDescent="0.2">
      <c r="A785">
        <v>299535</v>
      </c>
      <c r="B785" t="s">
        <v>2412</v>
      </c>
      <c r="C785">
        <v>30</v>
      </c>
      <c r="D785" t="s">
        <v>42</v>
      </c>
      <c r="E785" t="s">
        <v>2413</v>
      </c>
      <c r="F785" t="s">
        <v>214</v>
      </c>
      <c r="G785">
        <v>70000</v>
      </c>
      <c r="H785">
        <v>5900</v>
      </c>
      <c r="I785" t="s">
        <v>2414</v>
      </c>
      <c r="J785" t="str">
        <f t="shared" si="12"/>
        <v>No</v>
      </c>
    </row>
    <row r="786" spans="1:10" x14ac:dyDescent="0.2">
      <c r="A786">
        <v>300846</v>
      </c>
      <c r="B786" t="s">
        <v>2415</v>
      </c>
      <c r="C786">
        <v>29</v>
      </c>
      <c r="D786" t="s">
        <v>197</v>
      </c>
      <c r="E786" t="s">
        <v>2416</v>
      </c>
      <c r="F786" t="s">
        <v>673</v>
      </c>
      <c r="G786">
        <v>62000</v>
      </c>
      <c r="H786">
        <v>5220</v>
      </c>
      <c r="I786" t="s">
        <v>200</v>
      </c>
      <c r="J786" t="str">
        <f t="shared" si="12"/>
        <v>No</v>
      </c>
    </row>
    <row r="787" spans="1:10" x14ac:dyDescent="0.2">
      <c r="A787">
        <v>302157</v>
      </c>
      <c r="B787" t="s">
        <v>2417</v>
      </c>
      <c r="C787">
        <v>28</v>
      </c>
      <c r="D787" t="s">
        <v>99</v>
      </c>
      <c r="E787" t="s">
        <v>2418</v>
      </c>
      <c r="F787" t="s">
        <v>101</v>
      </c>
      <c r="G787">
        <v>65500</v>
      </c>
      <c r="H787">
        <v>5525</v>
      </c>
      <c r="I787" t="s">
        <v>691</v>
      </c>
      <c r="J787" t="str">
        <f t="shared" si="12"/>
        <v>No</v>
      </c>
    </row>
    <row r="788" spans="1:10" x14ac:dyDescent="0.2">
      <c r="A788">
        <v>303468</v>
      </c>
      <c r="B788" t="s">
        <v>2419</v>
      </c>
      <c r="C788">
        <v>31</v>
      </c>
      <c r="D788" t="s">
        <v>69</v>
      </c>
      <c r="E788" t="s">
        <v>2420</v>
      </c>
      <c r="F788" t="s">
        <v>2421</v>
      </c>
      <c r="G788">
        <v>68000</v>
      </c>
      <c r="H788">
        <v>5720</v>
      </c>
      <c r="I788" t="s">
        <v>2422</v>
      </c>
      <c r="J788" t="str">
        <f t="shared" si="12"/>
        <v>No</v>
      </c>
    </row>
    <row r="789" spans="1:10" x14ac:dyDescent="0.2">
      <c r="A789">
        <v>304779</v>
      </c>
      <c r="B789" t="s">
        <v>2423</v>
      </c>
      <c r="C789">
        <v>34</v>
      </c>
      <c r="D789" t="s">
        <v>57</v>
      </c>
      <c r="E789" t="s">
        <v>2424</v>
      </c>
      <c r="F789" t="s">
        <v>111</v>
      </c>
      <c r="G789">
        <v>60000</v>
      </c>
      <c r="H789">
        <v>5100</v>
      </c>
      <c r="I789" t="s">
        <v>2026</v>
      </c>
      <c r="J789" t="str">
        <f t="shared" si="12"/>
        <v>No</v>
      </c>
    </row>
    <row r="790" spans="1:10" x14ac:dyDescent="0.2">
      <c r="A790">
        <v>306090</v>
      </c>
      <c r="B790" t="s">
        <v>2425</v>
      </c>
      <c r="C790">
        <v>27</v>
      </c>
      <c r="D790" t="s">
        <v>60</v>
      </c>
      <c r="E790" t="s">
        <v>2426</v>
      </c>
      <c r="F790" t="s">
        <v>2427</v>
      </c>
      <c r="G790">
        <v>67000</v>
      </c>
      <c r="H790">
        <v>5650</v>
      </c>
      <c r="I790" t="s">
        <v>2428</v>
      </c>
      <c r="J790" t="str">
        <f t="shared" si="12"/>
        <v>No</v>
      </c>
    </row>
    <row r="791" spans="1:10" x14ac:dyDescent="0.2">
      <c r="A791">
        <v>307401</v>
      </c>
      <c r="B791" t="s">
        <v>2429</v>
      </c>
      <c r="C791">
        <v>33</v>
      </c>
      <c r="D791" t="s">
        <v>73</v>
      </c>
      <c r="E791" t="s">
        <v>2430</v>
      </c>
      <c r="F791" t="s">
        <v>1464</v>
      </c>
      <c r="G791">
        <v>66500</v>
      </c>
      <c r="H791">
        <v>5600</v>
      </c>
      <c r="I791" t="s">
        <v>458</v>
      </c>
      <c r="J791" t="str">
        <f t="shared" si="12"/>
        <v>No</v>
      </c>
    </row>
    <row r="792" spans="1:10" x14ac:dyDescent="0.2">
      <c r="A792">
        <v>308712</v>
      </c>
      <c r="B792" t="s">
        <v>2431</v>
      </c>
      <c r="C792">
        <v>30</v>
      </c>
      <c r="D792" t="s">
        <v>104</v>
      </c>
      <c r="E792" t="s">
        <v>2432</v>
      </c>
      <c r="F792" t="s">
        <v>2433</v>
      </c>
      <c r="G792">
        <v>72000</v>
      </c>
      <c r="H792">
        <v>6100</v>
      </c>
      <c r="I792" t="s">
        <v>2434</v>
      </c>
      <c r="J792" t="str">
        <f t="shared" si="12"/>
        <v>No</v>
      </c>
    </row>
    <row r="793" spans="1:10" x14ac:dyDescent="0.2">
      <c r="A793">
        <v>310023</v>
      </c>
      <c r="B793" t="s">
        <v>2435</v>
      </c>
      <c r="C793">
        <v>32</v>
      </c>
      <c r="D793" t="s">
        <v>1816</v>
      </c>
      <c r="E793" t="s">
        <v>2436</v>
      </c>
      <c r="F793" t="s">
        <v>2437</v>
      </c>
      <c r="G793">
        <v>69500</v>
      </c>
      <c r="H793">
        <v>5850</v>
      </c>
      <c r="I793" t="s">
        <v>2009</v>
      </c>
      <c r="J793" t="str">
        <f t="shared" si="12"/>
        <v>No</v>
      </c>
    </row>
    <row r="794" spans="1:10" x14ac:dyDescent="0.2">
      <c r="A794">
        <v>311334</v>
      </c>
      <c r="B794" t="s">
        <v>2438</v>
      </c>
      <c r="C794">
        <v>29</v>
      </c>
      <c r="D794" t="s">
        <v>17</v>
      </c>
      <c r="E794" t="s">
        <v>2439</v>
      </c>
      <c r="F794" t="s">
        <v>2440</v>
      </c>
      <c r="G794">
        <v>68000</v>
      </c>
      <c r="H794">
        <v>5720</v>
      </c>
      <c r="I794" t="s">
        <v>2228</v>
      </c>
      <c r="J794" t="str">
        <f t="shared" si="12"/>
        <v>No</v>
      </c>
    </row>
    <row r="795" spans="1:10" x14ac:dyDescent="0.2">
      <c r="A795">
        <v>312645</v>
      </c>
      <c r="B795" t="s">
        <v>2441</v>
      </c>
      <c r="C795">
        <v>31</v>
      </c>
      <c r="D795" t="s">
        <v>212</v>
      </c>
      <c r="E795" t="s">
        <v>2442</v>
      </c>
      <c r="F795" t="s">
        <v>2443</v>
      </c>
      <c r="G795">
        <v>77500</v>
      </c>
      <c r="H795">
        <v>6550</v>
      </c>
      <c r="I795" t="s">
        <v>215</v>
      </c>
      <c r="J795" t="str">
        <f t="shared" si="12"/>
        <v>No</v>
      </c>
    </row>
    <row r="796" spans="1:10" x14ac:dyDescent="0.2">
      <c r="A796">
        <v>313956</v>
      </c>
      <c r="B796" t="s">
        <v>2444</v>
      </c>
      <c r="C796">
        <v>33</v>
      </c>
      <c r="D796" t="s">
        <v>60</v>
      </c>
      <c r="E796" t="s">
        <v>2445</v>
      </c>
      <c r="F796" t="s">
        <v>28</v>
      </c>
      <c r="G796">
        <v>72000</v>
      </c>
      <c r="H796">
        <v>6050</v>
      </c>
      <c r="I796" t="s">
        <v>63</v>
      </c>
      <c r="J796" t="str">
        <f t="shared" si="12"/>
        <v>No</v>
      </c>
    </row>
    <row r="797" spans="1:10" x14ac:dyDescent="0.2">
      <c r="A797">
        <v>315267</v>
      </c>
      <c r="B797" t="s">
        <v>2446</v>
      </c>
      <c r="C797">
        <v>30</v>
      </c>
      <c r="D797" t="s">
        <v>99</v>
      </c>
      <c r="E797" t="s">
        <v>2447</v>
      </c>
      <c r="F797" t="s">
        <v>14</v>
      </c>
      <c r="G797">
        <v>75000</v>
      </c>
      <c r="H797">
        <v>6300</v>
      </c>
      <c r="I797" t="s">
        <v>102</v>
      </c>
      <c r="J797" t="str">
        <f t="shared" si="12"/>
        <v>No</v>
      </c>
    </row>
    <row r="798" spans="1:10" x14ac:dyDescent="0.2">
      <c r="A798">
        <v>316578</v>
      </c>
      <c r="B798" t="s">
        <v>2448</v>
      </c>
      <c r="C798">
        <v>34</v>
      </c>
      <c r="D798" t="s">
        <v>42</v>
      </c>
      <c r="E798" t="s">
        <v>2449</v>
      </c>
      <c r="F798" t="s">
        <v>2450</v>
      </c>
      <c r="G798">
        <v>70500</v>
      </c>
      <c r="H798">
        <v>5920</v>
      </c>
      <c r="I798" t="s">
        <v>1983</v>
      </c>
      <c r="J798" t="str">
        <f t="shared" si="12"/>
        <v>No</v>
      </c>
    </row>
    <row r="799" spans="1:10" x14ac:dyDescent="0.2">
      <c r="A799">
        <v>317889</v>
      </c>
      <c r="B799" t="s">
        <v>1908</v>
      </c>
      <c r="C799">
        <v>28</v>
      </c>
      <c r="D799" t="s">
        <v>73</v>
      </c>
      <c r="E799" t="s">
        <v>2451</v>
      </c>
      <c r="F799" t="s">
        <v>75</v>
      </c>
      <c r="G799">
        <v>68000</v>
      </c>
      <c r="H799">
        <v>5700</v>
      </c>
      <c r="I799" t="s">
        <v>76</v>
      </c>
      <c r="J799" t="str">
        <f t="shared" si="12"/>
        <v>No</v>
      </c>
    </row>
    <row r="800" spans="1:10" x14ac:dyDescent="0.2">
      <c r="A800">
        <v>319200</v>
      </c>
      <c r="B800" t="s">
        <v>2452</v>
      </c>
      <c r="C800">
        <v>29</v>
      </c>
      <c r="D800" t="s">
        <v>1816</v>
      </c>
      <c r="E800" t="s">
        <v>2453</v>
      </c>
      <c r="F800" t="s">
        <v>1511</v>
      </c>
      <c r="G800">
        <v>73000</v>
      </c>
      <c r="H800">
        <v>6150</v>
      </c>
      <c r="I800" t="s">
        <v>122</v>
      </c>
      <c r="J800" t="str">
        <f t="shared" si="12"/>
        <v>No</v>
      </c>
    </row>
    <row r="801" spans="1:10" x14ac:dyDescent="0.2">
      <c r="A801">
        <v>320511</v>
      </c>
      <c r="B801" t="s">
        <v>2454</v>
      </c>
      <c r="C801">
        <v>31</v>
      </c>
      <c r="D801" t="s">
        <v>69</v>
      </c>
      <c r="E801" t="s">
        <v>2455</v>
      </c>
      <c r="F801" t="s">
        <v>62</v>
      </c>
      <c r="G801">
        <v>64000</v>
      </c>
      <c r="H801">
        <v>5400</v>
      </c>
      <c r="I801" t="s">
        <v>369</v>
      </c>
      <c r="J801" t="str">
        <f t="shared" si="12"/>
        <v>No</v>
      </c>
    </row>
    <row r="802" spans="1:10" x14ac:dyDescent="0.2">
      <c r="A802">
        <v>321822</v>
      </c>
      <c r="B802" t="s">
        <v>2456</v>
      </c>
      <c r="C802">
        <v>32</v>
      </c>
      <c r="D802" t="s">
        <v>57</v>
      </c>
      <c r="E802" t="s">
        <v>2457</v>
      </c>
      <c r="F802" t="s">
        <v>1848</v>
      </c>
      <c r="G802">
        <v>71000</v>
      </c>
      <c r="H802">
        <v>5980</v>
      </c>
      <c r="I802" t="s">
        <v>253</v>
      </c>
      <c r="J802" t="str">
        <f t="shared" si="12"/>
        <v>No</v>
      </c>
    </row>
    <row r="803" spans="1:10" x14ac:dyDescent="0.2">
      <c r="A803">
        <v>323133</v>
      </c>
      <c r="B803" t="s">
        <v>2458</v>
      </c>
      <c r="C803">
        <v>35</v>
      </c>
      <c r="D803" t="s">
        <v>104</v>
      </c>
      <c r="E803" t="s">
        <v>2459</v>
      </c>
      <c r="F803" t="s">
        <v>39</v>
      </c>
      <c r="G803">
        <v>76000</v>
      </c>
      <c r="H803">
        <v>6400</v>
      </c>
      <c r="I803" t="s">
        <v>106</v>
      </c>
      <c r="J803" t="str">
        <f t="shared" si="12"/>
        <v>No</v>
      </c>
    </row>
    <row r="804" spans="1:10" x14ac:dyDescent="0.2">
      <c r="A804">
        <v>324444</v>
      </c>
      <c r="B804" t="s">
        <v>2460</v>
      </c>
      <c r="C804">
        <v>27</v>
      </c>
      <c r="D804" t="s">
        <v>78</v>
      </c>
      <c r="E804" t="s">
        <v>2461</v>
      </c>
      <c r="F804" t="s">
        <v>539</v>
      </c>
      <c r="G804">
        <v>65500</v>
      </c>
      <c r="H804">
        <v>5520</v>
      </c>
      <c r="I804" t="s">
        <v>81</v>
      </c>
      <c r="J804" t="str">
        <f t="shared" si="12"/>
        <v>No</v>
      </c>
    </row>
    <row r="805" spans="1:10" x14ac:dyDescent="0.2">
      <c r="A805">
        <v>325755</v>
      </c>
      <c r="B805" t="s">
        <v>2462</v>
      </c>
      <c r="C805">
        <v>28</v>
      </c>
      <c r="D805" t="s">
        <v>53</v>
      </c>
      <c r="E805" t="s">
        <v>2463</v>
      </c>
      <c r="F805" t="s">
        <v>2019</v>
      </c>
      <c r="G805">
        <v>69000</v>
      </c>
      <c r="H805">
        <v>5820</v>
      </c>
      <c r="I805" t="s">
        <v>491</v>
      </c>
      <c r="J805" t="str">
        <f t="shared" si="12"/>
        <v>No</v>
      </c>
    </row>
    <row r="806" spans="1:10" x14ac:dyDescent="0.2">
      <c r="A806">
        <v>327066</v>
      </c>
      <c r="B806" t="s">
        <v>2464</v>
      </c>
      <c r="C806">
        <v>33</v>
      </c>
      <c r="D806" t="s">
        <v>83</v>
      </c>
      <c r="E806" t="s">
        <v>2465</v>
      </c>
      <c r="F806" t="s">
        <v>1126</v>
      </c>
      <c r="G806">
        <v>67000</v>
      </c>
      <c r="H806">
        <v>5650</v>
      </c>
      <c r="I806" t="s">
        <v>86</v>
      </c>
      <c r="J806" t="str">
        <f t="shared" si="12"/>
        <v>No</v>
      </c>
    </row>
    <row r="807" spans="1:10" x14ac:dyDescent="0.2">
      <c r="A807">
        <v>328377</v>
      </c>
      <c r="B807" t="s">
        <v>2466</v>
      </c>
      <c r="C807">
        <v>30</v>
      </c>
      <c r="D807" t="s">
        <v>22</v>
      </c>
      <c r="E807" t="s">
        <v>2467</v>
      </c>
      <c r="F807" t="s">
        <v>625</v>
      </c>
      <c r="G807">
        <v>72500</v>
      </c>
      <c r="H807">
        <v>6100</v>
      </c>
      <c r="I807" t="s">
        <v>227</v>
      </c>
      <c r="J807" t="str">
        <f t="shared" si="12"/>
        <v>No</v>
      </c>
    </row>
    <row r="808" spans="1:10" x14ac:dyDescent="0.2">
      <c r="A808">
        <v>329688</v>
      </c>
      <c r="B808" t="s">
        <v>2468</v>
      </c>
      <c r="C808">
        <v>29</v>
      </c>
      <c r="D808" t="s">
        <v>432</v>
      </c>
      <c r="E808" t="s">
        <v>2469</v>
      </c>
      <c r="F808" t="s">
        <v>473</v>
      </c>
      <c r="G808">
        <v>75000</v>
      </c>
      <c r="H808">
        <v>6300</v>
      </c>
      <c r="I808" t="s">
        <v>2329</v>
      </c>
      <c r="J808" t="str">
        <f t="shared" si="12"/>
        <v>No</v>
      </c>
    </row>
    <row r="809" spans="1:10" x14ac:dyDescent="0.2">
      <c r="A809">
        <v>330999</v>
      </c>
      <c r="B809" t="s">
        <v>2470</v>
      </c>
      <c r="C809">
        <v>31</v>
      </c>
      <c r="D809" t="s">
        <v>89</v>
      </c>
      <c r="E809" t="s">
        <v>2471</v>
      </c>
      <c r="F809" t="s">
        <v>2472</v>
      </c>
      <c r="G809">
        <v>73500</v>
      </c>
      <c r="H809">
        <v>6200</v>
      </c>
      <c r="I809" t="s">
        <v>92</v>
      </c>
      <c r="J809" t="str">
        <f t="shared" si="12"/>
        <v>No</v>
      </c>
    </row>
    <row r="810" spans="1:10" x14ac:dyDescent="0.2">
      <c r="A810">
        <v>332310</v>
      </c>
      <c r="B810" t="s">
        <v>2473</v>
      </c>
      <c r="C810">
        <v>28</v>
      </c>
      <c r="D810" t="s">
        <v>1459</v>
      </c>
      <c r="E810" t="s">
        <v>2474</v>
      </c>
      <c r="F810" t="s">
        <v>2475</v>
      </c>
      <c r="G810">
        <v>68000</v>
      </c>
      <c r="H810">
        <v>5720</v>
      </c>
      <c r="I810" t="s">
        <v>1461</v>
      </c>
      <c r="J810" t="str">
        <f t="shared" si="12"/>
        <v>No</v>
      </c>
    </row>
    <row r="811" spans="1:10" x14ac:dyDescent="0.2">
      <c r="A811">
        <v>333621</v>
      </c>
      <c r="B811" t="s">
        <v>2476</v>
      </c>
      <c r="C811">
        <v>34</v>
      </c>
      <c r="D811" t="s">
        <v>135</v>
      </c>
      <c r="E811" t="s">
        <v>2477</v>
      </c>
      <c r="F811" t="s">
        <v>2478</v>
      </c>
      <c r="G811">
        <v>70000</v>
      </c>
      <c r="H811">
        <v>5900</v>
      </c>
      <c r="I811" t="s">
        <v>138</v>
      </c>
      <c r="J811" t="str">
        <f t="shared" si="12"/>
        <v>No</v>
      </c>
    </row>
    <row r="812" spans="1:10" x14ac:dyDescent="0.2">
      <c r="A812">
        <v>334932</v>
      </c>
      <c r="B812" t="s">
        <v>2479</v>
      </c>
      <c r="C812">
        <v>27</v>
      </c>
      <c r="D812" t="s">
        <v>26</v>
      </c>
      <c r="E812" t="s">
        <v>2480</v>
      </c>
      <c r="F812" t="s">
        <v>2481</v>
      </c>
      <c r="G812">
        <v>74500</v>
      </c>
      <c r="H812">
        <v>6280</v>
      </c>
      <c r="I812" t="s">
        <v>273</v>
      </c>
      <c r="J812" t="str">
        <f t="shared" si="12"/>
        <v>No</v>
      </c>
    </row>
    <row r="813" spans="1:10" x14ac:dyDescent="0.2">
      <c r="A813">
        <v>336243</v>
      </c>
      <c r="B813" t="s">
        <v>2482</v>
      </c>
      <c r="C813">
        <v>29</v>
      </c>
      <c r="D813" t="s">
        <v>156</v>
      </c>
      <c r="E813" t="s">
        <v>2483</v>
      </c>
      <c r="F813" t="s">
        <v>615</v>
      </c>
      <c r="G813">
        <v>76500</v>
      </c>
      <c r="H813">
        <v>6450</v>
      </c>
      <c r="I813" t="s">
        <v>159</v>
      </c>
      <c r="J813" t="str">
        <f t="shared" si="12"/>
        <v>No</v>
      </c>
    </row>
    <row r="814" spans="1:10" x14ac:dyDescent="0.2">
      <c r="A814">
        <v>337554</v>
      </c>
      <c r="B814" t="s">
        <v>2484</v>
      </c>
      <c r="C814">
        <v>30</v>
      </c>
      <c r="D814" t="s">
        <v>896</v>
      </c>
      <c r="E814" t="s">
        <v>2485</v>
      </c>
      <c r="F814" t="s">
        <v>1885</v>
      </c>
      <c r="G814">
        <v>65000</v>
      </c>
      <c r="H814">
        <v>5500</v>
      </c>
      <c r="I814" t="s">
        <v>899</v>
      </c>
      <c r="J814" t="str">
        <f t="shared" si="12"/>
        <v>No</v>
      </c>
    </row>
    <row r="815" spans="1:10" x14ac:dyDescent="0.2">
      <c r="A815">
        <v>338865</v>
      </c>
      <c r="B815" t="s">
        <v>2486</v>
      </c>
      <c r="C815">
        <v>33</v>
      </c>
      <c r="D815" t="s">
        <v>1270</v>
      </c>
      <c r="E815" t="s">
        <v>2487</v>
      </c>
      <c r="F815" t="s">
        <v>2488</v>
      </c>
      <c r="G815">
        <v>71500</v>
      </c>
      <c r="H815">
        <v>6025</v>
      </c>
      <c r="I815" t="s">
        <v>1272</v>
      </c>
      <c r="J815" t="str">
        <f t="shared" si="12"/>
        <v>No</v>
      </c>
    </row>
    <row r="816" spans="1:10" x14ac:dyDescent="0.2">
      <c r="A816">
        <v>340176</v>
      </c>
      <c r="B816" t="s">
        <v>2489</v>
      </c>
      <c r="C816">
        <v>34</v>
      </c>
      <c r="D816" t="s">
        <v>618</v>
      </c>
      <c r="E816" t="s">
        <v>2490</v>
      </c>
      <c r="F816" t="s">
        <v>54</v>
      </c>
      <c r="G816">
        <v>65500</v>
      </c>
      <c r="H816">
        <v>5520</v>
      </c>
      <c r="I816" t="s">
        <v>621</v>
      </c>
      <c r="J816" t="str">
        <f t="shared" si="12"/>
        <v>No</v>
      </c>
    </row>
    <row r="817" spans="1:10" x14ac:dyDescent="0.2">
      <c r="A817">
        <v>341487</v>
      </c>
      <c r="B817" t="s">
        <v>1943</v>
      </c>
      <c r="C817">
        <v>31</v>
      </c>
      <c r="D817" t="s">
        <v>447</v>
      </c>
      <c r="E817" t="s">
        <v>2491</v>
      </c>
      <c r="F817" t="s">
        <v>634</v>
      </c>
      <c r="G817">
        <v>69000</v>
      </c>
      <c r="H817">
        <v>5810</v>
      </c>
      <c r="I817" t="s">
        <v>450</v>
      </c>
      <c r="J817" t="str">
        <f t="shared" si="12"/>
        <v>No</v>
      </c>
    </row>
    <row r="818" spans="1:10" x14ac:dyDescent="0.2">
      <c r="A818">
        <v>342798</v>
      </c>
      <c r="B818" t="s">
        <v>2492</v>
      </c>
      <c r="C818">
        <v>29</v>
      </c>
      <c r="D818" t="s">
        <v>399</v>
      </c>
      <c r="E818" t="s">
        <v>2493</v>
      </c>
      <c r="F818" t="s">
        <v>570</v>
      </c>
      <c r="G818">
        <v>63500</v>
      </c>
      <c r="H818">
        <v>5350</v>
      </c>
      <c r="I818" t="s">
        <v>402</v>
      </c>
      <c r="J818" t="str">
        <f t="shared" si="12"/>
        <v>No</v>
      </c>
    </row>
    <row r="819" spans="1:10" x14ac:dyDescent="0.2">
      <c r="A819">
        <v>344109</v>
      </c>
      <c r="B819" t="s">
        <v>2494</v>
      </c>
      <c r="C819">
        <v>27</v>
      </c>
      <c r="D819" t="s">
        <v>300</v>
      </c>
      <c r="E819" t="s">
        <v>2495</v>
      </c>
      <c r="F819" t="s">
        <v>2019</v>
      </c>
      <c r="G819">
        <v>68000</v>
      </c>
      <c r="H819">
        <v>5700</v>
      </c>
      <c r="I819" t="s">
        <v>365</v>
      </c>
      <c r="J819" t="str">
        <f t="shared" si="12"/>
        <v>No</v>
      </c>
    </row>
    <row r="820" spans="1:10" x14ac:dyDescent="0.2">
      <c r="A820">
        <v>345420</v>
      </c>
      <c r="B820" t="s">
        <v>2496</v>
      </c>
      <c r="C820">
        <v>32</v>
      </c>
      <c r="D820" t="s">
        <v>171</v>
      </c>
      <c r="E820" t="s">
        <v>2497</v>
      </c>
      <c r="F820" t="s">
        <v>318</v>
      </c>
      <c r="G820">
        <v>66500</v>
      </c>
      <c r="H820">
        <v>5600</v>
      </c>
      <c r="I820" t="s">
        <v>174</v>
      </c>
      <c r="J820" t="str">
        <f t="shared" si="12"/>
        <v>No</v>
      </c>
    </row>
    <row r="821" spans="1:10" x14ac:dyDescent="0.2">
      <c r="A821">
        <v>346731</v>
      </c>
      <c r="B821" t="s">
        <v>2498</v>
      </c>
      <c r="C821">
        <v>35</v>
      </c>
      <c r="D821" t="s">
        <v>581</v>
      </c>
      <c r="E821" t="s">
        <v>2499</v>
      </c>
      <c r="F821" t="s">
        <v>364</v>
      </c>
      <c r="G821">
        <v>67500</v>
      </c>
      <c r="H821">
        <v>5680</v>
      </c>
      <c r="I821" t="s">
        <v>584</v>
      </c>
      <c r="J821" t="str">
        <f t="shared" si="12"/>
        <v>No</v>
      </c>
    </row>
    <row r="822" spans="1:10" x14ac:dyDescent="0.2">
      <c r="A822">
        <v>348042</v>
      </c>
      <c r="B822" t="s">
        <v>700</v>
      </c>
      <c r="C822">
        <v>30</v>
      </c>
      <c r="D822" t="s">
        <v>166</v>
      </c>
      <c r="E822" t="s">
        <v>2500</v>
      </c>
      <c r="F822" t="s">
        <v>2377</v>
      </c>
      <c r="G822">
        <v>62000</v>
      </c>
      <c r="H822">
        <v>5220</v>
      </c>
      <c r="I822" t="s">
        <v>169</v>
      </c>
      <c r="J822" t="str">
        <f t="shared" si="12"/>
        <v>No</v>
      </c>
    </row>
    <row r="823" spans="1:10" x14ac:dyDescent="0.2">
      <c r="A823">
        <v>349353</v>
      </c>
      <c r="B823" t="s">
        <v>2501</v>
      </c>
      <c r="C823">
        <v>33</v>
      </c>
      <c r="D823" t="s">
        <v>12</v>
      </c>
      <c r="E823" t="s">
        <v>2502</v>
      </c>
      <c r="F823" t="s">
        <v>411</v>
      </c>
      <c r="G823">
        <v>78000</v>
      </c>
      <c r="H823">
        <v>6560</v>
      </c>
      <c r="I823" t="s">
        <v>15</v>
      </c>
      <c r="J823" t="str">
        <f t="shared" si="12"/>
        <v>No</v>
      </c>
    </row>
    <row r="824" spans="1:10" x14ac:dyDescent="0.2">
      <c r="A824">
        <v>350664</v>
      </c>
      <c r="B824" t="s">
        <v>2503</v>
      </c>
      <c r="C824">
        <v>29</v>
      </c>
      <c r="D824" t="s">
        <v>42</v>
      </c>
      <c r="E824" t="s">
        <v>2504</v>
      </c>
      <c r="F824" t="s">
        <v>2281</v>
      </c>
      <c r="G824">
        <v>73000</v>
      </c>
      <c r="H824">
        <v>6150</v>
      </c>
      <c r="I824" t="s">
        <v>45</v>
      </c>
      <c r="J824" t="str">
        <f t="shared" si="12"/>
        <v>No</v>
      </c>
    </row>
    <row r="825" spans="1:10" x14ac:dyDescent="0.2">
      <c r="A825">
        <v>351975</v>
      </c>
      <c r="B825" t="s">
        <v>2505</v>
      </c>
      <c r="C825">
        <v>31</v>
      </c>
      <c r="D825" t="s">
        <v>26</v>
      </c>
      <c r="E825" t="s">
        <v>2506</v>
      </c>
      <c r="F825" t="s">
        <v>2507</v>
      </c>
      <c r="G825">
        <v>75000</v>
      </c>
      <c r="H825">
        <v>6300</v>
      </c>
      <c r="I825" t="s">
        <v>373</v>
      </c>
      <c r="J825" t="str">
        <f t="shared" si="12"/>
        <v>No</v>
      </c>
    </row>
    <row r="826" spans="1:10" x14ac:dyDescent="0.2">
      <c r="A826">
        <v>353286</v>
      </c>
      <c r="B826" t="s">
        <v>2508</v>
      </c>
      <c r="C826">
        <v>28</v>
      </c>
      <c r="D826" t="s">
        <v>69</v>
      </c>
      <c r="E826" t="s">
        <v>2509</v>
      </c>
      <c r="F826" t="s">
        <v>2510</v>
      </c>
      <c r="G826">
        <v>69500</v>
      </c>
      <c r="H826">
        <v>5850</v>
      </c>
      <c r="I826" t="s">
        <v>412</v>
      </c>
      <c r="J826" t="str">
        <f t="shared" si="12"/>
        <v>No</v>
      </c>
    </row>
    <row r="827" spans="1:10" x14ac:dyDescent="0.2">
      <c r="A827">
        <v>354597</v>
      </c>
      <c r="B827" t="s">
        <v>2511</v>
      </c>
      <c r="C827">
        <v>34</v>
      </c>
      <c r="D827" t="s">
        <v>53</v>
      </c>
      <c r="E827" t="s">
        <v>2512</v>
      </c>
      <c r="F827" t="s">
        <v>2513</v>
      </c>
      <c r="G827">
        <v>66000</v>
      </c>
      <c r="H827">
        <v>5560</v>
      </c>
      <c r="I827" t="s">
        <v>1784</v>
      </c>
      <c r="J827" t="str">
        <f t="shared" si="12"/>
        <v>No</v>
      </c>
    </row>
    <row r="828" spans="1:10" x14ac:dyDescent="0.2">
      <c r="A828">
        <v>355908</v>
      </c>
      <c r="B828" t="s">
        <v>2514</v>
      </c>
      <c r="C828">
        <v>27</v>
      </c>
      <c r="D828" t="s">
        <v>161</v>
      </c>
      <c r="E828" t="s">
        <v>2515</v>
      </c>
      <c r="F828" t="s">
        <v>1833</v>
      </c>
      <c r="G828">
        <v>67500</v>
      </c>
      <c r="H828">
        <v>5680</v>
      </c>
      <c r="I828" t="s">
        <v>164</v>
      </c>
      <c r="J828" t="str">
        <f t="shared" si="12"/>
        <v>No</v>
      </c>
    </row>
    <row r="829" spans="1:10" x14ac:dyDescent="0.2">
      <c r="A829">
        <v>357219</v>
      </c>
      <c r="B829" t="s">
        <v>2516</v>
      </c>
      <c r="C829">
        <v>31</v>
      </c>
      <c r="D829" t="s">
        <v>65</v>
      </c>
      <c r="E829" t="s">
        <v>2517</v>
      </c>
      <c r="F829" t="s">
        <v>339</v>
      </c>
      <c r="G829">
        <v>60000</v>
      </c>
      <c r="H829">
        <v>5100</v>
      </c>
      <c r="I829" t="s">
        <v>772</v>
      </c>
      <c r="J829" t="str">
        <f t="shared" si="12"/>
        <v>No</v>
      </c>
    </row>
    <row r="830" spans="1:10" x14ac:dyDescent="0.2">
      <c r="A830">
        <v>358530</v>
      </c>
      <c r="B830" t="s">
        <v>2518</v>
      </c>
      <c r="C830">
        <v>32</v>
      </c>
      <c r="D830" t="s">
        <v>104</v>
      </c>
      <c r="E830" t="s">
        <v>2519</v>
      </c>
      <c r="F830" t="s">
        <v>2343</v>
      </c>
      <c r="G830">
        <v>72500</v>
      </c>
      <c r="H830">
        <v>6100</v>
      </c>
      <c r="I830" t="s">
        <v>385</v>
      </c>
      <c r="J830" t="str">
        <f t="shared" si="12"/>
        <v>No</v>
      </c>
    </row>
    <row r="831" spans="1:10" x14ac:dyDescent="0.2">
      <c r="A831">
        <v>359841</v>
      </c>
      <c r="B831" t="s">
        <v>2520</v>
      </c>
      <c r="C831">
        <v>29</v>
      </c>
      <c r="D831" t="s">
        <v>22</v>
      </c>
      <c r="E831" t="s">
        <v>2521</v>
      </c>
      <c r="F831" t="s">
        <v>2522</v>
      </c>
      <c r="G831">
        <v>70500</v>
      </c>
      <c r="H831">
        <v>5920</v>
      </c>
      <c r="I831" t="s">
        <v>760</v>
      </c>
      <c r="J831" t="str">
        <f t="shared" si="12"/>
        <v>No</v>
      </c>
    </row>
    <row r="832" spans="1:10" x14ac:dyDescent="0.2">
      <c r="A832">
        <v>361152</v>
      </c>
      <c r="B832" t="s">
        <v>2523</v>
      </c>
      <c r="C832">
        <v>35</v>
      </c>
      <c r="D832" t="s">
        <v>877</v>
      </c>
      <c r="E832" t="s">
        <v>2524</v>
      </c>
      <c r="F832" t="s">
        <v>342</v>
      </c>
      <c r="G832">
        <v>80000</v>
      </c>
      <c r="H832">
        <v>6750</v>
      </c>
      <c r="I832" t="s">
        <v>97</v>
      </c>
      <c r="J832" t="str">
        <f t="shared" si="12"/>
        <v>No</v>
      </c>
    </row>
    <row r="833" spans="1:10" x14ac:dyDescent="0.2">
      <c r="A833">
        <v>362463</v>
      </c>
      <c r="B833" t="s">
        <v>2525</v>
      </c>
      <c r="C833">
        <v>30</v>
      </c>
      <c r="D833" t="s">
        <v>17</v>
      </c>
      <c r="E833" t="s">
        <v>2526</v>
      </c>
      <c r="F833" t="s">
        <v>2527</v>
      </c>
      <c r="G833">
        <v>64500</v>
      </c>
      <c r="H833">
        <v>5430</v>
      </c>
      <c r="I833" t="s">
        <v>322</v>
      </c>
      <c r="J833" t="str">
        <f t="shared" si="12"/>
        <v>No</v>
      </c>
    </row>
    <row r="834" spans="1:10" x14ac:dyDescent="0.2">
      <c r="A834">
        <v>363774</v>
      </c>
      <c r="B834" t="s">
        <v>2528</v>
      </c>
      <c r="C834">
        <v>28</v>
      </c>
      <c r="D834" t="s">
        <v>2218</v>
      </c>
      <c r="E834" t="s">
        <v>2529</v>
      </c>
      <c r="F834" t="s">
        <v>401</v>
      </c>
      <c r="G834">
        <v>76000</v>
      </c>
      <c r="H834">
        <v>6400</v>
      </c>
      <c r="I834" t="s">
        <v>1553</v>
      </c>
      <c r="J834" t="str">
        <f t="shared" ref="J834:J897" si="13">IF(AND(D834="Spanish", F834="Data Analyst"), "Yes", "No")</f>
        <v>No</v>
      </c>
    </row>
    <row r="835" spans="1:10" x14ac:dyDescent="0.2">
      <c r="A835">
        <v>365085</v>
      </c>
      <c r="B835" t="s">
        <v>2530</v>
      </c>
      <c r="C835">
        <v>33</v>
      </c>
      <c r="D835" t="s">
        <v>1816</v>
      </c>
      <c r="E835" t="s">
        <v>2531</v>
      </c>
      <c r="F835" t="s">
        <v>2532</v>
      </c>
      <c r="G835">
        <v>71500</v>
      </c>
      <c r="H835">
        <v>6025</v>
      </c>
      <c r="I835" t="s">
        <v>488</v>
      </c>
      <c r="J835" t="str">
        <f t="shared" si="13"/>
        <v>No</v>
      </c>
    </row>
    <row r="836" spans="1:10" x14ac:dyDescent="0.2">
      <c r="A836">
        <v>366396</v>
      </c>
      <c r="B836" t="s">
        <v>2533</v>
      </c>
      <c r="C836">
        <v>28</v>
      </c>
      <c r="D836" t="s">
        <v>99</v>
      </c>
      <c r="E836" t="s">
        <v>2534</v>
      </c>
      <c r="F836" t="s">
        <v>230</v>
      </c>
      <c r="G836">
        <v>65500</v>
      </c>
      <c r="H836">
        <v>5460</v>
      </c>
      <c r="I836" t="s">
        <v>102</v>
      </c>
      <c r="J836" t="str">
        <f t="shared" si="13"/>
        <v>No</v>
      </c>
    </row>
    <row r="837" spans="1:10" x14ac:dyDescent="0.2">
      <c r="A837">
        <v>367707</v>
      </c>
      <c r="B837" t="s">
        <v>2535</v>
      </c>
      <c r="C837">
        <v>31</v>
      </c>
      <c r="D837" t="s">
        <v>73</v>
      </c>
      <c r="E837" t="s">
        <v>2536</v>
      </c>
      <c r="F837" t="s">
        <v>294</v>
      </c>
      <c r="G837">
        <v>70000</v>
      </c>
      <c r="H837">
        <v>5900</v>
      </c>
      <c r="I837" t="s">
        <v>265</v>
      </c>
      <c r="J837" t="str">
        <f t="shared" si="13"/>
        <v>No</v>
      </c>
    </row>
    <row r="838" spans="1:10" x14ac:dyDescent="0.2">
      <c r="A838">
        <v>369018</v>
      </c>
      <c r="B838" t="s">
        <v>2537</v>
      </c>
      <c r="C838">
        <v>34</v>
      </c>
      <c r="D838" t="s">
        <v>69</v>
      </c>
      <c r="E838" t="s">
        <v>2538</v>
      </c>
      <c r="F838" t="s">
        <v>2539</v>
      </c>
      <c r="G838">
        <v>66500</v>
      </c>
      <c r="H838">
        <v>5590</v>
      </c>
      <c r="I838" t="s">
        <v>412</v>
      </c>
      <c r="J838" t="str">
        <f t="shared" si="13"/>
        <v>No</v>
      </c>
    </row>
    <row r="839" spans="1:10" x14ac:dyDescent="0.2">
      <c r="A839">
        <v>370329</v>
      </c>
      <c r="B839" t="s">
        <v>2540</v>
      </c>
      <c r="C839">
        <v>27</v>
      </c>
      <c r="D839" t="s">
        <v>89</v>
      </c>
      <c r="E839" t="s">
        <v>2541</v>
      </c>
      <c r="F839" t="s">
        <v>2542</v>
      </c>
      <c r="G839">
        <v>67000</v>
      </c>
      <c r="H839">
        <v>5640</v>
      </c>
      <c r="I839" t="s">
        <v>92</v>
      </c>
      <c r="J839" t="str">
        <f t="shared" si="13"/>
        <v>No</v>
      </c>
    </row>
    <row r="840" spans="1:10" x14ac:dyDescent="0.2">
      <c r="A840">
        <v>371640</v>
      </c>
      <c r="B840" t="s">
        <v>2543</v>
      </c>
      <c r="C840">
        <v>32</v>
      </c>
      <c r="D840" t="s">
        <v>53</v>
      </c>
      <c r="E840" t="s">
        <v>2544</v>
      </c>
      <c r="F840" t="s">
        <v>558</v>
      </c>
      <c r="G840">
        <v>74000</v>
      </c>
      <c r="H840">
        <v>6240</v>
      </c>
      <c r="I840" t="s">
        <v>491</v>
      </c>
      <c r="J840" t="str">
        <f t="shared" si="13"/>
        <v>No</v>
      </c>
    </row>
    <row r="841" spans="1:10" x14ac:dyDescent="0.2">
      <c r="A841">
        <v>372951</v>
      </c>
      <c r="B841" t="s">
        <v>2545</v>
      </c>
      <c r="C841">
        <v>29</v>
      </c>
      <c r="D841" t="s">
        <v>65</v>
      </c>
      <c r="E841" t="s">
        <v>2546</v>
      </c>
      <c r="F841" t="s">
        <v>2547</v>
      </c>
      <c r="G841">
        <v>62500</v>
      </c>
      <c r="H841">
        <v>5260</v>
      </c>
      <c r="I841" t="s">
        <v>772</v>
      </c>
      <c r="J841" t="str">
        <f t="shared" si="13"/>
        <v>No</v>
      </c>
    </row>
    <row r="842" spans="1:10" x14ac:dyDescent="0.2">
      <c r="A842">
        <v>374262</v>
      </c>
      <c r="B842" t="s">
        <v>2548</v>
      </c>
      <c r="C842">
        <v>33</v>
      </c>
      <c r="D842" t="s">
        <v>57</v>
      </c>
      <c r="E842" t="s">
        <v>2549</v>
      </c>
      <c r="F842" t="s">
        <v>2025</v>
      </c>
      <c r="G842">
        <v>78000</v>
      </c>
      <c r="H842">
        <v>6580</v>
      </c>
      <c r="I842" t="s">
        <v>2026</v>
      </c>
      <c r="J842" t="str">
        <f t="shared" si="13"/>
        <v>No</v>
      </c>
    </row>
    <row r="843" spans="1:10" x14ac:dyDescent="0.2">
      <c r="A843">
        <v>375573</v>
      </c>
      <c r="B843" t="s">
        <v>2550</v>
      </c>
      <c r="C843">
        <v>30</v>
      </c>
      <c r="D843" t="s">
        <v>83</v>
      </c>
      <c r="E843" t="s">
        <v>2551</v>
      </c>
      <c r="F843" t="s">
        <v>583</v>
      </c>
      <c r="G843">
        <v>63500</v>
      </c>
      <c r="H843">
        <v>5340</v>
      </c>
      <c r="I843" t="s">
        <v>86</v>
      </c>
      <c r="J843" t="str">
        <f t="shared" si="13"/>
        <v>No</v>
      </c>
    </row>
    <row r="844" spans="1:10" x14ac:dyDescent="0.2">
      <c r="A844">
        <v>376884</v>
      </c>
      <c r="B844" t="s">
        <v>2341</v>
      </c>
      <c r="C844">
        <v>34</v>
      </c>
      <c r="D844" t="s">
        <v>104</v>
      </c>
      <c r="E844" t="s">
        <v>2552</v>
      </c>
      <c r="F844" t="s">
        <v>1001</v>
      </c>
      <c r="G844">
        <v>71000</v>
      </c>
      <c r="H844">
        <v>5980</v>
      </c>
      <c r="I844" t="s">
        <v>106</v>
      </c>
      <c r="J844" t="str">
        <f t="shared" si="13"/>
        <v>No</v>
      </c>
    </row>
    <row r="845" spans="1:10" x14ac:dyDescent="0.2">
      <c r="A845">
        <v>378195</v>
      </c>
      <c r="B845" t="s">
        <v>599</v>
      </c>
      <c r="C845">
        <v>28</v>
      </c>
      <c r="D845" t="s">
        <v>156</v>
      </c>
      <c r="E845" t="s">
        <v>2553</v>
      </c>
      <c r="F845" t="s">
        <v>158</v>
      </c>
      <c r="G845">
        <v>66000</v>
      </c>
      <c r="H845">
        <v>5560</v>
      </c>
      <c r="I845" t="s">
        <v>159</v>
      </c>
      <c r="J845" t="str">
        <f t="shared" si="13"/>
        <v>No</v>
      </c>
    </row>
    <row r="846" spans="1:10" x14ac:dyDescent="0.2">
      <c r="A846">
        <v>379506</v>
      </c>
      <c r="B846" t="s">
        <v>2554</v>
      </c>
      <c r="C846">
        <v>31</v>
      </c>
      <c r="D846" t="s">
        <v>60</v>
      </c>
      <c r="E846" t="s">
        <v>2555</v>
      </c>
      <c r="F846" t="s">
        <v>245</v>
      </c>
      <c r="G846">
        <v>73500</v>
      </c>
      <c r="H846">
        <v>6190</v>
      </c>
      <c r="I846" t="s">
        <v>63</v>
      </c>
      <c r="J846" t="str">
        <f t="shared" si="13"/>
        <v>No</v>
      </c>
    </row>
    <row r="847" spans="1:10" x14ac:dyDescent="0.2">
      <c r="A847">
        <v>380817</v>
      </c>
      <c r="B847" t="s">
        <v>2556</v>
      </c>
      <c r="C847">
        <v>29</v>
      </c>
      <c r="D847" t="s">
        <v>42</v>
      </c>
      <c r="E847" t="s">
        <v>2557</v>
      </c>
      <c r="F847" t="s">
        <v>1028</v>
      </c>
      <c r="G847">
        <v>64000</v>
      </c>
      <c r="H847">
        <v>5400</v>
      </c>
      <c r="I847" t="s">
        <v>2558</v>
      </c>
      <c r="J847" t="str">
        <f t="shared" si="13"/>
        <v>No</v>
      </c>
    </row>
    <row r="848" spans="1:10" x14ac:dyDescent="0.2">
      <c r="A848">
        <v>382128</v>
      </c>
      <c r="B848" t="s">
        <v>2176</v>
      </c>
      <c r="C848">
        <v>32</v>
      </c>
      <c r="D848" t="s">
        <v>119</v>
      </c>
      <c r="E848" t="s">
        <v>2559</v>
      </c>
      <c r="F848" t="s">
        <v>372</v>
      </c>
      <c r="G848">
        <v>75000</v>
      </c>
      <c r="H848">
        <v>6300</v>
      </c>
      <c r="I848" t="s">
        <v>122</v>
      </c>
      <c r="J848" t="str">
        <f t="shared" si="13"/>
        <v>No</v>
      </c>
    </row>
    <row r="849" spans="1:10" x14ac:dyDescent="0.2">
      <c r="A849">
        <v>383439</v>
      </c>
      <c r="B849" t="s">
        <v>2560</v>
      </c>
      <c r="C849">
        <v>28</v>
      </c>
      <c r="D849" t="s">
        <v>22</v>
      </c>
      <c r="E849" t="s">
        <v>2353</v>
      </c>
      <c r="F849" t="s">
        <v>2328</v>
      </c>
      <c r="G849">
        <v>72000</v>
      </c>
      <c r="H849">
        <v>6070</v>
      </c>
      <c r="I849" t="s">
        <v>227</v>
      </c>
      <c r="J849" t="str">
        <f t="shared" si="13"/>
        <v>No</v>
      </c>
    </row>
    <row r="850" spans="1:10" x14ac:dyDescent="0.2">
      <c r="A850">
        <v>384750</v>
      </c>
      <c r="B850" t="s">
        <v>2561</v>
      </c>
      <c r="C850">
        <v>34</v>
      </c>
      <c r="D850" t="s">
        <v>26</v>
      </c>
      <c r="E850" t="s">
        <v>2562</v>
      </c>
      <c r="F850" t="s">
        <v>2563</v>
      </c>
      <c r="G850">
        <v>70500</v>
      </c>
      <c r="H850">
        <v>5920</v>
      </c>
      <c r="I850" t="s">
        <v>373</v>
      </c>
      <c r="J850" t="str">
        <f t="shared" si="13"/>
        <v>No</v>
      </c>
    </row>
    <row r="851" spans="1:10" x14ac:dyDescent="0.2">
      <c r="A851">
        <v>386061</v>
      </c>
      <c r="B851" t="s">
        <v>2564</v>
      </c>
      <c r="C851">
        <v>31</v>
      </c>
      <c r="D851" t="s">
        <v>432</v>
      </c>
      <c r="E851" t="s">
        <v>2565</v>
      </c>
      <c r="F851" t="s">
        <v>111</v>
      </c>
      <c r="G851">
        <v>65000</v>
      </c>
      <c r="H851">
        <v>5500</v>
      </c>
      <c r="I851" t="s">
        <v>2329</v>
      </c>
      <c r="J851" t="str">
        <f t="shared" si="13"/>
        <v>No</v>
      </c>
    </row>
    <row r="852" spans="1:10" x14ac:dyDescent="0.2">
      <c r="A852">
        <v>387372</v>
      </c>
      <c r="B852" t="s">
        <v>2566</v>
      </c>
      <c r="C852">
        <v>29</v>
      </c>
      <c r="D852" t="s">
        <v>609</v>
      </c>
      <c r="E852" t="s">
        <v>2567</v>
      </c>
      <c r="F852" t="s">
        <v>2568</v>
      </c>
      <c r="G852">
        <v>63000</v>
      </c>
      <c r="H852">
        <v>5300</v>
      </c>
      <c r="I852" t="s">
        <v>611</v>
      </c>
      <c r="J852" t="str">
        <f t="shared" si="13"/>
        <v>No</v>
      </c>
    </row>
    <row r="853" spans="1:10" x14ac:dyDescent="0.2">
      <c r="A853">
        <v>388683</v>
      </c>
      <c r="B853" t="s">
        <v>2569</v>
      </c>
      <c r="C853">
        <v>30</v>
      </c>
      <c r="D853" t="s">
        <v>135</v>
      </c>
      <c r="E853" t="s">
        <v>2570</v>
      </c>
      <c r="F853" t="s">
        <v>2571</v>
      </c>
      <c r="G853">
        <v>64500</v>
      </c>
      <c r="H853">
        <v>5440</v>
      </c>
      <c r="I853" t="s">
        <v>138</v>
      </c>
      <c r="J853" t="str">
        <f t="shared" si="13"/>
        <v>No</v>
      </c>
    </row>
    <row r="854" spans="1:10" x14ac:dyDescent="0.2">
      <c r="A854">
        <v>389994</v>
      </c>
      <c r="B854" t="s">
        <v>2572</v>
      </c>
      <c r="C854">
        <v>33</v>
      </c>
      <c r="D854" t="s">
        <v>17</v>
      </c>
      <c r="E854" t="s">
        <v>2573</v>
      </c>
      <c r="F854" t="s">
        <v>2574</v>
      </c>
      <c r="G854">
        <v>62000</v>
      </c>
      <c r="H854">
        <v>5220</v>
      </c>
      <c r="I854" t="s">
        <v>322</v>
      </c>
      <c r="J854" t="str">
        <f t="shared" si="13"/>
        <v>No</v>
      </c>
    </row>
    <row r="855" spans="1:10" x14ac:dyDescent="0.2">
      <c r="A855">
        <v>391305</v>
      </c>
      <c r="B855" t="s">
        <v>2575</v>
      </c>
      <c r="C855">
        <v>27</v>
      </c>
      <c r="D855" t="s">
        <v>387</v>
      </c>
      <c r="E855" t="s">
        <v>2576</v>
      </c>
      <c r="F855" t="s">
        <v>91</v>
      </c>
      <c r="G855">
        <v>68500</v>
      </c>
      <c r="H855">
        <v>5770</v>
      </c>
      <c r="I855" t="s">
        <v>390</v>
      </c>
      <c r="J855" t="str">
        <f t="shared" si="13"/>
        <v>No</v>
      </c>
    </row>
    <row r="856" spans="1:10" x14ac:dyDescent="0.2">
      <c r="A856">
        <v>392616</v>
      </c>
      <c r="B856" t="s">
        <v>2577</v>
      </c>
      <c r="C856">
        <v>29</v>
      </c>
      <c r="D856" t="s">
        <v>255</v>
      </c>
      <c r="E856" t="s">
        <v>2578</v>
      </c>
      <c r="F856" t="s">
        <v>2579</v>
      </c>
      <c r="G856">
        <v>62500</v>
      </c>
      <c r="H856">
        <v>5250</v>
      </c>
      <c r="I856" t="s">
        <v>258</v>
      </c>
      <c r="J856" t="str">
        <f t="shared" si="13"/>
        <v>No</v>
      </c>
    </row>
    <row r="857" spans="1:10" x14ac:dyDescent="0.2">
      <c r="A857">
        <v>393927</v>
      </c>
      <c r="B857" t="s">
        <v>2580</v>
      </c>
      <c r="C857">
        <v>31</v>
      </c>
      <c r="D857" t="s">
        <v>124</v>
      </c>
      <c r="E857" t="s">
        <v>2337</v>
      </c>
      <c r="F857" t="s">
        <v>2581</v>
      </c>
      <c r="G857">
        <v>64000</v>
      </c>
      <c r="H857">
        <v>5380</v>
      </c>
      <c r="I857" t="s">
        <v>127</v>
      </c>
      <c r="J857" t="str">
        <f t="shared" si="13"/>
        <v>No</v>
      </c>
    </row>
    <row r="858" spans="1:10" x14ac:dyDescent="0.2">
      <c r="A858">
        <v>395238</v>
      </c>
      <c r="B858" t="s">
        <v>2582</v>
      </c>
      <c r="C858">
        <v>28</v>
      </c>
      <c r="D858" t="s">
        <v>78</v>
      </c>
      <c r="E858" t="s">
        <v>2583</v>
      </c>
      <c r="F858" t="s">
        <v>2584</v>
      </c>
      <c r="G858">
        <v>66500</v>
      </c>
      <c r="H858">
        <v>5590</v>
      </c>
      <c r="I858" t="s">
        <v>81</v>
      </c>
      <c r="J858" t="str">
        <f t="shared" si="13"/>
        <v>No</v>
      </c>
    </row>
    <row r="859" spans="1:10" x14ac:dyDescent="0.2">
      <c r="A859">
        <v>396549</v>
      </c>
      <c r="B859" t="s">
        <v>2585</v>
      </c>
      <c r="C859">
        <v>32</v>
      </c>
      <c r="D859" t="s">
        <v>83</v>
      </c>
      <c r="E859" t="s">
        <v>2244</v>
      </c>
      <c r="F859" t="s">
        <v>810</v>
      </c>
      <c r="G859">
        <v>65000</v>
      </c>
      <c r="H859">
        <v>5500</v>
      </c>
      <c r="I859" t="s">
        <v>86</v>
      </c>
      <c r="J859" t="str">
        <f t="shared" si="13"/>
        <v>No</v>
      </c>
    </row>
    <row r="860" spans="1:10" x14ac:dyDescent="0.2">
      <c r="A860">
        <v>397860</v>
      </c>
      <c r="B860" t="s">
        <v>2586</v>
      </c>
      <c r="C860">
        <v>34</v>
      </c>
      <c r="D860" t="s">
        <v>73</v>
      </c>
      <c r="E860" t="s">
        <v>2587</v>
      </c>
      <c r="F860" t="s">
        <v>2588</v>
      </c>
      <c r="G860">
        <v>63000</v>
      </c>
      <c r="H860">
        <v>5300</v>
      </c>
      <c r="I860" t="s">
        <v>2589</v>
      </c>
      <c r="J860" t="str">
        <f t="shared" si="13"/>
        <v>No</v>
      </c>
    </row>
    <row r="861" spans="1:10" x14ac:dyDescent="0.2">
      <c r="A861">
        <v>399171</v>
      </c>
      <c r="B861" t="s">
        <v>2590</v>
      </c>
      <c r="C861">
        <v>29</v>
      </c>
      <c r="D861" t="s">
        <v>207</v>
      </c>
      <c r="E861" t="s">
        <v>2591</v>
      </c>
      <c r="F861" t="s">
        <v>2592</v>
      </c>
      <c r="G861">
        <v>68500</v>
      </c>
      <c r="H861">
        <v>5760</v>
      </c>
      <c r="I861" t="s">
        <v>210</v>
      </c>
      <c r="J861" t="str">
        <f t="shared" si="13"/>
        <v>No</v>
      </c>
    </row>
    <row r="862" spans="1:10" x14ac:dyDescent="0.2">
      <c r="A862">
        <v>400482</v>
      </c>
      <c r="B862" t="s">
        <v>1825</v>
      </c>
      <c r="C862">
        <v>30</v>
      </c>
      <c r="D862" t="s">
        <v>53</v>
      </c>
      <c r="E862" t="s">
        <v>2593</v>
      </c>
      <c r="F862" t="s">
        <v>2594</v>
      </c>
      <c r="G862">
        <v>64500</v>
      </c>
      <c r="H862">
        <v>5440</v>
      </c>
      <c r="I862" t="s">
        <v>1784</v>
      </c>
      <c r="J862" t="str">
        <f t="shared" si="13"/>
        <v>No</v>
      </c>
    </row>
    <row r="863" spans="1:10" x14ac:dyDescent="0.2">
      <c r="A863">
        <v>401793</v>
      </c>
      <c r="B863" t="s">
        <v>2595</v>
      </c>
      <c r="C863">
        <v>31</v>
      </c>
      <c r="D863" t="s">
        <v>22</v>
      </c>
      <c r="E863" t="s">
        <v>2596</v>
      </c>
      <c r="F863" t="s">
        <v>188</v>
      </c>
      <c r="G863">
        <v>70500</v>
      </c>
      <c r="H863">
        <v>5940</v>
      </c>
      <c r="I863" t="s">
        <v>760</v>
      </c>
      <c r="J863" t="str">
        <f t="shared" si="13"/>
        <v>No</v>
      </c>
    </row>
    <row r="864" spans="1:10" x14ac:dyDescent="0.2">
      <c r="A864">
        <v>403104</v>
      </c>
      <c r="B864" t="s">
        <v>2597</v>
      </c>
      <c r="C864">
        <v>33</v>
      </c>
      <c r="D864" t="s">
        <v>57</v>
      </c>
      <c r="E864" t="s">
        <v>2598</v>
      </c>
      <c r="F864" t="s">
        <v>2599</v>
      </c>
      <c r="G864">
        <v>72000</v>
      </c>
      <c r="H864">
        <v>6070</v>
      </c>
      <c r="I864" t="s">
        <v>549</v>
      </c>
      <c r="J864" t="str">
        <f t="shared" si="13"/>
        <v>No</v>
      </c>
    </row>
    <row r="865" spans="1:10" x14ac:dyDescent="0.2">
      <c r="A865">
        <v>404415</v>
      </c>
      <c r="B865" t="s">
        <v>2600</v>
      </c>
      <c r="C865">
        <v>28</v>
      </c>
      <c r="D865" t="s">
        <v>12</v>
      </c>
      <c r="E865" t="s">
        <v>2601</v>
      </c>
      <c r="F865" t="s">
        <v>473</v>
      </c>
      <c r="G865">
        <v>67500</v>
      </c>
      <c r="H865">
        <v>5680</v>
      </c>
      <c r="I865" t="s">
        <v>29</v>
      </c>
      <c r="J865" t="str">
        <f t="shared" si="13"/>
        <v>No</v>
      </c>
    </row>
    <row r="866" spans="1:10" x14ac:dyDescent="0.2">
      <c r="A866">
        <v>405726</v>
      </c>
      <c r="B866" t="s">
        <v>2602</v>
      </c>
      <c r="C866">
        <v>29</v>
      </c>
      <c r="D866" t="s">
        <v>17</v>
      </c>
      <c r="E866" t="s">
        <v>2603</v>
      </c>
      <c r="F866" t="s">
        <v>2604</v>
      </c>
      <c r="G866">
        <v>61000</v>
      </c>
      <c r="H866">
        <v>5130</v>
      </c>
      <c r="I866" t="s">
        <v>234</v>
      </c>
      <c r="J866" t="str">
        <f t="shared" si="13"/>
        <v>No</v>
      </c>
    </row>
    <row r="867" spans="1:10" x14ac:dyDescent="0.2">
      <c r="A867">
        <v>407037</v>
      </c>
      <c r="B867" t="s">
        <v>2605</v>
      </c>
      <c r="C867">
        <v>30</v>
      </c>
      <c r="D867" t="s">
        <v>212</v>
      </c>
      <c r="E867" t="s">
        <v>2606</v>
      </c>
      <c r="F867" t="s">
        <v>14</v>
      </c>
      <c r="G867">
        <v>70000</v>
      </c>
      <c r="H867">
        <v>5900</v>
      </c>
      <c r="I867" t="s">
        <v>215</v>
      </c>
      <c r="J867" t="str">
        <f t="shared" si="13"/>
        <v>No</v>
      </c>
    </row>
    <row r="868" spans="1:10" x14ac:dyDescent="0.2">
      <c r="A868">
        <v>408348</v>
      </c>
      <c r="B868" t="s">
        <v>2607</v>
      </c>
      <c r="C868">
        <v>33</v>
      </c>
      <c r="D868" t="s">
        <v>595</v>
      </c>
      <c r="E868" t="s">
        <v>2608</v>
      </c>
      <c r="F868" t="s">
        <v>955</v>
      </c>
      <c r="G868">
        <v>63500</v>
      </c>
      <c r="H868">
        <v>5340</v>
      </c>
      <c r="I868" t="s">
        <v>598</v>
      </c>
      <c r="J868" t="str">
        <f t="shared" si="13"/>
        <v>No</v>
      </c>
    </row>
    <row r="869" spans="1:10" x14ac:dyDescent="0.2">
      <c r="A869">
        <v>409659</v>
      </c>
      <c r="B869" t="s">
        <v>2609</v>
      </c>
      <c r="C869">
        <v>27</v>
      </c>
      <c r="D869" t="s">
        <v>114</v>
      </c>
      <c r="E869" t="s">
        <v>2610</v>
      </c>
      <c r="F869" t="s">
        <v>2611</v>
      </c>
      <c r="G869">
        <v>65500</v>
      </c>
      <c r="H869">
        <v>5510</v>
      </c>
      <c r="I869" t="s">
        <v>117</v>
      </c>
      <c r="J869" t="str">
        <f t="shared" si="13"/>
        <v>No</v>
      </c>
    </row>
    <row r="870" spans="1:10" x14ac:dyDescent="0.2">
      <c r="A870">
        <v>410970</v>
      </c>
      <c r="B870" t="s">
        <v>2612</v>
      </c>
      <c r="C870">
        <v>31</v>
      </c>
      <c r="D870" t="s">
        <v>42</v>
      </c>
      <c r="E870" t="s">
        <v>2613</v>
      </c>
      <c r="F870" t="s">
        <v>2614</v>
      </c>
      <c r="G870">
        <v>68000</v>
      </c>
      <c r="H870">
        <v>5720</v>
      </c>
      <c r="I870" t="s">
        <v>1983</v>
      </c>
      <c r="J870" t="str">
        <f t="shared" si="13"/>
        <v>No</v>
      </c>
    </row>
    <row r="871" spans="1:10" x14ac:dyDescent="0.2">
      <c r="A871">
        <v>412281</v>
      </c>
      <c r="B871" t="s">
        <v>2615</v>
      </c>
      <c r="C871">
        <v>28</v>
      </c>
      <c r="D871" t="s">
        <v>508</v>
      </c>
      <c r="E871" t="s">
        <v>2616</v>
      </c>
      <c r="F871" t="s">
        <v>2617</v>
      </c>
      <c r="G871">
        <v>64000</v>
      </c>
      <c r="H871">
        <v>5380</v>
      </c>
      <c r="I871" t="s">
        <v>510</v>
      </c>
      <c r="J871" t="str">
        <f t="shared" si="13"/>
        <v>No</v>
      </c>
    </row>
    <row r="872" spans="1:10" x14ac:dyDescent="0.2">
      <c r="A872">
        <v>413592</v>
      </c>
      <c r="B872" t="s">
        <v>2618</v>
      </c>
      <c r="C872">
        <v>34</v>
      </c>
      <c r="D872" t="s">
        <v>119</v>
      </c>
      <c r="E872" t="s">
        <v>2619</v>
      </c>
      <c r="F872" t="s">
        <v>2620</v>
      </c>
      <c r="G872">
        <v>72500</v>
      </c>
      <c r="H872">
        <v>6110</v>
      </c>
      <c r="I872" t="s">
        <v>488</v>
      </c>
      <c r="J872" t="str">
        <f t="shared" si="13"/>
        <v>No</v>
      </c>
    </row>
    <row r="873" spans="1:10" x14ac:dyDescent="0.2">
      <c r="A873">
        <v>414903</v>
      </c>
      <c r="B873" t="s">
        <v>2621</v>
      </c>
      <c r="C873">
        <v>29</v>
      </c>
      <c r="D873" t="s">
        <v>60</v>
      </c>
      <c r="E873" t="s">
        <v>2622</v>
      </c>
      <c r="F873" t="s">
        <v>673</v>
      </c>
      <c r="G873">
        <v>63500</v>
      </c>
      <c r="H873">
        <v>5340</v>
      </c>
      <c r="I873" t="s">
        <v>2211</v>
      </c>
      <c r="J873" t="str">
        <f t="shared" si="13"/>
        <v>No</v>
      </c>
    </row>
    <row r="874" spans="1:10" x14ac:dyDescent="0.2">
      <c r="A874">
        <v>416214</v>
      </c>
      <c r="B874" t="s">
        <v>2623</v>
      </c>
      <c r="C874">
        <v>32</v>
      </c>
      <c r="D874" t="s">
        <v>197</v>
      </c>
      <c r="E874" t="s">
        <v>2624</v>
      </c>
      <c r="F874" t="s">
        <v>2625</v>
      </c>
      <c r="G874">
        <v>60500</v>
      </c>
      <c r="H874">
        <v>5090</v>
      </c>
      <c r="I874" t="s">
        <v>200</v>
      </c>
      <c r="J874" t="str">
        <f t="shared" si="13"/>
        <v>No</v>
      </c>
    </row>
    <row r="875" spans="1:10" x14ac:dyDescent="0.2">
      <c r="A875">
        <v>417525</v>
      </c>
      <c r="B875" t="s">
        <v>2626</v>
      </c>
      <c r="C875">
        <v>30</v>
      </c>
      <c r="D875" t="s">
        <v>255</v>
      </c>
      <c r="E875" t="s">
        <v>2627</v>
      </c>
      <c r="F875" t="s">
        <v>714</v>
      </c>
      <c r="G875">
        <v>67000</v>
      </c>
      <c r="H875">
        <v>5640</v>
      </c>
      <c r="I875" t="s">
        <v>2628</v>
      </c>
      <c r="J875" t="str">
        <f t="shared" si="13"/>
        <v>No</v>
      </c>
    </row>
    <row r="876" spans="1:10" x14ac:dyDescent="0.2">
      <c r="A876">
        <v>418836</v>
      </c>
      <c r="B876" t="s">
        <v>2629</v>
      </c>
      <c r="C876">
        <v>31</v>
      </c>
      <c r="D876" t="s">
        <v>618</v>
      </c>
      <c r="E876" t="s">
        <v>2630</v>
      </c>
      <c r="F876" t="s">
        <v>194</v>
      </c>
      <c r="G876">
        <v>68500</v>
      </c>
      <c r="H876">
        <v>5750</v>
      </c>
      <c r="I876" t="s">
        <v>621</v>
      </c>
      <c r="J876" t="str">
        <f t="shared" si="13"/>
        <v>No</v>
      </c>
    </row>
    <row r="877" spans="1:10" x14ac:dyDescent="0.2">
      <c r="A877">
        <v>420147</v>
      </c>
      <c r="B877" t="s">
        <v>2631</v>
      </c>
      <c r="C877">
        <v>27</v>
      </c>
      <c r="D877" t="s">
        <v>83</v>
      </c>
      <c r="E877" t="s">
        <v>2632</v>
      </c>
      <c r="F877" t="s">
        <v>1989</v>
      </c>
      <c r="G877">
        <v>62000</v>
      </c>
      <c r="H877">
        <v>5220</v>
      </c>
      <c r="I877" t="s">
        <v>86</v>
      </c>
      <c r="J877" t="str">
        <f t="shared" si="13"/>
        <v>No</v>
      </c>
    </row>
    <row r="878" spans="1:10" x14ac:dyDescent="0.2">
      <c r="A878">
        <v>421458</v>
      </c>
      <c r="B878" t="s">
        <v>2633</v>
      </c>
      <c r="C878">
        <v>29</v>
      </c>
      <c r="D878" t="s">
        <v>89</v>
      </c>
      <c r="E878" t="s">
        <v>2634</v>
      </c>
      <c r="F878" t="s">
        <v>2635</v>
      </c>
      <c r="G878">
        <v>70500</v>
      </c>
      <c r="H878">
        <v>5930</v>
      </c>
      <c r="I878" t="s">
        <v>92</v>
      </c>
      <c r="J878" t="str">
        <f t="shared" si="13"/>
        <v>No</v>
      </c>
    </row>
    <row r="879" spans="1:10" x14ac:dyDescent="0.2">
      <c r="A879">
        <v>422769</v>
      </c>
      <c r="B879" t="s">
        <v>2636</v>
      </c>
      <c r="C879">
        <v>32</v>
      </c>
      <c r="D879" t="s">
        <v>99</v>
      </c>
      <c r="E879" t="s">
        <v>2637</v>
      </c>
      <c r="F879" t="s">
        <v>101</v>
      </c>
      <c r="G879">
        <v>67000</v>
      </c>
      <c r="H879">
        <v>5640</v>
      </c>
      <c r="I879" t="s">
        <v>2164</v>
      </c>
      <c r="J879" t="str">
        <f t="shared" si="13"/>
        <v>No</v>
      </c>
    </row>
    <row r="880" spans="1:10" x14ac:dyDescent="0.2">
      <c r="A880">
        <v>424080</v>
      </c>
      <c r="B880" t="s">
        <v>2638</v>
      </c>
      <c r="C880">
        <v>33</v>
      </c>
      <c r="D880" t="s">
        <v>69</v>
      </c>
      <c r="E880" t="s">
        <v>2639</v>
      </c>
      <c r="F880" t="s">
        <v>2124</v>
      </c>
      <c r="G880">
        <v>65500</v>
      </c>
      <c r="H880">
        <v>5520</v>
      </c>
      <c r="I880" t="s">
        <v>369</v>
      </c>
      <c r="J880" t="str">
        <f t="shared" si="13"/>
        <v>No</v>
      </c>
    </row>
    <row r="881" spans="1:10" x14ac:dyDescent="0.2">
      <c r="A881">
        <v>425391</v>
      </c>
      <c r="B881" t="s">
        <v>2640</v>
      </c>
      <c r="C881">
        <v>28</v>
      </c>
      <c r="D881" t="s">
        <v>399</v>
      </c>
      <c r="E881" t="s">
        <v>2641</v>
      </c>
      <c r="F881" t="s">
        <v>2579</v>
      </c>
      <c r="G881">
        <v>64000</v>
      </c>
      <c r="H881">
        <v>5390</v>
      </c>
      <c r="I881" t="s">
        <v>1979</v>
      </c>
      <c r="J881" t="str">
        <f t="shared" si="13"/>
        <v>No</v>
      </c>
    </row>
    <row r="882" spans="1:10" x14ac:dyDescent="0.2">
      <c r="A882">
        <v>426702</v>
      </c>
      <c r="B882" t="s">
        <v>2642</v>
      </c>
      <c r="C882">
        <v>34</v>
      </c>
      <c r="D882" t="s">
        <v>166</v>
      </c>
      <c r="E882" t="s">
        <v>2643</v>
      </c>
      <c r="F882" t="s">
        <v>2475</v>
      </c>
      <c r="G882">
        <v>63500</v>
      </c>
      <c r="H882">
        <v>5340</v>
      </c>
      <c r="I882" t="s">
        <v>1360</v>
      </c>
      <c r="J882" t="str">
        <f t="shared" si="13"/>
        <v>No</v>
      </c>
    </row>
    <row r="883" spans="1:10" x14ac:dyDescent="0.2">
      <c r="A883">
        <v>428013</v>
      </c>
      <c r="B883" t="s">
        <v>2644</v>
      </c>
      <c r="C883">
        <v>31</v>
      </c>
      <c r="D883" t="s">
        <v>73</v>
      </c>
      <c r="E883" t="s">
        <v>2645</v>
      </c>
      <c r="F883" t="s">
        <v>111</v>
      </c>
      <c r="G883">
        <v>62000</v>
      </c>
      <c r="H883">
        <v>5220</v>
      </c>
      <c r="I883" t="s">
        <v>76</v>
      </c>
      <c r="J883" t="str">
        <f t="shared" si="13"/>
        <v>No</v>
      </c>
    </row>
    <row r="884" spans="1:10" x14ac:dyDescent="0.2">
      <c r="A884">
        <v>429324</v>
      </c>
      <c r="B884" t="s">
        <v>2646</v>
      </c>
      <c r="C884">
        <v>29</v>
      </c>
      <c r="D884" t="s">
        <v>104</v>
      </c>
      <c r="E884" t="s">
        <v>2647</v>
      </c>
      <c r="F884" t="s">
        <v>1126</v>
      </c>
      <c r="G884">
        <v>66500</v>
      </c>
      <c r="H884">
        <v>5600</v>
      </c>
      <c r="I884" t="s">
        <v>385</v>
      </c>
      <c r="J884" t="str">
        <f t="shared" si="13"/>
        <v>No</v>
      </c>
    </row>
    <row r="885" spans="1:10" x14ac:dyDescent="0.2">
      <c r="A885">
        <v>430635</v>
      </c>
      <c r="B885" t="s">
        <v>2648</v>
      </c>
      <c r="C885">
        <v>30</v>
      </c>
      <c r="D885" t="s">
        <v>53</v>
      </c>
      <c r="E885" t="s">
        <v>2649</v>
      </c>
      <c r="F885" t="s">
        <v>2650</v>
      </c>
      <c r="G885">
        <v>64500</v>
      </c>
      <c r="H885">
        <v>5430</v>
      </c>
      <c r="I885" t="s">
        <v>1784</v>
      </c>
      <c r="J885" t="str">
        <f t="shared" si="13"/>
        <v>No</v>
      </c>
    </row>
    <row r="886" spans="1:10" x14ac:dyDescent="0.2">
      <c r="A886">
        <v>431946</v>
      </c>
      <c r="B886" t="s">
        <v>343</v>
      </c>
      <c r="C886">
        <v>27</v>
      </c>
      <c r="D886" t="s">
        <v>69</v>
      </c>
      <c r="E886" t="s">
        <v>2651</v>
      </c>
      <c r="F886" t="s">
        <v>2652</v>
      </c>
      <c r="G886">
        <v>63000</v>
      </c>
      <c r="H886">
        <v>5300</v>
      </c>
      <c r="I886" t="s">
        <v>2422</v>
      </c>
      <c r="J886" t="str">
        <f t="shared" si="13"/>
        <v>No</v>
      </c>
    </row>
    <row r="887" spans="1:10" x14ac:dyDescent="0.2">
      <c r="A887">
        <v>433257</v>
      </c>
      <c r="B887" t="s">
        <v>2653</v>
      </c>
      <c r="C887">
        <v>28</v>
      </c>
      <c r="D887" t="s">
        <v>60</v>
      </c>
      <c r="E887" t="s">
        <v>2654</v>
      </c>
      <c r="F887" t="s">
        <v>28</v>
      </c>
      <c r="G887">
        <v>71000</v>
      </c>
      <c r="H887">
        <v>5980</v>
      </c>
      <c r="I887" t="s">
        <v>63</v>
      </c>
      <c r="J887" t="str">
        <f t="shared" si="13"/>
        <v>No</v>
      </c>
    </row>
    <row r="888" spans="1:10" x14ac:dyDescent="0.2">
      <c r="A888">
        <v>434568</v>
      </c>
      <c r="B888" t="s">
        <v>2655</v>
      </c>
      <c r="C888">
        <v>33</v>
      </c>
      <c r="D888" t="s">
        <v>119</v>
      </c>
      <c r="E888" t="s">
        <v>2656</v>
      </c>
      <c r="F888" t="s">
        <v>408</v>
      </c>
      <c r="G888">
        <v>72500</v>
      </c>
      <c r="H888">
        <v>6100</v>
      </c>
      <c r="I888" t="s">
        <v>2657</v>
      </c>
      <c r="J888" t="str">
        <f t="shared" si="13"/>
        <v>No</v>
      </c>
    </row>
    <row r="889" spans="1:10" x14ac:dyDescent="0.2">
      <c r="A889">
        <v>435879</v>
      </c>
      <c r="B889" t="s">
        <v>2658</v>
      </c>
      <c r="C889">
        <v>32</v>
      </c>
      <c r="D889" t="s">
        <v>57</v>
      </c>
      <c r="E889" t="s">
        <v>2659</v>
      </c>
      <c r="F889" t="s">
        <v>2660</v>
      </c>
      <c r="G889">
        <v>73000</v>
      </c>
      <c r="H889">
        <v>6150</v>
      </c>
      <c r="I889" t="s">
        <v>253</v>
      </c>
      <c r="J889" t="str">
        <f t="shared" si="13"/>
        <v>No</v>
      </c>
    </row>
    <row r="890" spans="1:10" x14ac:dyDescent="0.2">
      <c r="A890">
        <v>437190</v>
      </c>
      <c r="B890" t="s">
        <v>25</v>
      </c>
      <c r="C890">
        <v>29</v>
      </c>
      <c r="D890" t="s">
        <v>26</v>
      </c>
      <c r="E890" t="s">
        <v>2661</v>
      </c>
      <c r="F890" t="s">
        <v>2662</v>
      </c>
      <c r="G890">
        <v>62500</v>
      </c>
      <c r="H890">
        <v>5250</v>
      </c>
      <c r="I890" t="s">
        <v>373</v>
      </c>
      <c r="J890" t="str">
        <f t="shared" si="13"/>
        <v>No</v>
      </c>
    </row>
    <row r="891" spans="1:10" x14ac:dyDescent="0.2">
      <c r="A891">
        <v>438501</v>
      </c>
      <c r="B891" t="s">
        <v>2663</v>
      </c>
      <c r="C891">
        <v>30</v>
      </c>
      <c r="D891" t="s">
        <v>12</v>
      </c>
      <c r="E891" t="s">
        <v>2664</v>
      </c>
      <c r="F891" t="s">
        <v>14</v>
      </c>
      <c r="G891">
        <v>70000</v>
      </c>
      <c r="H891">
        <v>5900</v>
      </c>
      <c r="I891" t="s">
        <v>15</v>
      </c>
      <c r="J891" t="str">
        <f t="shared" si="13"/>
        <v>No</v>
      </c>
    </row>
    <row r="892" spans="1:10" x14ac:dyDescent="0.2">
      <c r="A892">
        <v>439812</v>
      </c>
      <c r="B892" t="s">
        <v>2665</v>
      </c>
      <c r="C892">
        <v>31</v>
      </c>
      <c r="D892" t="s">
        <v>42</v>
      </c>
      <c r="E892" t="s">
        <v>2666</v>
      </c>
      <c r="F892" t="s">
        <v>2667</v>
      </c>
      <c r="G892">
        <v>68500</v>
      </c>
      <c r="H892">
        <v>5750</v>
      </c>
      <c r="I892" t="s">
        <v>45</v>
      </c>
      <c r="J892" t="str">
        <f t="shared" si="13"/>
        <v>No</v>
      </c>
    </row>
    <row r="893" spans="1:10" x14ac:dyDescent="0.2">
      <c r="A893">
        <v>441123</v>
      </c>
      <c r="B893" t="s">
        <v>2668</v>
      </c>
      <c r="C893">
        <v>28</v>
      </c>
      <c r="D893" t="s">
        <v>22</v>
      </c>
      <c r="E893" t="s">
        <v>2669</v>
      </c>
      <c r="F893" t="s">
        <v>2670</v>
      </c>
      <c r="G893">
        <v>64000</v>
      </c>
      <c r="H893">
        <v>5380</v>
      </c>
      <c r="I893" t="s">
        <v>445</v>
      </c>
      <c r="J893" t="str">
        <f t="shared" si="13"/>
        <v>No</v>
      </c>
    </row>
    <row r="894" spans="1:10" x14ac:dyDescent="0.2">
      <c r="A894">
        <v>442434</v>
      </c>
      <c r="B894" t="s">
        <v>2671</v>
      </c>
      <c r="C894">
        <v>32</v>
      </c>
      <c r="D894" t="s">
        <v>432</v>
      </c>
      <c r="E894" t="s">
        <v>2672</v>
      </c>
      <c r="F894" t="s">
        <v>860</v>
      </c>
      <c r="G894">
        <v>69000</v>
      </c>
      <c r="H894">
        <v>5810</v>
      </c>
      <c r="I894" t="s">
        <v>2329</v>
      </c>
      <c r="J894" t="str">
        <f t="shared" si="13"/>
        <v>No</v>
      </c>
    </row>
    <row r="895" spans="1:10" x14ac:dyDescent="0.2">
      <c r="A895">
        <v>443745</v>
      </c>
      <c r="B895" t="s">
        <v>2673</v>
      </c>
      <c r="C895">
        <v>29</v>
      </c>
      <c r="D895" t="s">
        <v>12</v>
      </c>
      <c r="E895" t="s">
        <v>2674</v>
      </c>
      <c r="F895" t="s">
        <v>851</v>
      </c>
      <c r="G895">
        <v>73500</v>
      </c>
      <c r="H895">
        <v>6190</v>
      </c>
      <c r="I895" t="s">
        <v>24</v>
      </c>
      <c r="J895" t="str">
        <f t="shared" si="13"/>
        <v>No</v>
      </c>
    </row>
    <row r="896" spans="1:10" x14ac:dyDescent="0.2">
      <c r="A896">
        <v>445056</v>
      </c>
      <c r="B896" t="s">
        <v>2675</v>
      </c>
      <c r="C896">
        <v>30</v>
      </c>
      <c r="D896" t="s">
        <v>156</v>
      </c>
      <c r="E896" t="s">
        <v>2676</v>
      </c>
      <c r="F896" t="s">
        <v>14</v>
      </c>
      <c r="G896">
        <v>66000</v>
      </c>
      <c r="H896">
        <v>5560</v>
      </c>
      <c r="I896" t="s">
        <v>159</v>
      </c>
      <c r="J896" t="str">
        <f t="shared" si="13"/>
        <v>No</v>
      </c>
    </row>
    <row r="897" spans="1:10" x14ac:dyDescent="0.2">
      <c r="A897">
        <v>446367</v>
      </c>
      <c r="B897" t="s">
        <v>2677</v>
      </c>
      <c r="C897">
        <v>28</v>
      </c>
      <c r="D897" t="s">
        <v>99</v>
      </c>
      <c r="E897" t="s">
        <v>2678</v>
      </c>
      <c r="F897" t="s">
        <v>294</v>
      </c>
      <c r="G897">
        <v>68500</v>
      </c>
      <c r="H897">
        <v>5770</v>
      </c>
      <c r="I897" t="s">
        <v>102</v>
      </c>
      <c r="J897" t="str">
        <f t="shared" si="13"/>
        <v>No</v>
      </c>
    </row>
    <row r="898" spans="1:10" x14ac:dyDescent="0.2">
      <c r="A898">
        <v>447678</v>
      </c>
      <c r="B898" t="s">
        <v>2679</v>
      </c>
      <c r="C898">
        <v>27</v>
      </c>
      <c r="D898" t="s">
        <v>53</v>
      </c>
      <c r="E898" t="s">
        <v>2680</v>
      </c>
      <c r="F898" t="s">
        <v>401</v>
      </c>
      <c r="G898">
        <v>70000</v>
      </c>
      <c r="H898">
        <v>5900</v>
      </c>
      <c r="I898" t="s">
        <v>491</v>
      </c>
      <c r="J898" t="str">
        <f t="shared" ref="J898:J961" si="14">IF(AND(D898="Spanish", F898="Data Analyst"), "Yes", "No")</f>
        <v>No</v>
      </c>
    </row>
    <row r="899" spans="1:10" x14ac:dyDescent="0.2">
      <c r="A899">
        <v>448989</v>
      </c>
      <c r="B899" t="s">
        <v>2681</v>
      </c>
      <c r="C899">
        <v>29</v>
      </c>
      <c r="D899" t="s">
        <v>60</v>
      </c>
      <c r="E899" t="s">
        <v>2682</v>
      </c>
      <c r="F899" t="s">
        <v>2683</v>
      </c>
      <c r="G899">
        <v>71500</v>
      </c>
      <c r="H899">
        <v>6030</v>
      </c>
      <c r="I899" t="s">
        <v>63</v>
      </c>
      <c r="J899" t="str">
        <f t="shared" si="14"/>
        <v>No</v>
      </c>
    </row>
    <row r="900" spans="1:10" x14ac:dyDescent="0.2">
      <c r="A900">
        <v>450300</v>
      </c>
      <c r="B900" t="s">
        <v>546</v>
      </c>
      <c r="C900">
        <v>32</v>
      </c>
      <c r="D900" t="s">
        <v>57</v>
      </c>
      <c r="E900" t="s">
        <v>2684</v>
      </c>
      <c r="F900" t="s">
        <v>430</v>
      </c>
      <c r="G900">
        <v>74000</v>
      </c>
      <c r="H900">
        <v>6240</v>
      </c>
      <c r="I900" t="s">
        <v>549</v>
      </c>
      <c r="J900" t="str">
        <f t="shared" si="14"/>
        <v>No</v>
      </c>
    </row>
    <row r="901" spans="1:10" x14ac:dyDescent="0.2">
      <c r="A901">
        <v>451611</v>
      </c>
      <c r="B901" t="s">
        <v>2685</v>
      </c>
      <c r="C901">
        <v>33</v>
      </c>
      <c r="D901" t="s">
        <v>78</v>
      </c>
      <c r="E901" t="s">
        <v>2686</v>
      </c>
      <c r="F901" t="s">
        <v>137</v>
      </c>
      <c r="G901">
        <v>69500</v>
      </c>
      <c r="H901">
        <v>5860</v>
      </c>
      <c r="I901" t="s">
        <v>81</v>
      </c>
      <c r="J901" t="str">
        <f t="shared" si="14"/>
        <v>No</v>
      </c>
    </row>
    <row r="902" spans="1:10" x14ac:dyDescent="0.2">
      <c r="A902">
        <v>452922</v>
      </c>
      <c r="B902" t="s">
        <v>1859</v>
      </c>
      <c r="C902">
        <v>31</v>
      </c>
      <c r="D902" t="s">
        <v>69</v>
      </c>
      <c r="E902" t="s">
        <v>2687</v>
      </c>
      <c r="F902" t="s">
        <v>2688</v>
      </c>
      <c r="G902">
        <v>65500</v>
      </c>
      <c r="H902">
        <v>5520</v>
      </c>
      <c r="I902" t="s">
        <v>412</v>
      </c>
      <c r="J902" t="str">
        <f t="shared" si="14"/>
        <v>No</v>
      </c>
    </row>
    <row r="903" spans="1:10" x14ac:dyDescent="0.2">
      <c r="A903">
        <v>454233</v>
      </c>
      <c r="B903" t="s">
        <v>2689</v>
      </c>
      <c r="C903">
        <v>28</v>
      </c>
      <c r="D903" t="s">
        <v>83</v>
      </c>
      <c r="E903" t="s">
        <v>2690</v>
      </c>
      <c r="F903" t="s">
        <v>483</v>
      </c>
      <c r="G903">
        <v>63000</v>
      </c>
      <c r="H903">
        <v>5310</v>
      </c>
      <c r="I903" t="s">
        <v>86</v>
      </c>
      <c r="J903" t="str">
        <f t="shared" si="14"/>
        <v>No</v>
      </c>
    </row>
    <row r="904" spans="1:10" x14ac:dyDescent="0.2">
      <c r="A904">
        <v>455544</v>
      </c>
      <c r="B904" t="s">
        <v>2691</v>
      </c>
      <c r="C904">
        <v>30</v>
      </c>
      <c r="D904" t="s">
        <v>89</v>
      </c>
      <c r="E904" t="s">
        <v>2692</v>
      </c>
      <c r="F904" t="s">
        <v>2019</v>
      </c>
      <c r="G904">
        <v>67000</v>
      </c>
      <c r="H904">
        <v>5640</v>
      </c>
      <c r="I904" t="s">
        <v>92</v>
      </c>
      <c r="J904" t="str">
        <f t="shared" si="14"/>
        <v>No</v>
      </c>
    </row>
    <row r="905" spans="1:10" x14ac:dyDescent="0.2">
      <c r="A905">
        <v>456855</v>
      </c>
      <c r="B905" t="s">
        <v>2693</v>
      </c>
      <c r="C905">
        <v>29</v>
      </c>
      <c r="D905" t="s">
        <v>104</v>
      </c>
      <c r="E905" t="s">
        <v>2694</v>
      </c>
      <c r="F905" t="s">
        <v>2695</v>
      </c>
      <c r="G905">
        <v>68500</v>
      </c>
      <c r="H905">
        <v>5770</v>
      </c>
      <c r="I905" t="s">
        <v>106</v>
      </c>
      <c r="J905" t="str">
        <f t="shared" si="14"/>
        <v>No</v>
      </c>
    </row>
    <row r="906" spans="1:10" x14ac:dyDescent="0.2">
      <c r="A906">
        <v>458166</v>
      </c>
      <c r="B906" t="s">
        <v>2696</v>
      </c>
      <c r="C906">
        <v>28</v>
      </c>
      <c r="D906" t="s">
        <v>73</v>
      </c>
      <c r="E906" t="s">
        <v>2697</v>
      </c>
      <c r="F906" t="s">
        <v>2698</v>
      </c>
      <c r="G906">
        <v>66500</v>
      </c>
      <c r="H906">
        <v>5610</v>
      </c>
      <c r="I906" t="s">
        <v>265</v>
      </c>
      <c r="J906" t="str">
        <f t="shared" si="14"/>
        <v>No</v>
      </c>
    </row>
    <row r="907" spans="1:10" x14ac:dyDescent="0.2">
      <c r="A907">
        <v>459477</v>
      </c>
      <c r="B907" t="s">
        <v>2699</v>
      </c>
      <c r="C907">
        <v>31</v>
      </c>
      <c r="D907" t="s">
        <v>124</v>
      </c>
      <c r="E907" t="s">
        <v>2700</v>
      </c>
      <c r="F907" t="s">
        <v>2701</v>
      </c>
      <c r="G907">
        <v>64000</v>
      </c>
      <c r="H907">
        <v>5390</v>
      </c>
      <c r="I907" t="s">
        <v>127</v>
      </c>
      <c r="J907" t="str">
        <f t="shared" si="14"/>
        <v>No</v>
      </c>
    </row>
    <row r="908" spans="1:10" x14ac:dyDescent="0.2">
      <c r="A908">
        <v>460788</v>
      </c>
      <c r="B908" t="s">
        <v>2702</v>
      </c>
      <c r="C908">
        <v>30</v>
      </c>
      <c r="D908" t="s">
        <v>12</v>
      </c>
      <c r="E908" t="s">
        <v>2703</v>
      </c>
      <c r="F908" t="s">
        <v>473</v>
      </c>
      <c r="G908">
        <v>69000</v>
      </c>
      <c r="H908">
        <v>5820</v>
      </c>
      <c r="I908" t="s">
        <v>15</v>
      </c>
      <c r="J908" t="str">
        <f t="shared" si="14"/>
        <v>No</v>
      </c>
    </row>
    <row r="909" spans="1:10" x14ac:dyDescent="0.2">
      <c r="A909">
        <v>462099</v>
      </c>
      <c r="B909" t="s">
        <v>2704</v>
      </c>
      <c r="C909">
        <v>32</v>
      </c>
      <c r="D909" t="s">
        <v>1270</v>
      </c>
      <c r="E909" t="s">
        <v>2705</v>
      </c>
      <c r="F909" t="s">
        <v>2706</v>
      </c>
      <c r="G909">
        <v>71500</v>
      </c>
      <c r="H909">
        <v>6030</v>
      </c>
      <c r="I909" t="s">
        <v>1272</v>
      </c>
      <c r="J909" t="str">
        <f t="shared" si="14"/>
        <v>No</v>
      </c>
    </row>
    <row r="910" spans="1:10" x14ac:dyDescent="0.2">
      <c r="A910">
        <v>463410</v>
      </c>
      <c r="B910" t="s">
        <v>2707</v>
      </c>
      <c r="C910">
        <v>29</v>
      </c>
      <c r="D910" t="s">
        <v>42</v>
      </c>
      <c r="E910" t="s">
        <v>2708</v>
      </c>
      <c r="F910" t="s">
        <v>2709</v>
      </c>
      <c r="G910">
        <v>67500</v>
      </c>
      <c r="H910">
        <v>5690</v>
      </c>
      <c r="I910" t="s">
        <v>45</v>
      </c>
      <c r="J910" t="str">
        <f t="shared" si="14"/>
        <v>No</v>
      </c>
    </row>
    <row r="911" spans="1:10" x14ac:dyDescent="0.2">
      <c r="A911">
        <v>464721</v>
      </c>
      <c r="B911" t="s">
        <v>2710</v>
      </c>
      <c r="C911">
        <v>28</v>
      </c>
      <c r="D911" t="s">
        <v>161</v>
      </c>
      <c r="E911" t="s">
        <v>2711</v>
      </c>
      <c r="F911" t="s">
        <v>2712</v>
      </c>
      <c r="G911">
        <v>62500</v>
      </c>
      <c r="H911">
        <v>5260</v>
      </c>
      <c r="I911" t="s">
        <v>164</v>
      </c>
      <c r="J911" t="str">
        <f t="shared" si="14"/>
        <v>No</v>
      </c>
    </row>
    <row r="912" spans="1:10" x14ac:dyDescent="0.2">
      <c r="A912">
        <v>466032</v>
      </c>
      <c r="B912" t="s">
        <v>2713</v>
      </c>
      <c r="C912">
        <v>31</v>
      </c>
      <c r="D912" t="s">
        <v>26</v>
      </c>
      <c r="E912" t="s">
        <v>2714</v>
      </c>
      <c r="F912" t="s">
        <v>1511</v>
      </c>
      <c r="G912">
        <v>70500</v>
      </c>
      <c r="H912">
        <v>5940</v>
      </c>
      <c r="I912" t="s">
        <v>373</v>
      </c>
      <c r="J912" t="str">
        <f t="shared" si="14"/>
        <v>No</v>
      </c>
    </row>
    <row r="913" spans="1:10" x14ac:dyDescent="0.2">
      <c r="A913">
        <v>467343</v>
      </c>
      <c r="B913" t="s">
        <v>2715</v>
      </c>
      <c r="C913">
        <v>30</v>
      </c>
      <c r="D913" t="s">
        <v>114</v>
      </c>
      <c r="E913" t="s">
        <v>2716</v>
      </c>
      <c r="F913" t="s">
        <v>2399</v>
      </c>
      <c r="G913">
        <v>68000</v>
      </c>
      <c r="H913">
        <v>5720</v>
      </c>
      <c r="I913" t="s">
        <v>117</v>
      </c>
      <c r="J913" t="str">
        <f t="shared" si="14"/>
        <v>No</v>
      </c>
    </row>
    <row r="914" spans="1:10" x14ac:dyDescent="0.2">
      <c r="A914">
        <v>468654</v>
      </c>
      <c r="B914" t="s">
        <v>2717</v>
      </c>
      <c r="C914">
        <v>29</v>
      </c>
      <c r="D914" t="s">
        <v>22</v>
      </c>
      <c r="E914" t="s">
        <v>2718</v>
      </c>
      <c r="F914" t="s">
        <v>570</v>
      </c>
      <c r="G914">
        <v>64500</v>
      </c>
      <c r="H914">
        <v>5440</v>
      </c>
      <c r="I914" t="s">
        <v>227</v>
      </c>
      <c r="J914" t="str">
        <f t="shared" si="14"/>
        <v>No</v>
      </c>
    </row>
    <row r="915" spans="1:10" x14ac:dyDescent="0.2">
      <c r="A915">
        <v>469965</v>
      </c>
      <c r="B915" t="s">
        <v>2719</v>
      </c>
      <c r="C915">
        <v>28</v>
      </c>
      <c r="D915" t="s">
        <v>119</v>
      </c>
      <c r="E915" t="s">
        <v>2720</v>
      </c>
      <c r="F915" t="s">
        <v>2721</v>
      </c>
      <c r="G915">
        <v>73000</v>
      </c>
      <c r="H915">
        <v>6160</v>
      </c>
      <c r="I915" t="s">
        <v>122</v>
      </c>
      <c r="J915" t="str">
        <f t="shared" si="14"/>
        <v>No</v>
      </c>
    </row>
    <row r="916" spans="1:10" x14ac:dyDescent="0.2">
      <c r="A916">
        <v>471276</v>
      </c>
      <c r="B916" t="s">
        <v>2722</v>
      </c>
      <c r="C916">
        <v>31</v>
      </c>
      <c r="D916" t="s">
        <v>89</v>
      </c>
      <c r="E916" t="s">
        <v>2723</v>
      </c>
      <c r="F916" t="s">
        <v>49</v>
      </c>
      <c r="G916">
        <v>68500</v>
      </c>
      <c r="H916">
        <v>5770</v>
      </c>
      <c r="I916" t="s">
        <v>92</v>
      </c>
      <c r="J916" t="str">
        <f t="shared" si="14"/>
        <v>No</v>
      </c>
    </row>
    <row r="917" spans="1:10" x14ac:dyDescent="0.2">
      <c r="A917">
        <v>472587</v>
      </c>
      <c r="B917" t="s">
        <v>2724</v>
      </c>
      <c r="C917">
        <v>28</v>
      </c>
      <c r="D917" t="s">
        <v>83</v>
      </c>
      <c r="E917" t="s">
        <v>2725</v>
      </c>
      <c r="F917" t="s">
        <v>2726</v>
      </c>
      <c r="G917">
        <v>66000</v>
      </c>
      <c r="H917">
        <v>5560</v>
      </c>
      <c r="I917" t="s">
        <v>86</v>
      </c>
      <c r="J917" t="str">
        <f t="shared" si="14"/>
        <v>No</v>
      </c>
    </row>
    <row r="918" spans="1:10" x14ac:dyDescent="0.2">
      <c r="A918">
        <v>473898</v>
      </c>
      <c r="B918" t="s">
        <v>2727</v>
      </c>
      <c r="C918">
        <v>32</v>
      </c>
      <c r="D918" t="s">
        <v>2218</v>
      </c>
      <c r="E918" t="s">
        <v>2529</v>
      </c>
      <c r="F918" t="s">
        <v>2728</v>
      </c>
      <c r="G918">
        <v>72000</v>
      </c>
      <c r="H918">
        <v>6070</v>
      </c>
      <c r="I918" t="s">
        <v>1553</v>
      </c>
      <c r="J918" t="str">
        <f t="shared" si="14"/>
        <v>No</v>
      </c>
    </row>
    <row r="919" spans="1:10" x14ac:dyDescent="0.2">
      <c r="A919">
        <v>475209</v>
      </c>
      <c r="B919" t="s">
        <v>2729</v>
      </c>
      <c r="C919">
        <v>27</v>
      </c>
      <c r="D919" t="s">
        <v>69</v>
      </c>
      <c r="E919" t="s">
        <v>2730</v>
      </c>
      <c r="F919" t="s">
        <v>2510</v>
      </c>
      <c r="G919">
        <v>65500</v>
      </c>
      <c r="H919">
        <v>5520</v>
      </c>
      <c r="I919" t="s">
        <v>369</v>
      </c>
      <c r="J919" t="str">
        <f t="shared" si="14"/>
        <v>No</v>
      </c>
    </row>
    <row r="920" spans="1:10" x14ac:dyDescent="0.2">
      <c r="A920">
        <v>476520</v>
      </c>
      <c r="B920" t="s">
        <v>1908</v>
      </c>
      <c r="C920">
        <v>30</v>
      </c>
      <c r="D920" t="s">
        <v>73</v>
      </c>
      <c r="E920" t="s">
        <v>2731</v>
      </c>
      <c r="F920" t="s">
        <v>2732</v>
      </c>
      <c r="G920">
        <v>68000</v>
      </c>
      <c r="H920">
        <v>5730</v>
      </c>
      <c r="I920" t="s">
        <v>76</v>
      </c>
      <c r="J920" t="str">
        <f t="shared" si="14"/>
        <v>No</v>
      </c>
    </row>
    <row r="921" spans="1:10" x14ac:dyDescent="0.2">
      <c r="A921">
        <v>477831</v>
      </c>
      <c r="B921" t="s">
        <v>2000</v>
      </c>
      <c r="C921">
        <v>29</v>
      </c>
      <c r="D921" t="s">
        <v>104</v>
      </c>
      <c r="E921" t="s">
        <v>2733</v>
      </c>
      <c r="F921" t="s">
        <v>2160</v>
      </c>
      <c r="G921">
        <v>70500</v>
      </c>
      <c r="H921">
        <v>5940</v>
      </c>
      <c r="I921" t="s">
        <v>106</v>
      </c>
      <c r="J921" t="str">
        <f t="shared" si="14"/>
        <v>No</v>
      </c>
    </row>
    <row r="922" spans="1:10" x14ac:dyDescent="0.2">
      <c r="A922">
        <v>479142</v>
      </c>
      <c r="B922" t="s">
        <v>2734</v>
      </c>
      <c r="C922">
        <v>31</v>
      </c>
      <c r="D922" t="s">
        <v>99</v>
      </c>
      <c r="E922" t="s">
        <v>2735</v>
      </c>
      <c r="F922" t="s">
        <v>2348</v>
      </c>
      <c r="G922">
        <v>66500</v>
      </c>
      <c r="H922">
        <v>5610</v>
      </c>
      <c r="I922" t="s">
        <v>102</v>
      </c>
      <c r="J922" t="str">
        <f t="shared" si="14"/>
        <v>No</v>
      </c>
    </row>
    <row r="923" spans="1:10" x14ac:dyDescent="0.2">
      <c r="A923">
        <v>480453</v>
      </c>
      <c r="B923" t="s">
        <v>2600</v>
      </c>
      <c r="C923">
        <v>32</v>
      </c>
      <c r="D923" t="s">
        <v>60</v>
      </c>
      <c r="E923" t="s">
        <v>2736</v>
      </c>
      <c r="F923" t="s">
        <v>495</v>
      </c>
      <c r="G923">
        <v>71000</v>
      </c>
      <c r="H923">
        <v>5980</v>
      </c>
      <c r="I923" t="s">
        <v>63</v>
      </c>
      <c r="J923" t="str">
        <f t="shared" si="14"/>
        <v>No</v>
      </c>
    </row>
    <row r="924" spans="1:10" x14ac:dyDescent="0.2">
      <c r="A924">
        <v>481764</v>
      </c>
      <c r="B924" t="s">
        <v>2737</v>
      </c>
      <c r="C924">
        <v>29</v>
      </c>
      <c r="D924" t="s">
        <v>42</v>
      </c>
      <c r="E924" t="s">
        <v>2738</v>
      </c>
      <c r="F924" t="s">
        <v>199</v>
      </c>
      <c r="G924">
        <v>68500</v>
      </c>
      <c r="H924">
        <v>5770</v>
      </c>
      <c r="I924" t="s">
        <v>1983</v>
      </c>
      <c r="J924" t="str">
        <f t="shared" si="14"/>
        <v>No</v>
      </c>
    </row>
    <row r="925" spans="1:10" x14ac:dyDescent="0.2">
      <c r="A925">
        <v>483075</v>
      </c>
      <c r="B925" t="s">
        <v>2739</v>
      </c>
      <c r="C925">
        <v>30</v>
      </c>
      <c r="D925" t="s">
        <v>57</v>
      </c>
      <c r="E925" t="s">
        <v>2740</v>
      </c>
      <c r="F925" t="s">
        <v>2328</v>
      </c>
      <c r="G925">
        <v>72500</v>
      </c>
      <c r="H925">
        <v>6110</v>
      </c>
      <c r="I925" t="s">
        <v>253</v>
      </c>
      <c r="J925" t="str">
        <f t="shared" si="14"/>
        <v>No</v>
      </c>
    </row>
    <row r="926" spans="1:10" x14ac:dyDescent="0.2">
      <c r="A926">
        <v>484386</v>
      </c>
      <c r="B926" t="s">
        <v>2466</v>
      </c>
      <c r="C926">
        <v>33</v>
      </c>
      <c r="D926" t="s">
        <v>22</v>
      </c>
      <c r="E926" t="s">
        <v>2741</v>
      </c>
      <c r="F926" t="s">
        <v>245</v>
      </c>
      <c r="G926">
        <v>69500</v>
      </c>
      <c r="H926">
        <v>5860</v>
      </c>
      <c r="I926" t="s">
        <v>445</v>
      </c>
      <c r="J926" t="str">
        <f t="shared" si="14"/>
        <v>No</v>
      </c>
    </row>
    <row r="927" spans="1:10" x14ac:dyDescent="0.2">
      <c r="A927">
        <v>485697</v>
      </c>
      <c r="B927" t="s">
        <v>2742</v>
      </c>
      <c r="C927">
        <v>27</v>
      </c>
      <c r="D927" t="s">
        <v>212</v>
      </c>
      <c r="E927" t="s">
        <v>2743</v>
      </c>
      <c r="F927" t="s">
        <v>2443</v>
      </c>
      <c r="G927">
        <v>70000</v>
      </c>
      <c r="H927">
        <v>5900</v>
      </c>
      <c r="I927" t="s">
        <v>215</v>
      </c>
      <c r="J927" t="str">
        <f t="shared" si="14"/>
        <v>No</v>
      </c>
    </row>
    <row r="928" spans="1:10" x14ac:dyDescent="0.2">
      <c r="A928">
        <v>486908</v>
      </c>
      <c r="B928" t="s">
        <v>2744</v>
      </c>
      <c r="C928">
        <v>32</v>
      </c>
      <c r="D928" t="s">
        <v>119</v>
      </c>
      <c r="E928" t="s">
        <v>2745</v>
      </c>
      <c r="F928" t="s">
        <v>2746</v>
      </c>
      <c r="G928">
        <v>73000</v>
      </c>
      <c r="H928">
        <v>6150</v>
      </c>
      <c r="I928" t="s">
        <v>488</v>
      </c>
      <c r="J928" t="str">
        <f t="shared" si="14"/>
        <v>No</v>
      </c>
    </row>
    <row r="929" spans="1:10" x14ac:dyDescent="0.2">
      <c r="A929">
        <v>488219</v>
      </c>
      <c r="B929" t="s">
        <v>1825</v>
      </c>
      <c r="C929">
        <v>28</v>
      </c>
      <c r="D929" t="s">
        <v>53</v>
      </c>
      <c r="E929" t="s">
        <v>2747</v>
      </c>
      <c r="F929" t="s">
        <v>2748</v>
      </c>
      <c r="G929">
        <v>67000</v>
      </c>
      <c r="H929">
        <v>5640</v>
      </c>
      <c r="I929" t="s">
        <v>1784</v>
      </c>
      <c r="J929" t="str">
        <f t="shared" si="14"/>
        <v>No</v>
      </c>
    </row>
    <row r="930" spans="1:10" x14ac:dyDescent="0.2">
      <c r="A930">
        <v>489530</v>
      </c>
      <c r="B930" t="s">
        <v>2749</v>
      </c>
      <c r="C930">
        <v>30</v>
      </c>
      <c r="D930" t="s">
        <v>12</v>
      </c>
      <c r="E930" t="s">
        <v>2750</v>
      </c>
      <c r="F930" t="s">
        <v>178</v>
      </c>
      <c r="G930">
        <v>75000</v>
      </c>
      <c r="H930">
        <v>6320</v>
      </c>
      <c r="I930" t="s">
        <v>20</v>
      </c>
      <c r="J930" t="str">
        <f t="shared" si="14"/>
        <v>No</v>
      </c>
    </row>
    <row r="931" spans="1:10" x14ac:dyDescent="0.2">
      <c r="A931">
        <v>490841</v>
      </c>
      <c r="B931" t="s">
        <v>2751</v>
      </c>
      <c r="C931">
        <v>29</v>
      </c>
      <c r="D931" t="s">
        <v>1270</v>
      </c>
      <c r="E931" t="s">
        <v>2752</v>
      </c>
      <c r="F931" t="s">
        <v>2025</v>
      </c>
      <c r="G931">
        <v>71500</v>
      </c>
      <c r="H931">
        <v>6030</v>
      </c>
      <c r="I931" t="s">
        <v>1272</v>
      </c>
      <c r="J931" t="str">
        <f t="shared" si="14"/>
        <v>No</v>
      </c>
    </row>
    <row r="932" spans="1:10" x14ac:dyDescent="0.2">
      <c r="A932">
        <v>492152</v>
      </c>
      <c r="B932" t="s">
        <v>2753</v>
      </c>
      <c r="C932">
        <v>33</v>
      </c>
      <c r="D932" t="s">
        <v>207</v>
      </c>
      <c r="E932" t="s">
        <v>2754</v>
      </c>
      <c r="F932" t="s">
        <v>1195</v>
      </c>
      <c r="G932">
        <v>69000</v>
      </c>
      <c r="H932">
        <v>5820</v>
      </c>
      <c r="I932" t="s">
        <v>210</v>
      </c>
      <c r="J932" t="str">
        <f t="shared" si="14"/>
        <v>No</v>
      </c>
    </row>
    <row r="933" spans="1:10" x14ac:dyDescent="0.2">
      <c r="A933">
        <v>493463</v>
      </c>
      <c r="B933" t="s">
        <v>2755</v>
      </c>
      <c r="C933">
        <v>28</v>
      </c>
      <c r="D933" t="s">
        <v>161</v>
      </c>
      <c r="E933" t="s">
        <v>2756</v>
      </c>
      <c r="F933" t="s">
        <v>2757</v>
      </c>
      <c r="G933">
        <v>67500</v>
      </c>
      <c r="H933">
        <v>5690</v>
      </c>
      <c r="I933" t="s">
        <v>164</v>
      </c>
      <c r="J933" t="str">
        <f t="shared" si="14"/>
        <v>No</v>
      </c>
    </row>
    <row r="934" spans="1:10" x14ac:dyDescent="0.2">
      <c r="A934">
        <v>494774</v>
      </c>
      <c r="B934" t="s">
        <v>2758</v>
      </c>
      <c r="C934">
        <v>27</v>
      </c>
      <c r="D934" t="s">
        <v>83</v>
      </c>
      <c r="E934" t="s">
        <v>2759</v>
      </c>
      <c r="F934" t="s">
        <v>261</v>
      </c>
      <c r="G934">
        <v>66000</v>
      </c>
      <c r="H934">
        <v>5560</v>
      </c>
      <c r="I934" t="s">
        <v>2071</v>
      </c>
      <c r="J934" t="str">
        <f t="shared" si="14"/>
        <v>No</v>
      </c>
    </row>
    <row r="935" spans="1:10" x14ac:dyDescent="0.2">
      <c r="A935">
        <v>496085</v>
      </c>
      <c r="B935" t="s">
        <v>1852</v>
      </c>
      <c r="C935">
        <v>29</v>
      </c>
      <c r="D935" t="s">
        <v>69</v>
      </c>
      <c r="E935" t="s">
        <v>2760</v>
      </c>
      <c r="F935" t="s">
        <v>2761</v>
      </c>
      <c r="G935">
        <v>64500</v>
      </c>
      <c r="H935">
        <v>5440</v>
      </c>
      <c r="I935" t="s">
        <v>269</v>
      </c>
      <c r="J935" t="str">
        <f t="shared" si="14"/>
        <v>No</v>
      </c>
    </row>
    <row r="936" spans="1:10" x14ac:dyDescent="0.2">
      <c r="A936">
        <v>497396</v>
      </c>
      <c r="B936" t="s">
        <v>2762</v>
      </c>
      <c r="C936">
        <v>32</v>
      </c>
      <c r="D936" t="s">
        <v>53</v>
      </c>
      <c r="E936" t="s">
        <v>2763</v>
      </c>
      <c r="F936" t="s">
        <v>1511</v>
      </c>
      <c r="G936">
        <v>70000</v>
      </c>
      <c r="H936">
        <v>5900</v>
      </c>
      <c r="I936" t="s">
        <v>491</v>
      </c>
      <c r="J936" t="str">
        <f t="shared" si="14"/>
        <v>No</v>
      </c>
    </row>
    <row r="937" spans="1:10" x14ac:dyDescent="0.2">
      <c r="A937">
        <v>498707</v>
      </c>
      <c r="B937" t="s">
        <v>2764</v>
      </c>
      <c r="C937">
        <v>27</v>
      </c>
      <c r="D937" t="s">
        <v>89</v>
      </c>
      <c r="E937" t="s">
        <v>2765</v>
      </c>
      <c r="F937" t="s">
        <v>23</v>
      </c>
      <c r="G937">
        <v>67500</v>
      </c>
      <c r="H937">
        <v>5690</v>
      </c>
      <c r="I937" t="s">
        <v>92</v>
      </c>
      <c r="J937" t="str">
        <f t="shared" si="14"/>
        <v>No</v>
      </c>
    </row>
    <row r="938" spans="1:10" x14ac:dyDescent="0.2">
      <c r="A938">
        <v>500018</v>
      </c>
      <c r="B938" t="s">
        <v>2766</v>
      </c>
      <c r="C938">
        <v>30</v>
      </c>
      <c r="D938" t="s">
        <v>99</v>
      </c>
      <c r="E938" t="s">
        <v>2767</v>
      </c>
      <c r="F938" t="s">
        <v>168</v>
      </c>
      <c r="G938">
        <v>68500</v>
      </c>
      <c r="H938">
        <v>5770</v>
      </c>
      <c r="I938" t="s">
        <v>102</v>
      </c>
      <c r="J938" t="str">
        <f t="shared" si="14"/>
        <v>No</v>
      </c>
    </row>
    <row r="939" spans="1:10" x14ac:dyDescent="0.2">
      <c r="A939">
        <v>501329</v>
      </c>
      <c r="B939" t="s">
        <v>2768</v>
      </c>
      <c r="C939">
        <v>29</v>
      </c>
      <c r="D939" t="s">
        <v>73</v>
      </c>
      <c r="E939" t="s">
        <v>2769</v>
      </c>
      <c r="F939" t="s">
        <v>23</v>
      </c>
      <c r="G939">
        <v>69000</v>
      </c>
      <c r="H939">
        <v>5820</v>
      </c>
      <c r="I939" t="s">
        <v>265</v>
      </c>
      <c r="J939" t="str">
        <f t="shared" si="14"/>
        <v>No</v>
      </c>
    </row>
    <row r="940" spans="1:10" x14ac:dyDescent="0.2">
      <c r="A940">
        <v>502640</v>
      </c>
      <c r="B940" t="s">
        <v>2770</v>
      </c>
      <c r="C940">
        <v>33</v>
      </c>
      <c r="D940" t="s">
        <v>104</v>
      </c>
      <c r="E940" t="s">
        <v>2771</v>
      </c>
      <c r="F940" t="s">
        <v>1511</v>
      </c>
      <c r="G940">
        <v>72500</v>
      </c>
      <c r="H940">
        <v>6110</v>
      </c>
      <c r="I940" t="s">
        <v>106</v>
      </c>
      <c r="J940" t="str">
        <f t="shared" si="14"/>
        <v>No</v>
      </c>
    </row>
    <row r="941" spans="1:10" x14ac:dyDescent="0.2">
      <c r="A941">
        <v>503951</v>
      </c>
      <c r="B941" t="s">
        <v>2772</v>
      </c>
      <c r="C941">
        <v>28</v>
      </c>
      <c r="D941" t="s">
        <v>60</v>
      </c>
      <c r="E941" t="s">
        <v>2773</v>
      </c>
      <c r="F941" t="s">
        <v>23</v>
      </c>
      <c r="G941">
        <v>70500</v>
      </c>
      <c r="H941">
        <v>5940</v>
      </c>
      <c r="I941" t="s">
        <v>63</v>
      </c>
      <c r="J941" t="str">
        <f t="shared" si="14"/>
        <v>No</v>
      </c>
    </row>
    <row r="942" spans="1:10" x14ac:dyDescent="0.2">
      <c r="A942">
        <v>505262</v>
      </c>
      <c r="B942" t="s">
        <v>2774</v>
      </c>
      <c r="C942">
        <v>31</v>
      </c>
      <c r="D942" t="s">
        <v>57</v>
      </c>
      <c r="E942" t="s">
        <v>2775</v>
      </c>
      <c r="F942" t="s">
        <v>168</v>
      </c>
      <c r="G942">
        <v>73000</v>
      </c>
      <c r="H942">
        <v>6150</v>
      </c>
      <c r="I942" t="s">
        <v>549</v>
      </c>
      <c r="J942" t="str">
        <f t="shared" si="14"/>
        <v>No</v>
      </c>
    </row>
    <row r="943" spans="1:10" x14ac:dyDescent="0.2">
      <c r="A943">
        <v>506573</v>
      </c>
      <c r="B943" t="s">
        <v>2776</v>
      </c>
      <c r="C943">
        <v>30</v>
      </c>
      <c r="D943" t="s">
        <v>212</v>
      </c>
      <c r="E943" t="s">
        <v>2777</v>
      </c>
      <c r="F943" t="s">
        <v>1511</v>
      </c>
      <c r="G943">
        <v>71500</v>
      </c>
      <c r="H943">
        <v>6030</v>
      </c>
      <c r="I943" t="s">
        <v>215</v>
      </c>
      <c r="J943" t="str">
        <f t="shared" si="14"/>
        <v>No</v>
      </c>
    </row>
    <row r="944" spans="1:10" x14ac:dyDescent="0.2">
      <c r="A944">
        <v>507884</v>
      </c>
      <c r="B944" t="s">
        <v>2778</v>
      </c>
      <c r="C944">
        <v>28</v>
      </c>
      <c r="D944" t="s">
        <v>119</v>
      </c>
      <c r="E944" t="s">
        <v>2779</v>
      </c>
      <c r="F944" t="s">
        <v>23</v>
      </c>
      <c r="G944">
        <v>69500</v>
      </c>
      <c r="H944">
        <v>5860</v>
      </c>
      <c r="I944" t="s">
        <v>122</v>
      </c>
      <c r="J944" t="str">
        <f t="shared" si="14"/>
        <v>No</v>
      </c>
    </row>
    <row r="945" spans="1:10" x14ac:dyDescent="0.2">
      <c r="A945">
        <v>509195</v>
      </c>
      <c r="B945" t="s">
        <v>2780</v>
      </c>
      <c r="C945">
        <v>32</v>
      </c>
      <c r="D945" t="s">
        <v>83</v>
      </c>
      <c r="E945" t="s">
        <v>2781</v>
      </c>
      <c r="F945" t="s">
        <v>168</v>
      </c>
      <c r="G945">
        <v>68000</v>
      </c>
      <c r="H945">
        <v>5730</v>
      </c>
      <c r="I945" t="s">
        <v>86</v>
      </c>
      <c r="J945" t="str">
        <f t="shared" si="14"/>
        <v>No</v>
      </c>
    </row>
    <row r="946" spans="1:10" x14ac:dyDescent="0.2">
      <c r="A946">
        <v>510506</v>
      </c>
      <c r="B946" t="s">
        <v>2782</v>
      </c>
      <c r="C946">
        <v>27</v>
      </c>
      <c r="D946" t="s">
        <v>69</v>
      </c>
      <c r="E946" t="s">
        <v>2783</v>
      </c>
      <c r="F946" t="s">
        <v>1511</v>
      </c>
      <c r="G946">
        <v>66500</v>
      </c>
      <c r="H946">
        <v>5610</v>
      </c>
      <c r="I946" t="s">
        <v>369</v>
      </c>
      <c r="J946" t="str">
        <f t="shared" si="14"/>
        <v>No</v>
      </c>
    </row>
    <row r="947" spans="1:10" x14ac:dyDescent="0.2">
      <c r="A947">
        <v>511817</v>
      </c>
      <c r="B947" t="s">
        <v>2784</v>
      </c>
      <c r="C947">
        <v>30</v>
      </c>
      <c r="D947" t="s">
        <v>53</v>
      </c>
      <c r="E947" t="s">
        <v>2785</v>
      </c>
      <c r="F947" t="s">
        <v>23</v>
      </c>
      <c r="G947">
        <v>68500</v>
      </c>
      <c r="H947">
        <v>5770</v>
      </c>
      <c r="I947" t="s">
        <v>1784</v>
      </c>
      <c r="J947" t="str">
        <f t="shared" si="14"/>
        <v>No</v>
      </c>
    </row>
    <row r="948" spans="1:10" x14ac:dyDescent="0.2">
      <c r="A948">
        <v>513128</v>
      </c>
      <c r="B948" t="s">
        <v>2786</v>
      </c>
      <c r="C948">
        <v>28</v>
      </c>
      <c r="D948" t="s">
        <v>12</v>
      </c>
      <c r="E948" t="s">
        <v>2787</v>
      </c>
      <c r="F948" t="s">
        <v>1511</v>
      </c>
      <c r="G948">
        <v>72000</v>
      </c>
      <c r="H948">
        <v>6070</v>
      </c>
      <c r="I948" t="s">
        <v>15</v>
      </c>
      <c r="J948" t="str">
        <f t="shared" si="14"/>
        <v>No</v>
      </c>
    </row>
    <row r="949" spans="1:10" x14ac:dyDescent="0.2">
      <c r="A949">
        <v>514439</v>
      </c>
      <c r="B949" t="s">
        <v>2788</v>
      </c>
      <c r="C949">
        <v>33</v>
      </c>
      <c r="D949" t="s">
        <v>1270</v>
      </c>
      <c r="E949" t="s">
        <v>2789</v>
      </c>
      <c r="F949" t="s">
        <v>23</v>
      </c>
      <c r="G949">
        <v>73500</v>
      </c>
      <c r="H949">
        <v>6200</v>
      </c>
      <c r="I949" t="s">
        <v>1272</v>
      </c>
      <c r="J949" t="str">
        <f t="shared" si="14"/>
        <v>No</v>
      </c>
    </row>
    <row r="950" spans="1:10" x14ac:dyDescent="0.2">
      <c r="A950">
        <v>515750</v>
      </c>
      <c r="B950" t="s">
        <v>2790</v>
      </c>
      <c r="C950">
        <v>31</v>
      </c>
      <c r="D950" t="s">
        <v>42</v>
      </c>
      <c r="E950" t="s">
        <v>2791</v>
      </c>
      <c r="F950" t="s">
        <v>168</v>
      </c>
      <c r="G950">
        <v>70000</v>
      </c>
      <c r="H950">
        <v>5900</v>
      </c>
      <c r="I950" t="s">
        <v>45</v>
      </c>
      <c r="J950" t="str">
        <f t="shared" si="14"/>
        <v>No</v>
      </c>
    </row>
    <row r="951" spans="1:10" x14ac:dyDescent="0.2">
      <c r="A951">
        <v>517061</v>
      </c>
      <c r="B951" t="s">
        <v>2792</v>
      </c>
      <c r="C951">
        <v>29</v>
      </c>
      <c r="D951" t="s">
        <v>22</v>
      </c>
      <c r="E951" t="s">
        <v>2793</v>
      </c>
      <c r="F951" t="s">
        <v>1511</v>
      </c>
      <c r="G951">
        <v>66000</v>
      </c>
      <c r="H951">
        <v>5560</v>
      </c>
      <c r="I951" t="s">
        <v>227</v>
      </c>
      <c r="J951" t="str">
        <f t="shared" si="14"/>
        <v>No</v>
      </c>
    </row>
    <row r="952" spans="1:10" x14ac:dyDescent="0.2">
      <c r="A952">
        <v>518372</v>
      </c>
      <c r="B952" t="s">
        <v>2794</v>
      </c>
      <c r="C952">
        <v>27</v>
      </c>
      <c r="D952" t="s">
        <v>26</v>
      </c>
      <c r="E952" t="s">
        <v>2795</v>
      </c>
      <c r="F952" t="s">
        <v>23</v>
      </c>
      <c r="G952">
        <v>67500</v>
      </c>
      <c r="H952">
        <v>5690</v>
      </c>
      <c r="I952" t="s">
        <v>373</v>
      </c>
      <c r="J952" t="str">
        <f t="shared" si="14"/>
        <v>No</v>
      </c>
    </row>
    <row r="953" spans="1:10" x14ac:dyDescent="0.2">
      <c r="A953">
        <v>519683</v>
      </c>
      <c r="B953" t="s">
        <v>2090</v>
      </c>
      <c r="C953">
        <v>28</v>
      </c>
      <c r="D953" t="s">
        <v>60</v>
      </c>
      <c r="E953" t="s">
        <v>2796</v>
      </c>
      <c r="F953" t="s">
        <v>1511</v>
      </c>
      <c r="G953">
        <v>68500</v>
      </c>
      <c r="H953">
        <v>5770</v>
      </c>
      <c r="I953" t="s">
        <v>2211</v>
      </c>
      <c r="J953" t="str">
        <f t="shared" si="14"/>
        <v>No</v>
      </c>
    </row>
    <row r="954" spans="1:10" x14ac:dyDescent="0.2">
      <c r="A954">
        <v>521994</v>
      </c>
      <c r="B954" t="s">
        <v>2797</v>
      </c>
      <c r="C954">
        <v>32</v>
      </c>
      <c r="D954" t="s">
        <v>57</v>
      </c>
      <c r="E954" t="s">
        <v>2798</v>
      </c>
      <c r="F954" t="s">
        <v>168</v>
      </c>
      <c r="G954">
        <v>71000</v>
      </c>
      <c r="H954">
        <v>5980</v>
      </c>
      <c r="I954" t="s">
        <v>253</v>
      </c>
      <c r="J954" t="str">
        <f t="shared" si="14"/>
        <v>No</v>
      </c>
    </row>
    <row r="955" spans="1:10" x14ac:dyDescent="0.2">
      <c r="A955">
        <v>523305</v>
      </c>
      <c r="B955" t="s">
        <v>2799</v>
      </c>
      <c r="C955">
        <v>30</v>
      </c>
      <c r="D955" t="s">
        <v>69</v>
      </c>
      <c r="E955" t="s">
        <v>2800</v>
      </c>
      <c r="F955" t="s">
        <v>168</v>
      </c>
      <c r="G955">
        <v>67000</v>
      </c>
      <c r="H955">
        <v>5640</v>
      </c>
      <c r="I955" t="s">
        <v>2422</v>
      </c>
      <c r="J955" t="str">
        <f t="shared" si="14"/>
        <v>No</v>
      </c>
    </row>
    <row r="956" spans="1:10" x14ac:dyDescent="0.2">
      <c r="A956">
        <v>524616</v>
      </c>
      <c r="B956" t="s">
        <v>2801</v>
      </c>
      <c r="C956">
        <v>28</v>
      </c>
      <c r="D956" t="s">
        <v>22</v>
      </c>
      <c r="E956" t="s">
        <v>2802</v>
      </c>
      <c r="F956" t="s">
        <v>1511</v>
      </c>
      <c r="G956">
        <v>65000</v>
      </c>
      <c r="H956">
        <v>5500</v>
      </c>
      <c r="I956" t="s">
        <v>2138</v>
      </c>
      <c r="J956" t="str">
        <f t="shared" si="14"/>
        <v>No</v>
      </c>
    </row>
    <row r="957" spans="1:10" x14ac:dyDescent="0.2">
      <c r="A957">
        <v>525927</v>
      </c>
      <c r="B957" t="s">
        <v>2803</v>
      </c>
      <c r="C957">
        <v>33</v>
      </c>
      <c r="D957" t="s">
        <v>104</v>
      </c>
      <c r="E957" t="s">
        <v>2804</v>
      </c>
      <c r="F957" t="s">
        <v>23</v>
      </c>
      <c r="G957">
        <v>69500</v>
      </c>
      <c r="H957">
        <v>5860</v>
      </c>
      <c r="I957" t="s">
        <v>2434</v>
      </c>
      <c r="J957" t="str">
        <f t="shared" si="14"/>
        <v>No</v>
      </c>
    </row>
    <row r="958" spans="1:10" x14ac:dyDescent="0.2">
      <c r="A958">
        <v>527238</v>
      </c>
      <c r="B958" t="s">
        <v>2805</v>
      </c>
      <c r="C958">
        <v>29</v>
      </c>
      <c r="D958" t="s">
        <v>26</v>
      </c>
      <c r="E958" t="s">
        <v>2806</v>
      </c>
      <c r="F958" t="s">
        <v>1511</v>
      </c>
      <c r="G958">
        <v>68000</v>
      </c>
      <c r="H958">
        <v>5740</v>
      </c>
      <c r="I958" t="s">
        <v>273</v>
      </c>
      <c r="J958" t="str">
        <f t="shared" si="14"/>
        <v>No</v>
      </c>
    </row>
    <row r="959" spans="1:10" x14ac:dyDescent="0.2">
      <c r="A959">
        <v>528549</v>
      </c>
      <c r="B959" t="s">
        <v>2807</v>
      </c>
      <c r="C959">
        <v>27</v>
      </c>
      <c r="D959" t="s">
        <v>53</v>
      </c>
      <c r="E959" t="s">
        <v>2808</v>
      </c>
      <c r="F959" t="s">
        <v>168</v>
      </c>
      <c r="G959">
        <v>66500</v>
      </c>
      <c r="H959">
        <v>5610</v>
      </c>
      <c r="I959" t="s">
        <v>238</v>
      </c>
      <c r="J959" t="str">
        <f t="shared" si="14"/>
        <v>No</v>
      </c>
    </row>
    <row r="960" spans="1:10" x14ac:dyDescent="0.2">
      <c r="A960">
        <v>529860</v>
      </c>
      <c r="B960" t="s">
        <v>2809</v>
      </c>
      <c r="C960">
        <v>30</v>
      </c>
      <c r="D960" t="s">
        <v>60</v>
      </c>
      <c r="E960" t="s">
        <v>2810</v>
      </c>
      <c r="F960" t="s">
        <v>23</v>
      </c>
      <c r="G960">
        <v>70000</v>
      </c>
      <c r="H960">
        <v>5900</v>
      </c>
      <c r="I960" t="s">
        <v>496</v>
      </c>
      <c r="J960" t="str">
        <f t="shared" si="14"/>
        <v>No</v>
      </c>
    </row>
    <row r="961" spans="1:10" x14ac:dyDescent="0.2">
      <c r="A961">
        <v>531171</v>
      </c>
      <c r="B961" t="s">
        <v>2811</v>
      </c>
      <c r="C961">
        <v>31</v>
      </c>
      <c r="D961" t="s">
        <v>57</v>
      </c>
      <c r="E961" t="s">
        <v>2812</v>
      </c>
      <c r="F961" t="s">
        <v>1511</v>
      </c>
      <c r="G961">
        <v>71500</v>
      </c>
      <c r="H961">
        <v>6030</v>
      </c>
      <c r="I961" t="s">
        <v>2026</v>
      </c>
      <c r="J961" t="str">
        <f t="shared" si="14"/>
        <v>No</v>
      </c>
    </row>
    <row r="962" spans="1:10" x14ac:dyDescent="0.2">
      <c r="A962">
        <v>532482</v>
      </c>
      <c r="B962" t="s">
        <v>2813</v>
      </c>
      <c r="C962">
        <v>32</v>
      </c>
      <c r="D962" t="s">
        <v>69</v>
      </c>
      <c r="E962" t="s">
        <v>2814</v>
      </c>
      <c r="F962" t="s">
        <v>1511</v>
      </c>
      <c r="G962">
        <v>67500</v>
      </c>
      <c r="H962">
        <v>5690</v>
      </c>
      <c r="I962" t="s">
        <v>269</v>
      </c>
      <c r="J962" t="str">
        <f t="shared" ref="J962:J1004" si="15">IF(AND(D962="Spanish", F962="Data Analyst"), "Yes", "No")</f>
        <v>No</v>
      </c>
    </row>
    <row r="963" spans="1:10" x14ac:dyDescent="0.2">
      <c r="A963">
        <v>533793</v>
      </c>
      <c r="B963" t="s">
        <v>2815</v>
      </c>
      <c r="C963">
        <v>29</v>
      </c>
      <c r="D963" t="s">
        <v>161</v>
      </c>
      <c r="E963" t="s">
        <v>2816</v>
      </c>
      <c r="F963" t="s">
        <v>23</v>
      </c>
      <c r="G963">
        <v>66000</v>
      </c>
      <c r="H963">
        <v>5570</v>
      </c>
      <c r="I963" t="s">
        <v>164</v>
      </c>
      <c r="J963" t="str">
        <f t="shared" si="15"/>
        <v>No</v>
      </c>
    </row>
    <row r="964" spans="1:10" x14ac:dyDescent="0.2">
      <c r="A964">
        <v>535104</v>
      </c>
      <c r="B964" t="s">
        <v>2817</v>
      </c>
      <c r="C964">
        <v>28</v>
      </c>
      <c r="D964" t="s">
        <v>42</v>
      </c>
      <c r="E964" t="s">
        <v>2818</v>
      </c>
      <c r="F964" t="s">
        <v>168</v>
      </c>
      <c r="G964">
        <v>68500</v>
      </c>
      <c r="H964">
        <v>5780</v>
      </c>
      <c r="I964" t="s">
        <v>2414</v>
      </c>
      <c r="J964" t="str">
        <f t="shared" si="15"/>
        <v>No</v>
      </c>
    </row>
    <row r="965" spans="1:10" x14ac:dyDescent="0.2">
      <c r="A965">
        <v>536415</v>
      </c>
      <c r="B965" t="s">
        <v>2819</v>
      </c>
      <c r="C965">
        <v>30</v>
      </c>
      <c r="D965" t="s">
        <v>119</v>
      </c>
      <c r="E965" t="s">
        <v>2820</v>
      </c>
      <c r="F965" t="s">
        <v>1511</v>
      </c>
      <c r="G965">
        <v>70500</v>
      </c>
      <c r="H965">
        <v>5940</v>
      </c>
      <c r="I965" t="s">
        <v>2657</v>
      </c>
      <c r="J965" t="str">
        <f t="shared" si="15"/>
        <v>No</v>
      </c>
    </row>
    <row r="966" spans="1:10" x14ac:dyDescent="0.2">
      <c r="A966">
        <v>537726</v>
      </c>
      <c r="B966" t="s">
        <v>2821</v>
      </c>
      <c r="C966">
        <v>33</v>
      </c>
      <c r="D966" t="s">
        <v>73</v>
      </c>
      <c r="E966" t="s">
        <v>2822</v>
      </c>
      <c r="F966" t="s">
        <v>23</v>
      </c>
      <c r="G966">
        <v>69000</v>
      </c>
      <c r="H966">
        <v>5820</v>
      </c>
      <c r="I966" t="s">
        <v>458</v>
      </c>
      <c r="J966" t="str">
        <f t="shared" si="15"/>
        <v>No</v>
      </c>
    </row>
    <row r="967" spans="1:10" x14ac:dyDescent="0.2">
      <c r="A967">
        <v>539037</v>
      </c>
      <c r="B967" t="s">
        <v>2823</v>
      </c>
      <c r="C967">
        <v>27</v>
      </c>
      <c r="D967" t="s">
        <v>99</v>
      </c>
      <c r="E967" t="s">
        <v>2824</v>
      </c>
      <c r="F967" t="s">
        <v>168</v>
      </c>
      <c r="G967">
        <v>66500</v>
      </c>
      <c r="H967">
        <v>5610</v>
      </c>
      <c r="I967" t="s">
        <v>2200</v>
      </c>
      <c r="J967" t="str">
        <f t="shared" si="15"/>
        <v>No</v>
      </c>
    </row>
    <row r="968" spans="1:10" x14ac:dyDescent="0.2">
      <c r="A968">
        <v>540348</v>
      </c>
      <c r="B968" t="s">
        <v>2825</v>
      </c>
      <c r="C968">
        <v>29</v>
      </c>
      <c r="D968" t="s">
        <v>83</v>
      </c>
      <c r="E968" t="s">
        <v>2826</v>
      </c>
      <c r="F968" t="s">
        <v>1511</v>
      </c>
      <c r="G968">
        <v>67500</v>
      </c>
      <c r="H968">
        <v>5690</v>
      </c>
      <c r="I968" t="s">
        <v>1973</v>
      </c>
      <c r="J968" t="str">
        <f t="shared" si="15"/>
        <v>No</v>
      </c>
    </row>
    <row r="969" spans="1:10" x14ac:dyDescent="0.2">
      <c r="A969">
        <v>541659</v>
      </c>
      <c r="B969" t="s">
        <v>2827</v>
      </c>
      <c r="C969">
        <v>30</v>
      </c>
      <c r="D969" t="s">
        <v>78</v>
      </c>
      <c r="E969" t="s">
        <v>2828</v>
      </c>
      <c r="F969" t="s">
        <v>23</v>
      </c>
      <c r="G969">
        <v>68000</v>
      </c>
      <c r="H969">
        <v>5740</v>
      </c>
      <c r="I969" t="s">
        <v>81</v>
      </c>
      <c r="J969" t="str">
        <f t="shared" si="15"/>
        <v>No</v>
      </c>
    </row>
    <row r="970" spans="1:10" x14ac:dyDescent="0.2">
      <c r="A970">
        <v>542970</v>
      </c>
      <c r="B970" t="s">
        <v>2829</v>
      </c>
      <c r="C970">
        <v>31</v>
      </c>
      <c r="D970" t="s">
        <v>83</v>
      </c>
      <c r="E970" t="s">
        <v>2830</v>
      </c>
      <c r="F970" t="s">
        <v>168</v>
      </c>
      <c r="G970">
        <v>70000</v>
      </c>
      <c r="H970">
        <v>5900</v>
      </c>
      <c r="I970" t="s">
        <v>500</v>
      </c>
      <c r="J970" t="str">
        <f t="shared" si="15"/>
        <v>No</v>
      </c>
    </row>
    <row r="971" spans="1:10" x14ac:dyDescent="0.2">
      <c r="A971">
        <v>544281</v>
      </c>
      <c r="B971" t="s">
        <v>1947</v>
      </c>
      <c r="C971">
        <v>28</v>
      </c>
      <c r="D971" t="s">
        <v>1270</v>
      </c>
      <c r="E971" t="s">
        <v>2831</v>
      </c>
      <c r="F971" t="s">
        <v>1511</v>
      </c>
      <c r="G971">
        <v>72000</v>
      </c>
      <c r="H971">
        <v>6070</v>
      </c>
      <c r="I971" t="s">
        <v>1272</v>
      </c>
      <c r="J971" t="str">
        <f t="shared" si="15"/>
        <v>No</v>
      </c>
    </row>
    <row r="972" spans="1:10" x14ac:dyDescent="0.2">
      <c r="A972">
        <v>545592</v>
      </c>
      <c r="B972" t="s">
        <v>2832</v>
      </c>
      <c r="C972">
        <v>33</v>
      </c>
      <c r="D972" t="s">
        <v>207</v>
      </c>
      <c r="E972" t="s">
        <v>2833</v>
      </c>
      <c r="F972" t="s">
        <v>23</v>
      </c>
      <c r="G972">
        <v>71500</v>
      </c>
      <c r="H972">
        <v>6030</v>
      </c>
      <c r="I972" t="s">
        <v>210</v>
      </c>
      <c r="J972" t="str">
        <f t="shared" si="15"/>
        <v>No</v>
      </c>
    </row>
    <row r="973" spans="1:10" x14ac:dyDescent="0.2">
      <c r="A973">
        <v>546903</v>
      </c>
      <c r="B973" t="s">
        <v>1762</v>
      </c>
      <c r="C973">
        <v>30</v>
      </c>
      <c r="D973" t="s">
        <v>135</v>
      </c>
      <c r="E973" t="s">
        <v>2834</v>
      </c>
      <c r="F973" t="s">
        <v>1511</v>
      </c>
      <c r="G973">
        <v>66000</v>
      </c>
      <c r="H973">
        <v>5570</v>
      </c>
      <c r="I973" t="s">
        <v>283</v>
      </c>
      <c r="J973" t="str">
        <f t="shared" si="15"/>
        <v>No</v>
      </c>
    </row>
    <row r="974" spans="1:10" x14ac:dyDescent="0.2">
      <c r="A974">
        <v>548214</v>
      </c>
      <c r="B974" t="s">
        <v>2835</v>
      </c>
      <c r="C974">
        <v>27</v>
      </c>
      <c r="D974" t="s">
        <v>12</v>
      </c>
      <c r="E974" t="s">
        <v>2836</v>
      </c>
      <c r="F974" t="s">
        <v>168</v>
      </c>
      <c r="G974">
        <v>74000</v>
      </c>
      <c r="H974">
        <v>6230</v>
      </c>
      <c r="I974" t="s">
        <v>24</v>
      </c>
      <c r="J974" t="str">
        <f t="shared" si="15"/>
        <v>No</v>
      </c>
    </row>
    <row r="975" spans="1:10" x14ac:dyDescent="0.2">
      <c r="A975">
        <v>549525</v>
      </c>
      <c r="B975" t="s">
        <v>2837</v>
      </c>
      <c r="C975">
        <v>32</v>
      </c>
      <c r="D975" t="s">
        <v>197</v>
      </c>
      <c r="E975" t="s">
        <v>2838</v>
      </c>
      <c r="F975" t="s">
        <v>1511</v>
      </c>
      <c r="G975">
        <v>65500</v>
      </c>
      <c r="H975">
        <v>5520</v>
      </c>
      <c r="I975" t="s">
        <v>358</v>
      </c>
      <c r="J975" t="str">
        <f t="shared" si="15"/>
        <v>No</v>
      </c>
    </row>
    <row r="976" spans="1:10" x14ac:dyDescent="0.2">
      <c r="A976">
        <v>550836</v>
      </c>
      <c r="B976" t="s">
        <v>2839</v>
      </c>
      <c r="C976">
        <v>28</v>
      </c>
      <c r="D976" t="s">
        <v>69</v>
      </c>
      <c r="E976" t="s">
        <v>2840</v>
      </c>
      <c r="F976" t="s">
        <v>1511</v>
      </c>
      <c r="G976">
        <v>65800</v>
      </c>
      <c r="H976">
        <v>5530</v>
      </c>
      <c r="I976" t="s">
        <v>412</v>
      </c>
      <c r="J976" t="str">
        <f t="shared" si="15"/>
        <v>No</v>
      </c>
    </row>
    <row r="977" spans="1:10" x14ac:dyDescent="0.2">
      <c r="A977">
        <v>552147</v>
      </c>
      <c r="B977" t="s">
        <v>2841</v>
      </c>
      <c r="C977">
        <v>32</v>
      </c>
      <c r="D977" t="s">
        <v>104</v>
      </c>
      <c r="E977" t="s">
        <v>2842</v>
      </c>
      <c r="F977" t="s">
        <v>23</v>
      </c>
      <c r="G977">
        <v>69700</v>
      </c>
      <c r="H977">
        <v>5870</v>
      </c>
      <c r="I977" t="s">
        <v>2843</v>
      </c>
      <c r="J977" t="str">
        <f t="shared" si="15"/>
        <v>No</v>
      </c>
    </row>
    <row r="978" spans="1:10" x14ac:dyDescent="0.2">
      <c r="A978">
        <v>553458</v>
      </c>
      <c r="B978" t="s">
        <v>2844</v>
      </c>
      <c r="C978">
        <v>29</v>
      </c>
      <c r="D978" t="s">
        <v>161</v>
      </c>
      <c r="E978" t="s">
        <v>2845</v>
      </c>
      <c r="F978" t="s">
        <v>168</v>
      </c>
      <c r="G978">
        <v>67200</v>
      </c>
      <c r="H978">
        <v>5700</v>
      </c>
      <c r="I978" t="s">
        <v>2846</v>
      </c>
      <c r="J978" t="str">
        <f t="shared" si="15"/>
        <v>No</v>
      </c>
    </row>
    <row r="979" spans="1:10" x14ac:dyDescent="0.2">
      <c r="A979">
        <v>554769</v>
      </c>
      <c r="B979" t="s">
        <v>2847</v>
      </c>
      <c r="C979">
        <v>30</v>
      </c>
      <c r="D979" t="s">
        <v>73</v>
      </c>
      <c r="E979" t="s">
        <v>2848</v>
      </c>
      <c r="F979" t="s">
        <v>1511</v>
      </c>
      <c r="G979">
        <v>68300</v>
      </c>
      <c r="H979">
        <v>5750</v>
      </c>
      <c r="I979" t="s">
        <v>76</v>
      </c>
      <c r="J979" t="str">
        <f t="shared" si="15"/>
        <v>No</v>
      </c>
    </row>
    <row r="980" spans="1:10" x14ac:dyDescent="0.2">
      <c r="A980">
        <v>556080</v>
      </c>
      <c r="B980" t="s">
        <v>2849</v>
      </c>
      <c r="C980">
        <v>31</v>
      </c>
      <c r="D980" t="s">
        <v>432</v>
      </c>
      <c r="E980" t="s">
        <v>2850</v>
      </c>
      <c r="F980" t="s">
        <v>23</v>
      </c>
      <c r="G980">
        <v>71700</v>
      </c>
      <c r="H980">
        <v>6040</v>
      </c>
      <c r="I980" t="s">
        <v>434</v>
      </c>
      <c r="J980" t="str">
        <f t="shared" si="15"/>
        <v>No</v>
      </c>
    </row>
    <row r="981" spans="1:10" x14ac:dyDescent="0.2">
      <c r="A981">
        <v>557391</v>
      </c>
      <c r="B981" t="s">
        <v>2851</v>
      </c>
      <c r="C981">
        <v>32</v>
      </c>
      <c r="D981" t="s">
        <v>207</v>
      </c>
      <c r="E981" t="s">
        <v>2852</v>
      </c>
      <c r="F981" t="s">
        <v>1511</v>
      </c>
      <c r="G981">
        <v>68000</v>
      </c>
      <c r="H981">
        <v>5740</v>
      </c>
      <c r="I981" t="s">
        <v>2853</v>
      </c>
      <c r="J981" t="str">
        <f t="shared" si="15"/>
        <v>No</v>
      </c>
    </row>
    <row r="982" spans="1:10" x14ac:dyDescent="0.2">
      <c r="A982">
        <v>558702</v>
      </c>
      <c r="B982" t="s">
        <v>2854</v>
      </c>
      <c r="C982">
        <v>33</v>
      </c>
      <c r="D982" t="s">
        <v>26</v>
      </c>
      <c r="E982" t="s">
        <v>2855</v>
      </c>
      <c r="F982" t="s">
        <v>23</v>
      </c>
      <c r="G982">
        <v>67500</v>
      </c>
      <c r="H982">
        <v>5690</v>
      </c>
      <c r="I982" t="s">
        <v>2856</v>
      </c>
      <c r="J982" t="str">
        <f t="shared" si="15"/>
        <v>No</v>
      </c>
    </row>
    <row r="983" spans="1:10" x14ac:dyDescent="0.2">
      <c r="A983">
        <v>560013</v>
      </c>
      <c r="B983" t="s">
        <v>2857</v>
      </c>
      <c r="C983">
        <v>27</v>
      </c>
      <c r="D983" t="s">
        <v>83</v>
      </c>
      <c r="E983" t="s">
        <v>2858</v>
      </c>
      <c r="F983" t="s">
        <v>168</v>
      </c>
      <c r="G983">
        <v>66700</v>
      </c>
      <c r="H983">
        <v>5620</v>
      </c>
      <c r="I983" t="s">
        <v>2859</v>
      </c>
      <c r="J983" t="str">
        <f t="shared" si="15"/>
        <v>No</v>
      </c>
    </row>
    <row r="984" spans="1:10" x14ac:dyDescent="0.2">
      <c r="A984">
        <v>561324</v>
      </c>
      <c r="B984" t="s">
        <v>2860</v>
      </c>
      <c r="C984">
        <v>29</v>
      </c>
      <c r="D984" t="s">
        <v>2218</v>
      </c>
      <c r="E984" t="s">
        <v>2861</v>
      </c>
      <c r="F984" t="s">
        <v>23</v>
      </c>
      <c r="G984">
        <v>70600</v>
      </c>
      <c r="H984">
        <v>5950</v>
      </c>
      <c r="I984" t="s">
        <v>1553</v>
      </c>
      <c r="J984" t="str">
        <f t="shared" si="15"/>
        <v>No</v>
      </c>
    </row>
    <row r="985" spans="1:10" x14ac:dyDescent="0.2">
      <c r="A985">
        <v>562635</v>
      </c>
      <c r="B985" t="s">
        <v>2862</v>
      </c>
      <c r="C985">
        <v>28</v>
      </c>
      <c r="D985" t="s">
        <v>53</v>
      </c>
      <c r="E985" t="s">
        <v>2863</v>
      </c>
      <c r="F985" t="s">
        <v>1511</v>
      </c>
      <c r="G985">
        <v>65900</v>
      </c>
      <c r="H985">
        <v>5540</v>
      </c>
      <c r="I985" t="s">
        <v>2864</v>
      </c>
      <c r="J985" t="str">
        <f t="shared" si="15"/>
        <v>No</v>
      </c>
    </row>
    <row r="986" spans="1:10" x14ac:dyDescent="0.2">
      <c r="A986">
        <v>563946</v>
      </c>
      <c r="B986" t="s">
        <v>2865</v>
      </c>
      <c r="C986">
        <v>31</v>
      </c>
      <c r="D986" t="s">
        <v>135</v>
      </c>
      <c r="E986" t="s">
        <v>2866</v>
      </c>
      <c r="F986" t="s">
        <v>168</v>
      </c>
      <c r="G986">
        <v>69800</v>
      </c>
      <c r="H986">
        <v>5880</v>
      </c>
      <c r="I986" t="s">
        <v>138</v>
      </c>
      <c r="J986" t="str">
        <f t="shared" si="15"/>
        <v>No</v>
      </c>
    </row>
    <row r="987" spans="1:10" x14ac:dyDescent="0.2">
      <c r="A987">
        <v>565257</v>
      </c>
      <c r="B987" t="s">
        <v>2867</v>
      </c>
      <c r="C987">
        <v>30</v>
      </c>
      <c r="D987" t="s">
        <v>1270</v>
      </c>
      <c r="E987" t="s">
        <v>2868</v>
      </c>
      <c r="F987" t="s">
        <v>168</v>
      </c>
      <c r="G987">
        <v>71500</v>
      </c>
      <c r="H987">
        <v>6030</v>
      </c>
      <c r="I987" t="s">
        <v>1272</v>
      </c>
      <c r="J987" t="str">
        <f t="shared" si="15"/>
        <v>No</v>
      </c>
    </row>
    <row r="988" spans="1:10" x14ac:dyDescent="0.2">
      <c r="A988">
        <v>566568</v>
      </c>
      <c r="B988" t="s">
        <v>2869</v>
      </c>
      <c r="C988">
        <v>33</v>
      </c>
      <c r="D988" t="s">
        <v>119</v>
      </c>
      <c r="E988" t="s">
        <v>2870</v>
      </c>
      <c r="F988" t="s">
        <v>1511</v>
      </c>
      <c r="G988">
        <v>69500</v>
      </c>
      <c r="H988">
        <v>5860</v>
      </c>
      <c r="I988" t="s">
        <v>488</v>
      </c>
      <c r="J988" t="str">
        <f t="shared" si="15"/>
        <v>No</v>
      </c>
    </row>
    <row r="989" spans="1:10" x14ac:dyDescent="0.2">
      <c r="A989">
        <v>567879</v>
      </c>
      <c r="B989" t="s">
        <v>2871</v>
      </c>
      <c r="C989">
        <v>28</v>
      </c>
      <c r="D989" t="s">
        <v>104</v>
      </c>
      <c r="E989" t="s">
        <v>2872</v>
      </c>
      <c r="F989" t="s">
        <v>23</v>
      </c>
      <c r="G989">
        <v>69000</v>
      </c>
      <c r="H989">
        <v>5820</v>
      </c>
      <c r="I989" t="s">
        <v>2282</v>
      </c>
      <c r="J989" t="str">
        <f t="shared" si="15"/>
        <v>No</v>
      </c>
    </row>
    <row r="990" spans="1:10" x14ac:dyDescent="0.2">
      <c r="A990">
        <v>569190</v>
      </c>
      <c r="B990" t="s">
        <v>2873</v>
      </c>
      <c r="C990">
        <v>29</v>
      </c>
      <c r="D990" t="s">
        <v>197</v>
      </c>
      <c r="E990" t="s">
        <v>2874</v>
      </c>
      <c r="F990" t="s">
        <v>23</v>
      </c>
      <c r="G990">
        <v>66500</v>
      </c>
      <c r="H990">
        <v>5610</v>
      </c>
      <c r="I990" t="s">
        <v>287</v>
      </c>
      <c r="J990" t="str">
        <f t="shared" si="15"/>
        <v>No</v>
      </c>
    </row>
    <row r="991" spans="1:10" x14ac:dyDescent="0.2">
      <c r="A991">
        <v>570501</v>
      </c>
      <c r="B991" t="s">
        <v>2875</v>
      </c>
      <c r="C991">
        <v>27</v>
      </c>
      <c r="D991" t="s">
        <v>171</v>
      </c>
      <c r="E991" t="s">
        <v>2876</v>
      </c>
      <c r="F991" t="s">
        <v>1511</v>
      </c>
      <c r="G991">
        <v>67000</v>
      </c>
      <c r="H991">
        <v>5640</v>
      </c>
      <c r="I991" t="s">
        <v>174</v>
      </c>
      <c r="J991" t="str">
        <f t="shared" si="15"/>
        <v>No</v>
      </c>
    </row>
    <row r="992" spans="1:10" x14ac:dyDescent="0.2">
      <c r="A992">
        <v>571812</v>
      </c>
      <c r="B992" t="s">
        <v>2877</v>
      </c>
      <c r="C992">
        <v>30</v>
      </c>
      <c r="D992" t="s">
        <v>17</v>
      </c>
      <c r="E992" t="s">
        <v>2878</v>
      </c>
      <c r="F992" t="s">
        <v>168</v>
      </c>
      <c r="G992">
        <v>68200</v>
      </c>
      <c r="H992">
        <v>5750</v>
      </c>
      <c r="I992" t="s">
        <v>322</v>
      </c>
      <c r="J992" t="str">
        <f t="shared" si="15"/>
        <v>No</v>
      </c>
    </row>
    <row r="993" spans="1:10" x14ac:dyDescent="0.2">
      <c r="A993">
        <v>573123</v>
      </c>
      <c r="B993" t="s">
        <v>2879</v>
      </c>
      <c r="C993">
        <v>31</v>
      </c>
      <c r="D993" t="s">
        <v>57</v>
      </c>
      <c r="E993" t="s">
        <v>2880</v>
      </c>
      <c r="F993" t="s">
        <v>1511</v>
      </c>
      <c r="G993">
        <v>71300</v>
      </c>
      <c r="H993">
        <v>6010</v>
      </c>
      <c r="I993" t="s">
        <v>2881</v>
      </c>
      <c r="J993" t="str">
        <f t="shared" si="15"/>
        <v>No</v>
      </c>
    </row>
    <row r="994" spans="1:10" x14ac:dyDescent="0.2">
      <c r="A994">
        <v>574434</v>
      </c>
      <c r="B994" t="s">
        <v>2882</v>
      </c>
      <c r="C994">
        <v>28</v>
      </c>
      <c r="D994" t="s">
        <v>42</v>
      </c>
      <c r="E994" t="s">
        <v>2883</v>
      </c>
      <c r="F994" t="s">
        <v>23</v>
      </c>
      <c r="G994">
        <v>70000</v>
      </c>
      <c r="H994">
        <v>5900</v>
      </c>
      <c r="I994" t="s">
        <v>1983</v>
      </c>
      <c r="J994" t="str">
        <f t="shared" si="15"/>
        <v>No</v>
      </c>
    </row>
    <row r="995" spans="1:10" x14ac:dyDescent="0.2">
      <c r="A995">
        <v>575745</v>
      </c>
      <c r="B995" t="s">
        <v>2884</v>
      </c>
      <c r="C995">
        <v>33</v>
      </c>
      <c r="D995" t="s">
        <v>176</v>
      </c>
      <c r="E995" t="s">
        <v>2885</v>
      </c>
      <c r="F995" t="s">
        <v>1511</v>
      </c>
      <c r="G995">
        <v>66800</v>
      </c>
      <c r="H995">
        <v>5630</v>
      </c>
      <c r="I995" t="s">
        <v>179</v>
      </c>
      <c r="J995" t="str">
        <f t="shared" si="15"/>
        <v>No</v>
      </c>
    </row>
    <row r="996" spans="1:10" x14ac:dyDescent="0.2">
      <c r="A996">
        <v>577056</v>
      </c>
      <c r="B996" t="s">
        <v>2886</v>
      </c>
      <c r="C996">
        <v>29</v>
      </c>
      <c r="D996" t="s">
        <v>53</v>
      </c>
      <c r="E996" t="s">
        <v>2887</v>
      </c>
      <c r="F996" t="s">
        <v>1511</v>
      </c>
      <c r="G996">
        <v>66200</v>
      </c>
      <c r="H996">
        <v>5600</v>
      </c>
      <c r="I996" t="s">
        <v>491</v>
      </c>
      <c r="J996" t="str">
        <f t="shared" si="15"/>
        <v>No</v>
      </c>
    </row>
    <row r="997" spans="1:10" x14ac:dyDescent="0.2">
      <c r="A997">
        <v>578367</v>
      </c>
      <c r="B997" t="s">
        <v>2888</v>
      </c>
      <c r="C997">
        <v>32</v>
      </c>
      <c r="D997" t="s">
        <v>60</v>
      </c>
      <c r="E997" t="s">
        <v>2889</v>
      </c>
      <c r="F997" t="s">
        <v>23</v>
      </c>
      <c r="G997">
        <v>72000</v>
      </c>
      <c r="H997">
        <v>6080</v>
      </c>
      <c r="I997" t="s">
        <v>63</v>
      </c>
      <c r="J997" t="str">
        <f t="shared" si="15"/>
        <v>No</v>
      </c>
    </row>
    <row r="998" spans="1:10" x14ac:dyDescent="0.2">
      <c r="A998">
        <v>579678</v>
      </c>
      <c r="B998" t="s">
        <v>2890</v>
      </c>
      <c r="C998">
        <v>30</v>
      </c>
      <c r="D998" t="s">
        <v>26</v>
      </c>
      <c r="E998" t="s">
        <v>2891</v>
      </c>
      <c r="F998" t="s">
        <v>168</v>
      </c>
      <c r="G998">
        <v>70500</v>
      </c>
      <c r="H998">
        <v>5950</v>
      </c>
      <c r="I998" t="s">
        <v>373</v>
      </c>
      <c r="J998" t="str">
        <f t="shared" si="15"/>
        <v>No</v>
      </c>
    </row>
    <row r="999" spans="1:10" x14ac:dyDescent="0.2">
      <c r="A999">
        <v>580989</v>
      </c>
      <c r="B999" t="s">
        <v>2892</v>
      </c>
      <c r="C999">
        <v>28</v>
      </c>
      <c r="D999" t="s">
        <v>42</v>
      </c>
      <c r="E999" t="s">
        <v>2893</v>
      </c>
      <c r="F999" t="s">
        <v>1511</v>
      </c>
      <c r="G999">
        <v>67300</v>
      </c>
      <c r="H999">
        <v>5670</v>
      </c>
      <c r="I999" t="s">
        <v>2894</v>
      </c>
      <c r="J999" t="str">
        <f t="shared" si="15"/>
        <v>No</v>
      </c>
    </row>
    <row r="1000" spans="1:10" x14ac:dyDescent="0.2">
      <c r="A1000">
        <v>582300</v>
      </c>
      <c r="B1000" t="s">
        <v>2895</v>
      </c>
      <c r="C1000">
        <v>31</v>
      </c>
      <c r="D1000" t="s">
        <v>22</v>
      </c>
      <c r="E1000" t="s">
        <v>2896</v>
      </c>
      <c r="F1000" t="s">
        <v>23</v>
      </c>
      <c r="G1000">
        <v>68800</v>
      </c>
      <c r="H1000">
        <v>5810</v>
      </c>
      <c r="I1000" t="s">
        <v>2897</v>
      </c>
      <c r="J1000" t="str">
        <f t="shared" si="15"/>
        <v>No</v>
      </c>
    </row>
    <row r="1001" spans="1:10" x14ac:dyDescent="0.2">
      <c r="A1001">
        <v>583611</v>
      </c>
      <c r="B1001" t="s">
        <v>2898</v>
      </c>
      <c r="C1001">
        <v>33</v>
      </c>
      <c r="D1001" t="s">
        <v>104</v>
      </c>
      <c r="E1001" t="s">
        <v>2899</v>
      </c>
      <c r="F1001" t="s">
        <v>1511</v>
      </c>
      <c r="G1001">
        <v>66900</v>
      </c>
      <c r="H1001">
        <v>5640</v>
      </c>
      <c r="I1001" t="s">
        <v>106</v>
      </c>
      <c r="J1001" t="str">
        <f t="shared" si="15"/>
        <v>No</v>
      </c>
    </row>
    <row r="1002" spans="1:10" x14ac:dyDescent="0.2">
      <c r="A1002">
        <v>584922</v>
      </c>
      <c r="B1002" t="s">
        <v>2900</v>
      </c>
      <c r="C1002">
        <v>28</v>
      </c>
      <c r="D1002" t="s">
        <v>119</v>
      </c>
      <c r="E1002" t="s">
        <v>2901</v>
      </c>
      <c r="F1002" t="s">
        <v>23</v>
      </c>
      <c r="G1002">
        <v>68400</v>
      </c>
      <c r="H1002">
        <v>5770</v>
      </c>
      <c r="I1002" t="s">
        <v>122</v>
      </c>
      <c r="J1002" t="str">
        <f t="shared" si="15"/>
        <v>No</v>
      </c>
    </row>
    <row r="1003" spans="1:10" x14ac:dyDescent="0.2">
      <c r="A1003">
        <v>586233</v>
      </c>
      <c r="B1003" t="s">
        <v>2902</v>
      </c>
      <c r="C1003">
        <v>30</v>
      </c>
      <c r="D1003" t="s">
        <v>89</v>
      </c>
      <c r="E1003" t="s">
        <v>2903</v>
      </c>
      <c r="F1003" t="s">
        <v>168</v>
      </c>
      <c r="G1003">
        <v>70600</v>
      </c>
      <c r="H1003">
        <v>5960</v>
      </c>
      <c r="I1003" t="s">
        <v>92</v>
      </c>
      <c r="J1003" t="str">
        <f t="shared" si="15"/>
        <v>No</v>
      </c>
    </row>
    <row r="1004" spans="1:10" x14ac:dyDescent="0.2">
      <c r="A1004">
        <v>587544</v>
      </c>
      <c r="B1004" t="s">
        <v>2904</v>
      </c>
      <c r="C1004">
        <v>29</v>
      </c>
      <c r="D1004" t="s">
        <v>12</v>
      </c>
      <c r="E1004" t="s">
        <v>2905</v>
      </c>
      <c r="F1004" t="s">
        <v>1511</v>
      </c>
      <c r="G1004">
        <v>67500</v>
      </c>
      <c r="H1004">
        <v>5700</v>
      </c>
      <c r="I1004" t="s">
        <v>2906</v>
      </c>
      <c r="J1004" t="str">
        <f t="shared" si="15"/>
        <v>No</v>
      </c>
    </row>
    <row r="1005" spans="1:10" x14ac:dyDescent="0.2">
      <c r="A1005" s="11">
        <v>588665</v>
      </c>
      <c r="B1005" s="12" t="s">
        <v>2911</v>
      </c>
      <c r="C1005" s="11">
        <v>31</v>
      </c>
      <c r="D1005" s="12" t="s">
        <v>156</v>
      </c>
      <c r="E1005" s="12" t="s">
        <v>864</v>
      </c>
      <c r="F1005" s="12" t="s">
        <v>2348</v>
      </c>
      <c r="G1005" s="12">
        <v>70550</v>
      </c>
      <c r="H1005" s="11">
        <v>5200</v>
      </c>
      <c r="I1005" s="12" t="s">
        <v>55</v>
      </c>
      <c r="J1005" s="11" t="str">
        <f>IF(AND(D1005="Spanish", F1005="Data Analyst"), "Yes", "No")</f>
        <v>No</v>
      </c>
    </row>
  </sheetData>
  <dataValidations count="1">
    <dataValidation type="list" operator="equal" allowBlank="1" sqref="M9" xr:uid="{00000000-0002-0000-0000-000000000000}">
      <formula1>"New York,Los Angeles"</formula1>
      <formula2>0</formula2>
    </dataValidation>
  </dataValidations>
  <pageMargins left="0" right="0" top="0.15277777777777801" bottom="0.15277777777777801" header="0" footer="0"/>
  <pageSetup firstPageNumber="0" orientation="portrait" horizontalDpi="300" verticalDpi="300"/>
  <headerFooter>
    <oddHeader>&amp;C&amp;A</oddHeader>
    <oddFooter>&amp;CΣελίδα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679A-EAAC-416C-A7F8-984CF4BEC62F}">
  <dimension ref="A3:C338"/>
  <sheetViews>
    <sheetView workbookViewId="0">
      <selection activeCell="B3" sqref="B3"/>
    </sheetView>
  </sheetViews>
  <sheetFormatPr defaultRowHeight="14.25" x14ac:dyDescent="0.2"/>
  <cols>
    <col min="1" max="1" width="24.875" bestFit="1" customWidth="1"/>
    <col min="2" max="2" width="16.25" customWidth="1"/>
    <col min="3" max="3" width="22.625" customWidth="1"/>
  </cols>
  <sheetData>
    <row r="3" spans="1:3" x14ac:dyDescent="0.2">
      <c r="A3" s="6" t="s">
        <v>2907</v>
      </c>
      <c r="B3" t="s">
        <v>2909</v>
      </c>
      <c r="C3" t="s">
        <v>2910</v>
      </c>
    </row>
    <row r="4" spans="1:3" x14ac:dyDescent="0.2">
      <c r="A4" s="7" t="s">
        <v>710</v>
      </c>
      <c r="B4" s="8">
        <v>37</v>
      </c>
      <c r="C4" s="8">
        <v>75666.666666666672</v>
      </c>
    </row>
    <row r="5" spans="1:3" x14ac:dyDescent="0.2">
      <c r="A5" s="7" t="s">
        <v>484</v>
      </c>
      <c r="B5" s="8">
        <v>32</v>
      </c>
      <c r="C5" s="8">
        <v>52000</v>
      </c>
    </row>
    <row r="6" spans="1:3" x14ac:dyDescent="0.2">
      <c r="A6" s="7" t="s">
        <v>2329</v>
      </c>
      <c r="B6" s="8">
        <v>30.5</v>
      </c>
      <c r="C6" s="8">
        <v>71250</v>
      </c>
    </row>
    <row r="7" spans="1:3" x14ac:dyDescent="0.2">
      <c r="A7" s="7" t="s">
        <v>333</v>
      </c>
      <c r="B7" s="8">
        <v>32</v>
      </c>
      <c r="C7" s="8">
        <v>70000</v>
      </c>
    </row>
    <row r="8" spans="1:3" x14ac:dyDescent="0.2">
      <c r="A8" s="7" t="s">
        <v>1652</v>
      </c>
      <c r="B8" s="8">
        <v>29</v>
      </c>
      <c r="C8" s="8">
        <v>68850</v>
      </c>
    </row>
    <row r="9" spans="1:3" x14ac:dyDescent="0.2">
      <c r="A9" s="7" t="s">
        <v>861</v>
      </c>
      <c r="B9" s="8">
        <v>32</v>
      </c>
      <c r="C9" s="8">
        <v>68500</v>
      </c>
    </row>
    <row r="10" spans="1:3" x14ac:dyDescent="0.2">
      <c r="A10" s="7" t="s">
        <v>1191</v>
      </c>
      <c r="B10" s="8">
        <v>31.333333333333332</v>
      </c>
      <c r="C10" s="8">
        <v>67966.666666666672</v>
      </c>
    </row>
    <row r="11" spans="1:3" x14ac:dyDescent="0.2">
      <c r="A11" s="7" t="s">
        <v>143</v>
      </c>
      <c r="B11" s="8">
        <v>34.666666666666664</v>
      </c>
      <c r="C11" s="8">
        <v>70000</v>
      </c>
    </row>
    <row r="12" spans="1:3" x14ac:dyDescent="0.2">
      <c r="A12" s="7" t="s">
        <v>127</v>
      </c>
      <c r="B12" s="8">
        <v>32</v>
      </c>
      <c r="C12" s="8">
        <v>68200</v>
      </c>
    </row>
    <row r="13" spans="1:3" x14ac:dyDescent="0.2">
      <c r="A13" s="7" t="s">
        <v>1440</v>
      </c>
      <c r="B13" s="8">
        <v>29</v>
      </c>
      <c r="C13" s="8">
        <v>69300</v>
      </c>
    </row>
    <row r="14" spans="1:3" x14ac:dyDescent="0.2">
      <c r="A14" s="7" t="s">
        <v>1979</v>
      </c>
      <c r="B14" s="8">
        <v>32.5</v>
      </c>
      <c r="C14" s="8">
        <v>60500</v>
      </c>
    </row>
    <row r="15" spans="1:3" x14ac:dyDescent="0.2">
      <c r="A15" s="7" t="s">
        <v>2030</v>
      </c>
      <c r="B15" s="8">
        <v>28</v>
      </c>
      <c r="C15" s="8">
        <v>58000</v>
      </c>
    </row>
    <row r="16" spans="1:3" x14ac:dyDescent="0.2">
      <c r="A16" s="7" t="s">
        <v>1666</v>
      </c>
      <c r="B16" s="8">
        <v>29</v>
      </c>
      <c r="C16" s="8">
        <v>67500</v>
      </c>
    </row>
    <row r="17" spans="1:3" x14ac:dyDescent="0.2">
      <c r="A17" s="7" t="s">
        <v>2238</v>
      </c>
      <c r="B17" s="8">
        <v>28</v>
      </c>
      <c r="C17" s="8">
        <v>74000</v>
      </c>
    </row>
    <row r="18" spans="1:3" x14ac:dyDescent="0.2">
      <c r="A18" s="7" t="s">
        <v>1215</v>
      </c>
      <c r="B18" s="8">
        <v>31</v>
      </c>
      <c r="C18" s="8">
        <v>68400</v>
      </c>
    </row>
    <row r="19" spans="1:3" x14ac:dyDescent="0.2">
      <c r="A19" s="7" t="s">
        <v>1343</v>
      </c>
      <c r="B19" s="8">
        <v>31</v>
      </c>
      <c r="C19" s="8">
        <v>69500</v>
      </c>
    </row>
    <row r="20" spans="1:3" x14ac:dyDescent="0.2">
      <c r="A20" s="7" t="s">
        <v>969</v>
      </c>
      <c r="B20" s="8">
        <v>31</v>
      </c>
      <c r="C20" s="8">
        <v>66500</v>
      </c>
    </row>
    <row r="21" spans="1:3" x14ac:dyDescent="0.2">
      <c r="A21" s="7" t="s">
        <v>1211</v>
      </c>
      <c r="B21" s="8">
        <v>28</v>
      </c>
      <c r="C21" s="8">
        <v>67500</v>
      </c>
    </row>
    <row r="22" spans="1:3" x14ac:dyDescent="0.2">
      <c r="A22" s="7" t="s">
        <v>174</v>
      </c>
      <c r="B22" s="8">
        <v>33.375</v>
      </c>
      <c r="C22" s="8">
        <v>65437.5</v>
      </c>
    </row>
    <row r="23" spans="1:3" x14ac:dyDescent="0.2">
      <c r="A23" s="7" t="s">
        <v>35</v>
      </c>
      <c r="B23" s="8">
        <v>29</v>
      </c>
      <c r="C23" s="8">
        <v>60000</v>
      </c>
    </row>
    <row r="24" spans="1:3" x14ac:dyDescent="0.2">
      <c r="A24" s="7" t="s">
        <v>521</v>
      </c>
      <c r="B24" s="8">
        <v>32</v>
      </c>
      <c r="C24" s="8">
        <v>71500</v>
      </c>
    </row>
    <row r="25" spans="1:3" x14ac:dyDescent="0.2">
      <c r="A25" s="7" t="s">
        <v>1720</v>
      </c>
      <c r="B25" s="8">
        <v>28</v>
      </c>
      <c r="C25" s="8">
        <v>68400</v>
      </c>
    </row>
    <row r="26" spans="1:3" x14ac:dyDescent="0.2">
      <c r="A26" s="7" t="s">
        <v>919</v>
      </c>
      <c r="B26" s="8">
        <v>31</v>
      </c>
      <c r="C26" s="8">
        <v>73000</v>
      </c>
    </row>
    <row r="27" spans="1:3" x14ac:dyDescent="0.2">
      <c r="A27" s="7" t="s">
        <v>571</v>
      </c>
      <c r="B27" s="8">
        <v>31</v>
      </c>
      <c r="C27" s="8">
        <v>63500</v>
      </c>
    </row>
    <row r="28" spans="1:3" x14ac:dyDescent="0.2">
      <c r="A28" s="7" t="s">
        <v>1268</v>
      </c>
      <c r="B28" s="8">
        <v>32</v>
      </c>
      <c r="C28" s="8">
        <v>69050</v>
      </c>
    </row>
    <row r="29" spans="1:3" x14ac:dyDescent="0.2">
      <c r="A29" s="7" t="s">
        <v>760</v>
      </c>
      <c r="B29" s="8">
        <v>30.25</v>
      </c>
      <c r="C29" s="8">
        <v>72875</v>
      </c>
    </row>
    <row r="30" spans="1:3" x14ac:dyDescent="0.2">
      <c r="A30" s="7" t="s">
        <v>766</v>
      </c>
      <c r="B30" s="8">
        <v>31</v>
      </c>
      <c r="C30" s="8">
        <v>67166.666666666672</v>
      </c>
    </row>
    <row r="31" spans="1:3" x14ac:dyDescent="0.2">
      <c r="A31" s="7" t="s">
        <v>652</v>
      </c>
      <c r="B31" s="8">
        <v>31</v>
      </c>
      <c r="C31" s="8">
        <v>53000</v>
      </c>
    </row>
    <row r="32" spans="1:3" x14ac:dyDescent="0.2">
      <c r="A32" s="7" t="s">
        <v>369</v>
      </c>
      <c r="B32" s="8">
        <v>30.764705882352942</v>
      </c>
      <c r="C32" s="8">
        <v>66964.705882352937</v>
      </c>
    </row>
    <row r="33" spans="1:3" x14ac:dyDescent="0.2">
      <c r="A33" s="7" t="s">
        <v>1061</v>
      </c>
      <c r="B33" s="8">
        <v>30</v>
      </c>
      <c r="C33" s="8">
        <v>68500</v>
      </c>
    </row>
    <row r="34" spans="1:3" x14ac:dyDescent="0.2">
      <c r="A34" s="7" t="s">
        <v>1140</v>
      </c>
      <c r="B34" s="8">
        <v>29</v>
      </c>
      <c r="C34" s="8">
        <v>70000</v>
      </c>
    </row>
    <row r="35" spans="1:3" x14ac:dyDescent="0.2">
      <c r="A35" s="7" t="s">
        <v>373</v>
      </c>
      <c r="B35" s="8">
        <v>30.785714285714285</v>
      </c>
      <c r="C35" s="8">
        <v>71650</v>
      </c>
    </row>
    <row r="36" spans="1:3" x14ac:dyDescent="0.2">
      <c r="A36" s="7" t="s">
        <v>189</v>
      </c>
      <c r="B36" s="8">
        <v>35</v>
      </c>
      <c r="C36" s="8">
        <v>76250</v>
      </c>
    </row>
    <row r="37" spans="1:3" x14ac:dyDescent="0.2">
      <c r="A37" s="7" t="s">
        <v>1496</v>
      </c>
      <c r="B37" s="8">
        <v>31</v>
      </c>
      <c r="C37" s="8">
        <v>69700</v>
      </c>
    </row>
    <row r="38" spans="1:3" x14ac:dyDescent="0.2">
      <c r="A38" s="7" t="s">
        <v>611</v>
      </c>
      <c r="B38" s="8">
        <v>30</v>
      </c>
      <c r="C38" s="8">
        <v>66666.666666666672</v>
      </c>
    </row>
    <row r="39" spans="1:3" x14ac:dyDescent="0.2">
      <c r="A39" s="7" t="s">
        <v>1016</v>
      </c>
      <c r="B39" s="8">
        <v>28</v>
      </c>
      <c r="C39" s="8">
        <v>70500</v>
      </c>
    </row>
    <row r="40" spans="1:3" x14ac:dyDescent="0.2">
      <c r="A40" s="7" t="s">
        <v>2138</v>
      </c>
      <c r="B40" s="8">
        <v>29</v>
      </c>
      <c r="C40" s="8">
        <v>65833.333333333328</v>
      </c>
    </row>
    <row r="41" spans="1:3" x14ac:dyDescent="0.2">
      <c r="A41" s="7" t="s">
        <v>303</v>
      </c>
      <c r="B41" s="8">
        <v>38</v>
      </c>
      <c r="C41" s="8">
        <v>72500</v>
      </c>
    </row>
    <row r="42" spans="1:3" x14ac:dyDescent="0.2">
      <c r="A42" s="7" t="s">
        <v>106</v>
      </c>
      <c r="B42" s="8">
        <v>32.200000000000003</v>
      </c>
      <c r="C42" s="8">
        <v>72600</v>
      </c>
    </row>
    <row r="43" spans="1:3" x14ac:dyDescent="0.2">
      <c r="A43" s="7" t="s">
        <v>545</v>
      </c>
      <c r="B43" s="8">
        <v>32</v>
      </c>
      <c r="C43" s="8">
        <v>75000</v>
      </c>
    </row>
    <row r="44" spans="1:3" x14ac:dyDescent="0.2">
      <c r="A44" s="7" t="s">
        <v>2285</v>
      </c>
      <c r="B44" s="8">
        <v>31</v>
      </c>
      <c r="C44" s="8">
        <v>62500</v>
      </c>
    </row>
    <row r="45" spans="1:3" x14ac:dyDescent="0.2">
      <c r="A45" s="7" t="s">
        <v>1334</v>
      </c>
      <c r="B45" s="8">
        <v>30</v>
      </c>
      <c r="C45" s="8">
        <v>68500</v>
      </c>
    </row>
    <row r="46" spans="1:3" x14ac:dyDescent="0.2">
      <c r="A46" s="7" t="s">
        <v>184</v>
      </c>
      <c r="B46" s="8">
        <v>34</v>
      </c>
      <c r="C46" s="8">
        <v>64000</v>
      </c>
    </row>
    <row r="47" spans="1:3" x14ac:dyDescent="0.2">
      <c r="A47" s="7" t="s">
        <v>691</v>
      </c>
      <c r="B47" s="8">
        <v>29.5</v>
      </c>
      <c r="C47" s="8">
        <v>71000</v>
      </c>
    </row>
    <row r="48" spans="1:3" x14ac:dyDescent="0.2">
      <c r="A48" s="7" t="s">
        <v>1940</v>
      </c>
      <c r="B48" s="8">
        <v>29</v>
      </c>
      <c r="C48" s="8">
        <v>64000</v>
      </c>
    </row>
    <row r="49" spans="1:3" x14ac:dyDescent="0.2">
      <c r="A49" s="7" t="s">
        <v>379</v>
      </c>
      <c r="B49" s="8">
        <v>33</v>
      </c>
      <c r="C49" s="8">
        <v>65500</v>
      </c>
    </row>
    <row r="50" spans="1:3" x14ac:dyDescent="0.2">
      <c r="A50" s="7" t="s">
        <v>593</v>
      </c>
      <c r="B50" s="8">
        <v>31</v>
      </c>
      <c r="C50" s="8">
        <v>69500</v>
      </c>
    </row>
    <row r="51" spans="1:3" x14ac:dyDescent="0.2">
      <c r="A51" s="7" t="s">
        <v>1034</v>
      </c>
      <c r="B51" s="8">
        <v>28</v>
      </c>
      <c r="C51" s="8">
        <v>69000</v>
      </c>
    </row>
    <row r="52" spans="1:3" x14ac:dyDescent="0.2">
      <c r="A52" s="7" t="s">
        <v>725</v>
      </c>
      <c r="B52" s="8">
        <v>28</v>
      </c>
      <c r="C52" s="8">
        <v>72000</v>
      </c>
    </row>
    <row r="53" spans="1:3" x14ac:dyDescent="0.2">
      <c r="A53" s="7" t="s">
        <v>1461</v>
      </c>
      <c r="B53" s="8">
        <v>32.25</v>
      </c>
      <c r="C53" s="8">
        <v>62700</v>
      </c>
    </row>
    <row r="54" spans="1:3" x14ac:dyDescent="0.2">
      <c r="A54" s="7" t="s">
        <v>584</v>
      </c>
      <c r="B54" s="8">
        <v>32</v>
      </c>
      <c r="C54" s="8">
        <v>65750</v>
      </c>
    </row>
    <row r="55" spans="1:3" x14ac:dyDescent="0.2">
      <c r="A55" s="7" t="s">
        <v>589</v>
      </c>
      <c r="B55" s="8">
        <v>30.25</v>
      </c>
      <c r="C55" s="8">
        <v>59875</v>
      </c>
    </row>
    <row r="56" spans="1:3" x14ac:dyDescent="0.2">
      <c r="A56" s="7" t="s">
        <v>148</v>
      </c>
      <c r="B56" s="8">
        <v>30</v>
      </c>
      <c r="C56" s="8">
        <v>63875</v>
      </c>
    </row>
    <row r="57" spans="1:3" x14ac:dyDescent="0.2">
      <c r="A57" s="7" t="s">
        <v>811</v>
      </c>
      <c r="B57" s="8">
        <v>32</v>
      </c>
      <c r="C57" s="8">
        <v>65000</v>
      </c>
    </row>
    <row r="58" spans="1:3" x14ac:dyDescent="0.2">
      <c r="A58" s="7" t="s">
        <v>488</v>
      </c>
      <c r="B58" s="8">
        <v>32.333333333333336</v>
      </c>
      <c r="C58" s="8">
        <v>68777.777777777781</v>
      </c>
    </row>
    <row r="59" spans="1:3" x14ac:dyDescent="0.2">
      <c r="A59" s="7" t="s">
        <v>242</v>
      </c>
      <c r="B59" s="8">
        <v>30.666666666666668</v>
      </c>
      <c r="C59" s="8">
        <v>62666.666666666664</v>
      </c>
    </row>
    <row r="60" spans="1:3" x14ac:dyDescent="0.2">
      <c r="A60" s="7" t="s">
        <v>154</v>
      </c>
      <c r="B60" s="8">
        <v>32.25</v>
      </c>
      <c r="C60" s="8">
        <v>64500</v>
      </c>
    </row>
    <row r="61" spans="1:3" x14ac:dyDescent="0.2">
      <c r="A61" s="7" t="s">
        <v>956</v>
      </c>
      <c r="B61" s="8">
        <v>32</v>
      </c>
      <c r="C61" s="8">
        <v>65000</v>
      </c>
    </row>
    <row r="62" spans="1:3" x14ac:dyDescent="0.2">
      <c r="A62" s="7" t="s">
        <v>258</v>
      </c>
      <c r="B62" s="8">
        <v>31.833333333333332</v>
      </c>
      <c r="C62" s="8">
        <v>68350</v>
      </c>
    </row>
    <row r="63" spans="1:3" x14ac:dyDescent="0.2">
      <c r="A63" s="7" t="s">
        <v>561</v>
      </c>
      <c r="B63" s="8">
        <v>31</v>
      </c>
      <c r="C63" s="8">
        <v>56500</v>
      </c>
    </row>
    <row r="64" spans="1:3" x14ac:dyDescent="0.2">
      <c r="A64" s="7" t="s">
        <v>840</v>
      </c>
      <c r="B64" s="8">
        <v>32</v>
      </c>
      <c r="C64" s="8">
        <v>71000</v>
      </c>
    </row>
    <row r="65" spans="1:3" x14ac:dyDescent="0.2">
      <c r="A65" s="7" t="s">
        <v>1066</v>
      </c>
      <c r="B65" s="8">
        <v>29</v>
      </c>
      <c r="C65" s="8">
        <v>69500</v>
      </c>
    </row>
    <row r="66" spans="1:3" x14ac:dyDescent="0.2">
      <c r="A66" s="7" t="s">
        <v>1154</v>
      </c>
      <c r="B66" s="8">
        <v>30</v>
      </c>
      <c r="C66" s="8">
        <v>69000</v>
      </c>
    </row>
    <row r="67" spans="1:3" x14ac:dyDescent="0.2">
      <c r="A67" s="7" t="s">
        <v>670</v>
      </c>
      <c r="B67" s="8">
        <v>31</v>
      </c>
      <c r="C67" s="8">
        <v>56500</v>
      </c>
    </row>
    <row r="68" spans="1:3" x14ac:dyDescent="0.2">
      <c r="A68" s="7" t="s">
        <v>1094</v>
      </c>
      <c r="B68" s="8">
        <v>31</v>
      </c>
      <c r="C68" s="8">
        <v>68000</v>
      </c>
    </row>
    <row r="69" spans="1:3" x14ac:dyDescent="0.2">
      <c r="A69" s="7" t="s">
        <v>2856</v>
      </c>
      <c r="B69" s="8">
        <v>33</v>
      </c>
      <c r="C69" s="8">
        <v>67500</v>
      </c>
    </row>
    <row r="70" spans="1:3" x14ac:dyDescent="0.2">
      <c r="A70" s="7" t="s">
        <v>29</v>
      </c>
      <c r="B70" s="8">
        <v>31.2</v>
      </c>
      <c r="C70" s="8">
        <v>71440</v>
      </c>
    </row>
    <row r="71" spans="1:3" x14ac:dyDescent="0.2">
      <c r="A71" s="7" t="s">
        <v>1399</v>
      </c>
      <c r="B71" s="8">
        <v>31</v>
      </c>
      <c r="C71" s="8">
        <v>69500</v>
      </c>
    </row>
    <row r="72" spans="1:3" x14ac:dyDescent="0.2">
      <c r="A72" s="7" t="s">
        <v>736</v>
      </c>
      <c r="B72" s="8">
        <v>31</v>
      </c>
      <c r="C72" s="8">
        <v>78500</v>
      </c>
    </row>
    <row r="73" spans="1:3" x14ac:dyDescent="0.2">
      <c r="A73" s="7" t="s">
        <v>1108</v>
      </c>
      <c r="B73" s="8">
        <v>30</v>
      </c>
      <c r="C73" s="8">
        <v>70000</v>
      </c>
    </row>
    <row r="74" spans="1:3" x14ac:dyDescent="0.2">
      <c r="A74" s="7" t="s">
        <v>1149</v>
      </c>
      <c r="B74" s="8">
        <v>28</v>
      </c>
      <c r="C74" s="8">
        <v>72500</v>
      </c>
    </row>
    <row r="75" spans="1:3" x14ac:dyDescent="0.2">
      <c r="A75" s="7" t="s">
        <v>1308</v>
      </c>
      <c r="B75" s="8">
        <v>29</v>
      </c>
      <c r="C75" s="8">
        <v>63750</v>
      </c>
    </row>
    <row r="76" spans="1:3" x14ac:dyDescent="0.2">
      <c r="A76" s="7" t="s">
        <v>81</v>
      </c>
      <c r="B76" s="8">
        <v>31.9375</v>
      </c>
      <c r="C76" s="8">
        <v>67593.75</v>
      </c>
    </row>
    <row r="77" spans="1:3" x14ac:dyDescent="0.2">
      <c r="A77" s="7" t="s">
        <v>2071</v>
      </c>
      <c r="B77" s="8">
        <v>27.666666666666668</v>
      </c>
      <c r="C77" s="8">
        <v>67333.333333333328</v>
      </c>
    </row>
    <row r="78" spans="1:3" x14ac:dyDescent="0.2">
      <c r="A78" s="7" t="s">
        <v>2009</v>
      </c>
      <c r="B78" s="8">
        <v>30</v>
      </c>
      <c r="C78" s="8">
        <v>67250</v>
      </c>
    </row>
    <row r="79" spans="1:3" x14ac:dyDescent="0.2">
      <c r="A79" s="7" t="s">
        <v>848</v>
      </c>
      <c r="B79" s="8">
        <v>33</v>
      </c>
      <c r="C79" s="8">
        <v>68000</v>
      </c>
    </row>
    <row r="80" spans="1:3" x14ac:dyDescent="0.2">
      <c r="A80" s="7" t="s">
        <v>50</v>
      </c>
      <c r="B80" s="8">
        <v>32.5</v>
      </c>
      <c r="C80" s="8">
        <v>74500</v>
      </c>
    </row>
    <row r="81" spans="1:3" x14ac:dyDescent="0.2">
      <c r="A81" s="7" t="s">
        <v>923</v>
      </c>
      <c r="B81" s="8">
        <v>32</v>
      </c>
      <c r="C81" s="8">
        <v>68500</v>
      </c>
    </row>
    <row r="82" spans="1:3" x14ac:dyDescent="0.2">
      <c r="A82" s="7" t="s">
        <v>745</v>
      </c>
      <c r="B82" s="8">
        <v>30</v>
      </c>
      <c r="C82" s="8">
        <v>62500</v>
      </c>
    </row>
    <row r="83" spans="1:3" x14ac:dyDescent="0.2">
      <c r="A83" s="7" t="s">
        <v>445</v>
      </c>
      <c r="B83" s="8">
        <v>29.4</v>
      </c>
      <c r="C83" s="8">
        <v>63600</v>
      </c>
    </row>
    <row r="84" spans="1:3" x14ac:dyDescent="0.2">
      <c r="A84" s="7" t="s">
        <v>2092</v>
      </c>
      <c r="B84" s="8">
        <v>33</v>
      </c>
      <c r="C84" s="8">
        <v>72000</v>
      </c>
    </row>
    <row r="85" spans="1:3" x14ac:dyDescent="0.2">
      <c r="A85" s="7" t="s">
        <v>790</v>
      </c>
      <c r="B85" s="8">
        <v>30</v>
      </c>
      <c r="C85" s="8">
        <v>67250</v>
      </c>
    </row>
    <row r="86" spans="1:3" x14ac:dyDescent="0.2">
      <c r="A86" s="7" t="s">
        <v>1691</v>
      </c>
      <c r="B86" s="8">
        <v>29</v>
      </c>
      <c r="C86" s="8">
        <v>67600</v>
      </c>
    </row>
    <row r="87" spans="1:3" x14ac:dyDescent="0.2">
      <c r="A87" s="7" t="s">
        <v>1264</v>
      </c>
      <c r="B87" s="8">
        <v>30</v>
      </c>
      <c r="C87" s="8">
        <v>68600</v>
      </c>
    </row>
    <row r="88" spans="1:3" x14ac:dyDescent="0.2">
      <c r="A88" s="7" t="s">
        <v>833</v>
      </c>
      <c r="B88" s="8">
        <v>28</v>
      </c>
      <c r="C88" s="8">
        <v>66500</v>
      </c>
    </row>
    <row r="89" spans="1:3" x14ac:dyDescent="0.2">
      <c r="A89" s="7" t="s">
        <v>2067</v>
      </c>
      <c r="B89" s="8">
        <v>30</v>
      </c>
      <c r="C89" s="8">
        <v>56000</v>
      </c>
    </row>
    <row r="90" spans="1:3" x14ac:dyDescent="0.2">
      <c r="A90" s="7" t="s">
        <v>510</v>
      </c>
      <c r="B90" s="8">
        <v>32.666666666666664</v>
      </c>
      <c r="C90" s="8">
        <v>73333.333333333328</v>
      </c>
    </row>
    <row r="91" spans="1:3" x14ac:dyDescent="0.2">
      <c r="A91" s="7" t="s">
        <v>566</v>
      </c>
      <c r="B91" s="8">
        <v>30</v>
      </c>
      <c r="C91" s="8">
        <v>59000</v>
      </c>
    </row>
    <row r="92" spans="1:3" x14ac:dyDescent="0.2">
      <c r="A92" s="7" t="s">
        <v>1176</v>
      </c>
      <c r="B92" s="8">
        <v>28.666666666666668</v>
      </c>
      <c r="C92" s="8">
        <v>70100</v>
      </c>
    </row>
    <row r="93" spans="1:3" x14ac:dyDescent="0.2">
      <c r="A93" s="7" t="s">
        <v>434</v>
      </c>
      <c r="B93" s="8">
        <v>31.666666666666668</v>
      </c>
      <c r="C93" s="8">
        <v>71733.333333333328</v>
      </c>
    </row>
    <row r="94" spans="1:3" x14ac:dyDescent="0.2">
      <c r="A94" s="7" t="s">
        <v>86</v>
      </c>
      <c r="B94" s="8">
        <v>31.941176470588236</v>
      </c>
      <c r="C94" s="8">
        <v>66105.882352941175</v>
      </c>
    </row>
    <row r="95" spans="1:3" x14ac:dyDescent="0.2">
      <c r="A95" s="7" t="s">
        <v>1962</v>
      </c>
      <c r="B95" s="8">
        <v>40</v>
      </c>
      <c r="C95" s="8">
        <v>55000</v>
      </c>
    </row>
    <row r="96" spans="1:3" x14ac:dyDescent="0.2">
      <c r="A96" s="7" t="s">
        <v>1338</v>
      </c>
      <c r="B96" s="8">
        <v>29</v>
      </c>
      <c r="C96" s="8">
        <v>70000</v>
      </c>
    </row>
    <row r="97" spans="1:3" x14ac:dyDescent="0.2">
      <c r="A97" s="7" t="s">
        <v>2843</v>
      </c>
      <c r="B97" s="8">
        <v>32</v>
      </c>
      <c r="C97" s="8">
        <v>69700</v>
      </c>
    </row>
    <row r="98" spans="1:3" x14ac:dyDescent="0.2">
      <c r="A98" s="7" t="s">
        <v>496</v>
      </c>
      <c r="B98" s="8">
        <v>31.25</v>
      </c>
      <c r="C98" s="8">
        <v>70425</v>
      </c>
    </row>
    <row r="99" spans="1:3" x14ac:dyDescent="0.2">
      <c r="A99" s="7" t="s">
        <v>1661</v>
      </c>
      <c r="B99" s="8">
        <v>30.5</v>
      </c>
      <c r="C99" s="8">
        <v>69000</v>
      </c>
    </row>
    <row r="100" spans="1:3" x14ac:dyDescent="0.2">
      <c r="A100" s="7" t="s">
        <v>1732</v>
      </c>
      <c r="B100" s="8">
        <v>31</v>
      </c>
      <c r="C100" s="8">
        <v>68200</v>
      </c>
    </row>
    <row r="101" spans="1:3" x14ac:dyDescent="0.2">
      <c r="A101" s="7" t="s">
        <v>458</v>
      </c>
      <c r="B101" s="8">
        <v>32.200000000000003</v>
      </c>
      <c r="C101" s="8">
        <v>65700</v>
      </c>
    </row>
    <row r="102" spans="1:3" x14ac:dyDescent="0.2">
      <c r="A102" s="7" t="s">
        <v>1710</v>
      </c>
      <c r="B102" s="8">
        <v>29</v>
      </c>
      <c r="C102" s="8">
        <v>67800</v>
      </c>
    </row>
    <row r="103" spans="1:3" x14ac:dyDescent="0.2">
      <c r="A103" s="7" t="s">
        <v>1144</v>
      </c>
      <c r="B103" s="8">
        <v>31</v>
      </c>
      <c r="C103" s="8">
        <v>71000</v>
      </c>
    </row>
    <row r="104" spans="1:3" x14ac:dyDescent="0.2">
      <c r="A104" s="7" t="s">
        <v>2282</v>
      </c>
      <c r="B104" s="8">
        <v>28.5</v>
      </c>
      <c r="C104" s="8">
        <v>71000</v>
      </c>
    </row>
    <row r="105" spans="1:3" x14ac:dyDescent="0.2">
      <c r="A105" s="7" t="s">
        <v>2881</v>
      </c>
      <c r="B105" s="8">
        <v>31</v>
      </c>
      <c r="C105" s="8">
        <v>71300</v>
      </c>
    </row>
    <row r="106" spans="1:3" x14ac:dyDescent="0.2">
      <c r="A106" s="7" t="s">
        <v>1206</v>
      </c>
      <c r="B106" s="8">
        <v>29.25</v>
      </c>
      <c r="C106" s="8">
        <v>67975</v>
      </c>
    </row>
    <row r="107" spans="1:3" x14ac:dyDescent="0.2">
      <c r="A107" s="7" t="s">
        <v>500</v>
      </c>
      <c r="B107" s="8">
        <v>30.666666666666668</v>
      </c>
      <c r="C107" s="8">
        <v>64166.666666666664</v>
      </c>
    </row>
    <row r="108" spans="1:3" x14ac:dyDescent="0.2">
      <c r="A108" s="7" t="s">
        <v>807</v>
      </c>
      <c r="B108" s="8">
        <v>31</v>
      </c>
      <c r="C108" s="8">
        <v>60000</v>
      </c>
    </row>
    <row r="109" spans="1:3" x14ac:dyDescent="0.2">
      <c r="A109" s="7" t="s">
        <v>2853</v>
      </c>
      <c r="B109" s="8">
        <v>32</v>
      </c>
      <c r="C109" s="8">
        <v>68000</v>
      </c>
    </row>
    <row r="110" spans="1:3" x14ac:dyDescent="0.2">
      <c r="A110" s="7" t="s">
        <v>1103</v>
      </c>
      <c r="B110" s="8">
        <v>33</v>
      </c>
      <c r="C110" s="8">
        <v>69500</v>
      </c>
    </row>
    <row r="111" spans="1:3" x14ac:dyDescent="0.2">
      <c r="A111" s="7" t="s">
        <v>1020</v>
      </c>
      <c r="B111" s="8">
        <v>32.333333333333336</v>
      </c>
      <c r="C111" s="8">
        <v>68500</v>
      </c>
    </row>
    <row r="112" spans="1:3" x14ac:dyDescent="0.2">
      <c r="A112" s="7" t="s">
        <v>1171</v>
      </c>
      <c r="B112" s="8">
        <v>30</v>
      </c>
      <c r="C112" s="8">
        <v>69500</v>
      </c>
    </row>
    <row r="113" spans="1:3" x14ac:dyDescent="0.2">
      <c r="A113" s="7" t="s">
        <v>223</v>
      </c>
      <c r="B113" s="8">
        <v>35</v>
      </c>
      <c r="C113" s="8">
        <v>69250</v>
      </c>
    </row>
    <row r="114" spans="1:3" x14ac:dyDescent="0.2">
      <c r="A114" s="7" t="s">
        <v>234</v>
      </c>
      <c r="B114" s="8">
        <v>29</v>
      </c>
      <c r="C114" s="8">
        <v>58000</v>
      </c>
    </row>
    <row r="115" spans="1:3" x14ac:dyDescent="0.2">
      <c r="A115" s="7" t="s">
        <v>2016</v>
      </c>
      <c r="B115" s="8">
        <v>31</v>
      </c>
      <c r="C115" s="8">
        <v>76166.666666666672</v>
      </c>
    </row>
    <row r="116" spans="1:3" x14ac:dyDescent="0.2">
      <c r="A116" s="7" t="s">
        <v>992</v>
      </c>
      <c r="B116" s="8">
        <v>28</v>
      </c>
      <c r="C116" s="8">
        <v>68500</v>
      </c>
    </row>
    <row r="117" spans="1:3" x14ac:dyDescent="0.2">
      <c r="A117" s="7" t="s">
        <v>1622</v>
      </c>
      <c r="B117" s="8">
        <v>33</v>
      </c>
      <c r="C117" s="8">
        <v>68500</v>
      </c>
    </row>
    <row r="118" spans="1:3" x14ac:dyDescent="0.2">
      <c r="A118" s="7" t="s">
        <v>1594</v>
      </c>
      <c r="B118" s="8">
        <v>29</v>
      </c>
      <c r="C118" s="8">
        <v>67500</v>
      </c>
    </row>
    <row r="119" spans="1:3" x14ac:dyDescent="0.2">
      <c r="A119" s="7" t="s">
        <v>2434</v>
      </c>
      <c r="B119" s="8">
        <v>31.5</v>
      </c>
      <c r="C119" s="8">
        <v>70750</v>
      </c>
    </row>
    <row r="120" spans="1:3" x14ac:dyDescent="0.2">
      <c r="A120" s="7" t="s">
        <v>1089</v>
      </c>
      <c r="B120" s="8">
        <v>29</v>
      </c>
      <c r="C120" s="8">
        <v>70500</v>
      </c>
    </row>
    <row r="121" spans="1:3" x14ac:dyDescent="0.2">
      <c r="A121" s="7" t="s">
        <v>772</v>
      </c>
      <c r="B121" s="8">
        <v>30.4</v>
      </c>
      <c r="C121" s="8">
        <v>64080</v>
      </c>
    </row>
    <row r="122" spans="1:3" x14ac:dyDescent="0.2">
      <c r="A122" s="7" t="s">
        <v>979</v>
      </c>
      <c r="B122" s="8">
        <v>33</v>
      </c>
      <c r="C122" s="8">
        <v>64500</v>
      </c>
    </row>
    <row r="123" spans="1:3" x14ac:dyDescent="0.2">
      <c r="A123" s="7" t="s">
        <v>529</v>
      </c>
      <c r="B123" s="8">
        <v>31.333333333333332</v>
      </c>
      <c r="C123" s="8">
        <v>63500</v>
      </c>
    </row>
    <row r="124" spans="1:3" x14ac:dyDescent="0.2">
      <c r="A124" s="7" t="s">
        <v>514</v>
      </c>
      <c r="B124" s="8">
        <v>28.75</v>
      </c>
      <c r="C124" s="8">
        <v>65750</v>
      </c>
    </row>
    <row r="125" spans="1:3" x14ac:dyDescent="0.2">
      <c r="A125" s="7" t="s">
        <v>1553</v>
      </c>
      <c r="B125" s="8">
        <v>29.166666666666668</v>
      </c>
      <c r="C125" s="8">
        <v>71383.333333333328</v>
      </c>
    </row>
    <row r="126" spans="1:3" x14ac:dyDescent="0.2">
      <c r="A126" s="7" t="s">
        <v>1240</v>
      </c>
      <c r="B126" s="8">
        <v>31</v>
      </c>
      <c r="C126" s="8">
        <v>69650</v>
      </c>
    </row>
    <row r="127" spans="1:3" x14ac:dyDescent="0.2">
      <c r="A127" s="7" t="s">
        <v>2897</v>
      </c>
      <c r="B127" s="8">
        <v>31</v>
      </c>
      <c r="C127" s="8">
        <v>68800</v>
      </c>
    </row>
    <row r="128" spans="1:3" x14ac:dyDescent="0.2">
      <c r="A128" s="7" t="s">
        <v>2657</v>
      </c>
      <c r="B128" s="8">
        <v>31.5</v>
      </c>
      <c r="C128" s="8">
        <v>71500</v>
      </c>
    </row>
    <row r="129" spans="1:3" x14ac:dyDescent="0.2">
      <c r="A129" s="7" t="s">
        <v>2075</v>
      </c>
      <c r="B129" s="8">
        <v>34</v>
      </c>
      <c r="C129" s="8">
        <v>58000</v>
      </c>
    </row>
    <row r="130" spans="1:3" x14ac:dyDescent="0.2">
      <c r="A130" s="7" t="s">
        <v>358</v>
      </c>
      <c r="B130" s="8">
        <v>34</v>
      </c>
      <c r="C130" s="8">
        <v>61500</v>
      </c>
    </row>
    <row r="131" spans="1:3" x14ac:dyDescent="0.2">
      <c r="A131" s="7" t="s">
        <v>402</v>
      </c>
      <c r="B131" s="8">
        <v>34.25</v>
      </c>
      <c r="C131" s="8">
        <v>64875</v>
      </c>
    </row>
    <row r="132" spans="1:3" x14ac:dyDescent="0.2">
      <c r="A132" s="7" t="s">
        <v>837</v>
      </c>
      <c r="B132" s="8">
        <v>29</v>
      </c>
      <c r="C132" s="8">
        <v>60000</v>
      </c>
    </row>
    <row r="133" spans="1:3" x14ac:dyDescent="0.2">
      <c r="A133" s="7" t="s">
        <v>195</v>
      </c>
      <c r="B133" s="8">
        <v>30.142857142857142</v>
      </c>
      <c r="C133" s="8">
        <v>62000</v>
      </c>
    </row>
    <row r="134" spans="1:3" x14ac:dyDescent="0.2">
      <c r="A134" s="7" t="s">
        <v>1181</v>
      </c>
      <c r="B134" s="8">
        <v>30</v>
      </c>
      <c r="C134" s="8">
        <v>69650</v>
      </c>
    </row>
    <row r="135" spans="1:3" x14ac:dyDescent="0.2">
      <c r="A135" s="7" t="s">
        <v>291</v>
      </c>
      <c r="B135" s="8">
        <v>28</v>
      </c>
      <c r="C135" s="8">
        <v>54500</v>
      </c>
    </row>
    <row r="136" spans="1:3" x14ac:dyDescent="0.2">
      <c r="A136" s="7" t="s">
        <v>1330</v>
      </c>
      <c r="B136" s="8">
        <v>33</v>
      </c>
      <c r="C136" s="8">
        <v>67500</v>
      </c>
    </row>
    <row r="137" spans="1:3" x14ac:dyDescent="0.2">
      <c r="A137" s="7" t="s">
        <v>200</v>
      </c>
      <c r="B137" s="8">
        <v>30</v>
      </c>
      <c r="C137" s="8">
        <v>65125</v>
      </c>
    </row>
    <row r="138" spans="1:3" x14ac:dyDescent="0.2">
      <c r="A138" s="7" t="s">
        <v>823</v>
      </c>
      <c r="B138" s="8">
        <v>30</v>
      </c>
      <c r="C138" s="8">
        <v>57500</v>
      </c>
    </row>
    <row r="139" spans="1:3" x14ac:dyDescent="0.2">
      <c r="A139" s="7" t="s">
        <v>479</v>
      </c>
      <c r="B139" s="8">
        <v>29</v>
      </c>
      <c r="C139" s="8">
        <v>60833.333333333336</v>
      </c>
    </row>
    <row r="140" spans="1:3" x14ac:dyDescent="0.2">
      <c r="A140" s="7" t="s">
        <v>169</v>
      </c>
      <c r="B140" s="8">
        <v>34.333333333333336</v>
      </c>
      <c r="C140" s="8">
        <v>67333.333333333328</v>
      </c>
    </row>
    <row r="141" spans="1:3" x14ac:dyDescent="0.2">
      <c r="A141" s="7" t="s">
        <v>866</v>
      </c>
      <c r="B141" s="8">
        <v>30</v>
      </c>
      <c r="C141" s="8">
        <v>60000</v>
      </c>
    </row>
    <row r="142" spans="1:3" x14ac:dyDescent="0.2">
      <c r="A142" s="7" t="s">
        <v>1047</v>
      </c>
      <c r="B142" s="8">
        <v>31</v>
      </c>
      <c r="C142" s="8">
        <v>68000</v>
      </c>
    </row>
    <row r="143" spans="1:3" x14ac:dyDescent="0.2">
      <c r="A143" s="7" t="s">
        <v>1057</v>
      </c>
      <c r="B143" s="8">
        <v>33</v>
      </c>
      <c r="C143" s="8">
        <v>67000</v>
      </c>
    </row>
    <row r="144" spans="1:3" x14ac:dyDescent="0.2">
      <c r="A144" s="7" t="s">
        <v>249</v>
      </c>
      <c r="B144" s="8">
        <v>30</v>
      </c>
      <c r="C144" s="8">
        <v>69500</v>
      </c>
    </row>
    <row r="145" spans="1:3" x14ac:dyDescent="0.2">
      <c r="A145" s="7" t="s">
        <v>660</v>
      </c>
      <c r="B145" s="8">
        <v>30</v>
      </c>
      <c r="C145" s="8">
        <v>57000</v>
      </c>
    </row>
    <row r="146" spans="1:3" x14ac:dyDescent="0.2">
      <c r="A146" s="7" t="s">
        <v>602</v>
      </c>
      <c r="B146" s="8">
        <v>33</v>
      </c>
      <c r="C146" s="8">
        <v>58000</v>
      </c>
    </row>
    <row r="147" spans="1:3" x14ac:dyDescent="0.2">
      <c r="A147" s="7" t="s">
        <v>1122</v>
      </c>
      <c r="B147" s="8">
        <v>30.5</v>
      </c>
      <c r="C147" s="8">
        <v>67700</v>
      </c>
    </row>
    <row r="148" spans="1:3" x14ac:dyDescent="0.2">
      <c r="A148" s="7" t="s">
        <v>164</v>
      </c>
      <c r="B148" s="8">
        <v>29.7</v>
      </c>
      <c r="C148" s="8">
        <v>66170</v>
      </c>
    </row>
    <row r="149" spans="1:3" x14ac:dyDescent="0.2">
      <c r="A149" s="7" t="s">
        <v>518</v>
      </c>
      <c r="B149" s="8">
        <v>36</v>
      </c>
      <c r="C149" s="8">
        <v>70000</v>
      </c>
    </row>
    <row r="150" spans="1:3" x14ac:dyDescent="0.2">
      <c r="A150" s="7" t="s">
        <v>875</v>
      </c>
      <c r="B150" s="8">
        <v>29</v>
      </c>
      <c r="C150" s="8">
        <v>74000</v>
      </c>
    </row>
    <row r="151" spans="1:3" x14ac:dyDescent="0.2">
      <c r="A151" s="7" t="s">
        <v>1360</v>
      </c>
      <c r="B151" s="8">
        <v>32.333333333333336</v>
      </c>
      <c r="C151" s="8">
        <v>66333.333333333328</v>
      </c>
    </row>
    <row r="152" spans="1:3" x14ac:dyDescent="0.2">
      <c r="A152" s="7" t="s">
        <v>2026</v>
      </c>
      <c r="B152" s="8">
        <v>31.6</v>
      </c>
      <c r="C152" s="8">
        <v>69100</v>
      </c>
    </row>
    <row r="153" spans="1:3" x14ac:dyDescent="0.2">
      <c r="A153" s="7" t="s">
        <v>965</v>
      </c>
      <c r="B153" s="8">
        <v>29</v>
      </c>
      <c r="C153" s="8">
        <v>68000</v>
      </c>
    </row>
    <row r="154" spans="1:3" x14ac:dyDescent="0.2">
      <c r="A154" s="7" t="s">
        <v>536</v>
      </c>
      <c r="B154" s="8">
        <v>33</v>
      </c>
      <c r="C154" s="8">
        <v>71750</v>
      </c>
    </row>
    <row r="155" spans="1:3" x14ac:dyDescent="0.2">
      <c r="A155" s="7" t="s">
        <v>287</v>
      </c>
      <c r="B155" s="8">
        <v>32.4</v>
      </c>
      <c r="C155" s="8">
        <v>60500</v>
      </c>
    </row>
    <row r="156" spans="1:3" x14ac:dyDescent="0.2">
      <c r="A156" s="7" t="s">
        <v>802</v>
      </c>
      <c r="B156" s="8">
        <v>29</v>
      </c>
      <c r="C156" s="8">
        <v>59500</v>
      </c>
    </row>
    <row r="157" spans="1:3" x14ac:dyDescent="0.2">
      <c r="A157" s="7" t="s">
        <v>1029</v>
      </c>
      <c r="B157" s="8">
        <v>29</v>
      </c>
      <c r="C157" s="8">
        <v>66500</v>
      </c>
    </row>
    <row r="158" spans="1:3" x14ac:dyDescent="0.2">
      <c r="A158" s="7" t="s">
        <v>776</v>
      </c>
      <c r="B158" s="8">
        <v>32</v>
      </c>
      <c r="C158" s="8">
        <v>67500</v>
      </c>
    </row>
    <row r="159" spans="1:3" x14ac:dyDescent="0.2">
      <c r="A159" s="7" t="s">
        <v>947</v>
      </c>
      <c r="B159" s="8">
        <v>29</v>
      </c>
      <c r="C159" s="8">
        <v>66000</v>
      </c>
    </row>
    <row r="160" spans="1:3" x14ac:dyDescent="0.2">
      <c r="A160" s="7" t="s">
        <v>1973</v>
      </c>
      <c r="B160" s="8">
        <v>28.5</v>
      </c>
      <c r="C160" s="8">
        <v>61750</v>
      </c>
    </row>
    <row r="161" spans="1:3" x14ac:dyDescent="0.2">
      <c r="A161" s="7" t="s">
        <v>138</v>
      </c>
      <c r="B161" s="8">
        <v>30.583333333333332</v>
      </c>
      <c r="C161" s="8">
        <v>65658.333333333328</v>
      </c>
    </row>
    <row r="162" spans="1:3" x14ac:dyDescent="0.2">
      <c r="A162" s="7" t="s">
        <v>2428</v>
      </c>
      <c r="B162" s="8">
        <v>27</v>
      </c>
      <c r="C162" s="8">
        <v>67000</v>
      </c>
    </row>
    <row r="163" spans="1:3" x14ac:dyDescent="0.2">
      <c r="A163" s="7" t="s">
        <v>598</v>
      </c>
      <c r="B163" s="8">
        <v>32</v>
      </c>
      <c r="C163" s="8">
        <v>66750</v>
      </c>
    </row>
    <row r="164" spans="1:3" x14ac:dyDescent="0.2">
      <c r="A164" s="7" t="s">
        <v>63</v>
      </c>
      <c r="B164" s="8">
        <v>30.578947368421051</v>
      </c>
      <c r="C164" s="8">
        <v>69873.68421052632</v>
      </c>
    </row>
    <row r="165" spans="1:3" x14ac:dyDescent="0.2">
      <c r="A165" s="7" t="s">
        <v>20</v>
      </c>
      <c r="B165" s="8">
        <v>30.875</v>
      </c>
      <c r="C165" s="8">
        <v>71675</v>
      </c>
    </row>
    <row r="166" spans="1:3" x14ac:dyDescent="0.2">
      <c r="A166" s="7" t="s">
        <v>1457</v>
      </c>
      <c r="B166" s="8">
        <v>30</v>
      </c>
      <c r="C166" s="8">
        <v>67700</v>
      </c>
    </row>
    <row r="167" spans="1:3" x14ac:dyDescent="0.2">
      <c r="A167" s="7" t="s">
        <v>2164</v>
      </c>
      <c r="B167" s="8">
        <v>33.666666666666664</v>
      </c>
      <c r="C167" s="8">
        <v>63333.333333333336</v>
      </c>
    </row>
    <row r="168" spans="1:3" x14ac:dyDescent="0.2">
      <c r="A168" s="7" t="s">
        <v>412</v>
      </c>
      <c r="B168" s="8">
        <v>30.625</v>
      </c>
      <c r="C168" s="8">
        <v>65741.666666666672</v>
      </c>
    </row>
    <row r="169" spans="1:3" x14ac:dyDescent="0.2">
      <c r="A169" s="7" t="s">
        <v>1235</v>
      </c>
      <c r="B169" s="8">
        <v>29</v>
      </c>
      <c r="C169" s="8">
        <v>68150</v>
      </c>
    </row>
    <row r="170" spans="1:3" x14ac:dyDescent="0.2">
      <c r="A170" s="7" t="s">
        <v>1699</v>
      </c>
      <c r="B170" s="8">
        <v>28</v>
      </c>
      <c r="C170" s="8">
        <v>67400</v>
      </c>
    </row>
    <row r="171" spans="1:3" x14ac:dyDescent="0.2">
      <c r="A171" s="7" t="s">
        <v>1313</v>
      </c>
      <c r="B171" s="8">
        <v>28</v>
      </c>
      <c r="C171" s="8">
        <v>66500</v>
      </c>
    </row>
    <row r="172" spans="1:3" x14ac:dyDescent="0.2">
      <c r="A172" s="7" t="s">
        <v>2411</v>
      </c>
      <c r="B172" s="8">
        <v>31</v>
      </c>
      <c r="C172" s="8">
        <v>76000</v>
      </c>
    </row>
    <row r="173" spans="1:3" x14ac:dyDescent="0.2">
      <c r="A173" s="7" t="s">
        <v>1695</v>
      </c>
      <c r="B173" s="8">
        <v>31</v>
      </c>
      <c r="C173" s="8">
        <v>68900</v>
      </c>
    </row>
    <row r="174" spans="1:3" x14ac:dyDescent="0.2">
      <c r="A174" s="7" t="s">
        <v>1007</v>
      </c>
      <c r="B174" s="8">
        <v>30</v>
      </c>
      <c r="C174" s="8">
        <v>68000</v>
      </c>
    </row>
    <row r="175" spans="1:3" x14ac:dyDescent="0.2">
      <c r="A175" s="7" t="s">
        <v>890</v>
      </c>
      <c r="B175" s="8">
        <v>29</v>
      </c>
      <c r="C175" s="8">
        <v>75500</v>
      </c>
    </row>
    <row r="176" spans="1:3" x14ac:dyDescent="0.2">
      <c r="A176" s="7" t="s">
        <v>219</v>
      </c>
      <c r="B176" s="8">
        <v>33</v>
      </c>
      <c r="C176" s="8">
        <v>65000</v>
      </c>
    </row>
    <row r="177" spans="1:3" x14ac:dyDescent="0.2">
      <c r="A177" s="7" t="s">
        <v>2211</v>
      </c>
      <c r="B177" s="8">
        <v>28.75</v>
      </c>
      <c r="C177" s="8">
        <v>66750</v>
      </c>
    </row>
    <row r="178" spans="1:3" x14ac:dyDescent="0.2">
      <c r="A178" s="7" t="s">
        <v>1282</v>
      </c>
      <c r="B178" s="8">
        <v>28.5</v>
      </c>
      <c r="C178" s="8">
        <v>67900</v>
      </c>
    </row>
    <row r="179" spans="1:3" x14ac:dyDescent="0.2">
      <c r="A179" s="7" t="s">
        <v>733</v>
      </c>
      <c r="B179" s="8">
        <v>29</v>
      </c>
      <c r="C179" s="8">
        <v>63000</v>
      </c>
    </row>
    <row r="180" spans="1:3" x14ac:dyDescent="0.2">
      <c r="A180" s="7" t="s">
        <v>1637</v>
      </c>
      <c r="B180" s="8">
        <v>28</v>
      </c>
      <c r="C180" s="8">
        <v>68200</v>
      </c>
    </row>
    <row r="181" spans="1:3" x14ac:dyDescent="0.2">
      <c r="A181" s="7" t="s">
        <v>308</v>
      </c>
      <c r="B181" s="8">
        <v>28.666666666666668</v>
      </c>
      <c r="C181" s="8">
        <v>60500</v>
      </c>
    </row>
    <row r="182" spans="1:3" x14ac:dyDescent="0.2">
      <c r="A182" s="7" t="s">
        <v>2200</v>
      </c>
      <c r="B182" s="8">
        <v>26.5</v>
      </c>
      <c r="C182" s="8">
        <v>62750</v>
      </c>
    </row>
    <row r="183" spans="1:3" x14ac:dyDescent="0.2">
      <c r="A183" s="7" t="s">
        <v>1729</v>
      </c>
      <c r="B183" s="8">
        <v>29</v>
      </c>
      <c r="C183" s="8">
        <v>67500</v>
      </c>
    </row>
    <row r="184" spans="1:3" x14ac:dyDescent="0.2">
      <c r="A184" s="7" t="s">
        <v>2382</v>
      </c>
      <c r="B184" s="8">
        <v>30</v>
      </c>
      <c r="C184" s="8">
        <v>71000</v>
      </c>
    </row>
    <row r="185" spans="1:3" x14ac:dyDescent="0.2">
      <c r="A185" s="7" t="s">
        <v>322</v>
      </c>
      <c r="B185" s="8">
        <v>30.875</v>
      </c>
      <c r="C185" s="8">
        <v>65312.5</v>
      </c>
    </row>
    <row r="186" spans="1:3" x14ac:dyDescent="0.2">
      <c r="A186" s="7" t="s">
        <v>40</v>
      </c>
      <c r="B186" s="8">
        <v>38</v>
      </c>
      <c r="C186" s="8">
        <v>61500</v>
      </c>
    </row>
    <row r="187" spans="1:3" x14ac:dyDescent="0.2">
      <c r="A187" s="7" t="s">
        <v>265</v>
      </c>
      <c r="B187" s="8">
        <v>31.066666666666666</v>
      </c>
      <c r="C187" s="8">
        <v>67493.333333333328</v>
      </c>
    </row>
    <row r="188" spans="1:3" x14ac:dyDescent="0.2">
      <c r="A188" s="7" t="s">
        <v>685</v>
      </c>
      <c r="B188" s="8">
        <v>30.333333333333332</v>
      </c>
      <c r="C188" s="8">
        <v>70500</v>
      </c>
    </row>
    <row r="189" spans="1:3" x14ac:dyDescent="0.2">
      <c r="A189" s="7" t="s">
        <v>908</v>
      </c>
      <c r="B189" s="8">
        <v>32</v>
      </c>
      <c r="C189" s="8">
        <v>62000</v>
      </c>
    </row>
    <row r="190" spans="1:3" x14ac:dyDescent="0.2">
      <c r="A190" s="7" t="s">
        <v>1444</v>
      </c>
      <c r="B190" s="8">
        <v>31</v>
      </c>
      <c r="C190" s="8">
        <v>70100</v>
      </c>
    </row>
    <row r="191" spans="1:3" x14ac:dyDescent="0.2">
      <c r="A191" s="7" t="s">
        <v>2228</v>
      </c>
      <c r="B191" s="8">
        <v>30.5</v>
      </c>
      <c r="C191" s="8">
        <v>66000</v>
      </c>
    </row>
    <row r="192" spans="1:3" x14ac:dyDescent="0.2">
      <c r="A192" s="7" t="s">
        <v>951</v>
      </c>
      <c r="B192" s="8">
        <v>28</v>
      </c>
      <c r="C192" s="8">
        <v>68500</v>
      </c>
    </row>
    <row r="193" spans="1:3" x14ac:dyDescent="0.2">
      <c r="A193" s="7" t="s">
        <v>2894</v>
      </c>
      <c r="B193" s="8">
        <v>28</v>
      </c>
      <c r="C193" s="8">
        <v>67300</v>
      </c>
    </row>
    <row r="194" spans="1:3" x14ac:dyDescent="0.2">
      <c r="A194" s="7" t="s">
        <v>1676</v>
      </c>
      <c r="B194" s="8">
        <v>28</v>
      </c>
      <c r="C194" s="8">
        <v>67700</v>
      </c>
    </row>
    <row r="195" spans="1:3" x14ac:dyDescent="0.2">
      <c r="A195" s="7" t="s">
        <v>491</v>
      </c>
      <c r="B195" s="8">
        <v>31.523809523809526</v>
      </c>
      <c r="C195" s="8">
        <v>69371.428571428565</v>
      </c>
    </row>
    <row r="196" spans="1:3" x14ac:dyDescent="0.2">
      <c r="A196" s="7" t="s">
        <v>635</v>
      </c>
      <c r="B196" s="8">
        <v>31</v>
      </c>
      <c r="C196" s="8">
        <v>64500</v>
      </c>
    </row>
    <row r="197" spans="1:3" x14ac:dyDescent="0.2">
      <c r="A197" s="7" t="s">
        <v>227</v>
      </c>
      <c r="B197" s="8">
        <v>30.76923076923077</v>
      </c>
      <c r="C197" s="8">
        <v>69353.846153846156</v>
      </c>
    </row>
    <row r="198" spans="1:3" x14ac:dyDescent="0.2">
      <c r="A198" s="7" t="s">
        <v>385</v>
      </c>
      <c r="B198" s="8">
        <v>29.666666666666668</v>
      </c>
      <c r="C198" s="8">
        <v>67666.666666666672</v>
      </c>
    </row>
    <row r="199" spans="1:3" x14ac:dyDescent="0.2">
      <c r="A199" s="7" t="s">
        <v>899</v>
      </c>
      <c r="B199" s="8">
        <v>29</v>
      </c>
      <c r="C199" s="8">
        <v>67000</v>
      </c>
    </row>
    <row r="200" spans="1:3" x14ac:dyDescent="0.2">
      <c r="A200" s="7" t="s">
        <v>112</v>
      </c>
      <c r="B200" s="8">
        <v>29.333333333333332</v>
      </c>
      <c r="C200" s="8">
        <v>58166.666666666664</v>
      </c>
    </row>
    <row r="201" spans="1:3" x14ac:dyDescent="0.2">
      <c r="A201" s="7" t="s">
        <v>2589</v>
      </c>
      <c r="B201" s="8">
        <v>34</v>
      </c>
      <c r="C201" s="8">
        <v>63000</v>
      </c>
    </row>
    <row r="202" spans="1:3" x14ac:dyDescent="0.2">
      <c r="A202" s="7" t="s">
        <v>1038</v>
      </c>
      <c r="B202" s="8">
        <v>30</v>
      </c>
      <c r="C202" s="8">
        <v>71500</v>
      </c>
    </row>
    <row r="203" spans="1:3" x14ac:dyDescent="0.2">
      <c r="A203" s="7" t="s">
        <v>1304</v>
      </c>
      <c r="B203" s="8">
        <v>29</v>
      </c>
      <c r="C203" s="8">
        <v>68500</v>
      </c>
    </row>
    <row r="204" spans="1:3" x14ac:dyDescent="0.2">
      <c r="A204" s="7" t="s">
        <v>15</v>
      </c>
      <c r="B204" s="8">
        <v>31.384615384615383</v>
      </c>
      <c r="C204" s="8">
        <v>71807.692307692312</v>
      </c>
    </row>
    <row r="205" spans="1:3" x14ac:dyDescent="0.2">
      <c r="A205" s="7" t="s">
        <v>1225</v>
      </c>
      <c r="B205" s="8">
        <v>29.5</v>
      </c>
      <c r="C205" s="8">
        <v>68500</v>
      </c>
    </row>
    <row r="206" spans="1:3" x14ac:dyDescent="0.2">
      <c r="A206" s="7" t="s">
        <v>298</v>
      </c>
      <c r="B206" s="8">
        <v>36.5</v>
      </c>
      <c r="C206" s="8">
        <v>75500</v>
      </c>
    </row>
    <row r="207" spans="1:3" x14ac:dyDescent="0.2">
      <c r="A207" s="7" t="s">
        <v>656</v>
      </c>
      <c r="B207" s="8">
        <v>31</v>
      </c>
      <c r="C207" s="8">
        <v>66750</v>
      </c>
    </row>
    <row r="208" spans="1:3" x14ac:dyDescent="0.2">
      <c r="A208" s="7" t="s">
        <v>644</v>
      </c>
      <c r="B208" s="8">
        <v>32</v>
      </c>
      <c r="C208" s="8">
        <v>72500</v>
      </c>
    </row>
    <row r="209" spans="1:3" x14ac:dyDescent="0.2">
      <c r="A209" s="7" t="s">
        <v>238</v>
      </c>
      <c r="B209" s="8">
        <v>31.166666666666668</v>
      </c>
      <c r="C209" s="8">
        <v>68666.666666666672</v>
      </c>
    </row>
    <row r="210" spans="1:3" x14ac:dyDescent="0.2">
      <c r="A210" s="7" t="s">
        <v>1220</v>
      </c>
      <c r="B210" s="8">
        <v>30.5</v>
      </c>
      <c r="C210" s="8">
        <v>69350</v>
      </c>
    </row>
    <row r="211" spans="1:3" x14ac:dyDescent="0.2">
      <c r="A211" s="7" t="s">
        <v>1353</v>
      </c>
      <c r="B211" s="8">
        <v>33</v>
      </c>
      <c r="C211" s="8">
        <v>68500</v>
      </c>
    </row>
    <row r="212" spans="1:3" x14ac:dyDescent="0.2">
      <c r="A212" s="7" t="s">
        <v>715</v>
      </c>
      <c r="B212" s="8">
        <v>28.666666666666668</v>
      </c>
      <c r="C212" s="8">
        <v>67433.333333333328</v>
      </c>
    </row>
    <row r="213" spans="1:3" x14ac:dyDescent="0.2">
      <c r="A213" s="7" t="s">
        <v>826</v>
      </c>
      <c r="B213" s="8">
        <v>31</v>
      </c>
      <c r="C213" s="8">
        <v>69500</v>
      </c>
    </row>
    <row r="214" spans="1:3" x14ac:dyDescent="0.2">
      <c r="A214" s="7" t="s">
        <v>663</v>
      </c>
      <c r="B214" s="8">
        <v>32</v>
      </c>
      <c r="C214" s="8">
        <v>64500</v>
      </c>
    </row>
    <row r="215" spans="1:3" x14ac:dyDescent="0.2">
      <c r="A215" s="7" t="s">
        <v>1112</v>
      </c>
      <c r="B215" s="8">
        <v>29.666666666666668</v>
      </c>
      <c r="C215" s="8">
        <v>67866.666666666672</v>
      </c>
    </row>
    <row r="216" spans="1:3" x14ac:dyDescent="0.2">
      <c r="A216" s="7" t="s">
        <v>549</v>
      </c>
      <c r="B216" s="8">
        <v>32.375</v>
      </c>
      <c r="C216" s="8">
        <v>73437.5</v>
      </c>
    </row>
    <row r="217" spans="1:3" x14ac:dyDescent="0.2">
      <c r="A217" s="7" t="s">
        <v>365</v>
      </c>
      <c r="B217" s="8">
        <v>32.333333333333336</v>
      </c>
      <c r="C217" s="8">
        <v>68000</v>
      </c>
    </row>
    <row r="218" spans="1:3" x14ac:dyDescent="0.2">
      <c r="A218" s="7" t="s">
        <v>2414</v>
      </c>
      <c r="B218" s="8">
        <v>29</v>
      </c>
      <c r="C218" s="8">
        <v>69250</v>
      </c>
    </row>
    <row r="219" spans="1:3" x14ac:dyDescent="0.2">
      <c r="A219" s="7" t="s">
        <v>1600</v>
      </c>
      <c r="B219" s="8">
        <v>28</v>
      </c>
      <c r="C219" s="8">
        <v>67700</v>
      </c>
    </row>
    <row r="220" spans="1:3" x14ac:dyDescent="0.2">
      <c r="A220" s="7" t="s">
        <v>1230</v>
      </c>
      <c r="B220" s="8">
        <v>32</v>
      </c>
      <c r="C220" s="8">
        <v>67500</v>
      </c>
    </row>
    <row r="221" spans="1:3" x14ac:dyDescent="0.2">
      <c r="A221" s="7" t="s">
        <v>987</v>
      </c>
      <c r="B221" s="8">
        <v>29</v>
      </c>
      <c r="C221" s="8">
        <v>71000</v>
      </c>
    </row>
    <row r="222" spans="1:3" x14ac:dyDescent="0.2">
      <c r="A222" s="7" t="s">
        <v>1715</v>
      </c>
      <c r="B222" s="8">
        <v>32</v>
      </c>
      <c r="C222" s="8">
        <v>68400</v>
      </c>
    </row>
    <row r="223" spans="1:3" x14ac:dyDescent="0.2">
      <c r="A223" s="7" t="s">
        <v>1186</v>
      </c>
      <c r="B223" s="8">
        <v>28</v>
      </c>
      <c r="C223" s="8">
        <v>69000</v>
      </c>
    </row>
    <row r="224" spans="1:3" x14ac:dyDescent="0.2">
      <c r="A224" s="7" t="s">
        <v>1024</v>
      </c>
      <c r="B224" s="8">
        <v>30</v>
      </c>
      <c r="C224" s="8">
        <v>67000</v>
      </c>
    </row>
    <row r="225" spans="1:3" x14ac:dyDescent="0.2">
      <c r="A225" s="7" t="s">
        <v>102</v>
      </c>
      <c r="B225" s="8">
        <v>33</v>
      </c>
      <c r="C225" s="8">
        <v>66029.411764705888</v>
      </c>
    </row>
    <row r="226" spans="1:3" x14ac:dyDescent="0.2">
      <c r="A226" s="7" t="s">
        <v>794</v>
      </c>
      <c r="B226" s="8">
        <v>32</v>
      </c>
      <c r="C226" s="8">
        <v>56000</v>
      </c>
    </row>
    <row r="227" spans="1:3" x14ac:dyDescent="0.2">
      <c r="A227" s="7" t="s">
        <v>2846</v>
      </c>
      <c r="B227" s="8">
        <v>29</v>
      </c>
      <c r="C227" s="8">
        <v>67200</v>
      </c>
    </row>
    <row r="228" spans="1:3" x14ac:dyDescent="0.2">
      <c r="A228" s="7" t="s">
        <v>1135</v>
      </c>
      <c r="B228" s="8">
        <v>30.5</v>
      </c>
      <c r="C228" s="8">
        <v>68900</v>
      </c>
    </row>
    <row r="229" spans="1:3" x14ac:dyDescent="0.2">
      <c r="A229" s="7" t="s">
        <v>1296</v>
      </c>
      <c r="B229" s="8">
        <v>32</v>
      </c>
      <c r="C229" s="8">
        <v>70000</v>
      </c>
    </row>
    <row r="230" spans="1:3" x14ac:dyDescent="0.2">
      <c r="A230" s="7" t="s">
        <v>748</v>
      </c>
      <c r="B230" s="8">
        <v>31</v>
      </c>
      <c r="C230" s="8">
        <v>64000</v>
      </c>
    </row>
    <row r="231" spans="1:3" x14ac:dyDescent="0.2">
      <c r="A231" s="7" t="s">
        <v>1099</v>
      </c>
      <c r="B231" s="8">
        <v>28</v>
      </c>
      <c r="C231" s="8">
        <v>67500</v>
      </c>
    </row>
    <row r="232" spans="1:3" x14ac:dyDescent="0.2">
      <c r="A232" s="7" t="s">
        <v>630</v>
      </c>
      <c r="B232" s="8">
        <v>28.5</v>
      </c>
      <c r="C232" s="8">
        <v>64500</v>
      </c>
    </row>
    <row r="233" spans="1:3" x14ac:dyDescent="0.2">
      <c r="A233" s="7" t="s">
        <v>1681</v>
      </c>
      <c r="B233" s="8">
        <v>33</v>
      </c>
      <c r="C233" s="8">
        <v>68300</v>
      </c>
    </row>
    <row r="234" spans="1:3" x14ac:dyDescent="0.2">
      <c r="A234" s="7" t="s">
        <v>1686</v>
      </c>
      <c r="B234" s="8">
        <v>30</v>
      </c>
      <c r="C234" s="8">
        <v>69100</v>
      </c>
    </row>
    <row r="235" spans="1:3" x14ac:dyDescent="0.2">
      <c r="A235" s="7" t="s">
        <v>1260</v>
      </c>
      <c r="B235" s="8">
        <v>30</v>
      </c>
      <c r="C235" s="8">
        <v>68600</v>
      </c>
    </row>
    <row r="236" spans="1:3" x14ac:dyDescent="0.2">
      <c r="A236" s="7" t="s">
        <v>1042</v>
      </c>
      <c r="B236" s="8">
        <v>29</v>
      </c>
      <c r="C236" s="8">
        <v>69500</v>
      </c>
    </row>
    <row r="237" spans="1:3" x14ac:dyDescent="0.2">
      <c r="A237" s="7" t="s">
        <v>1245</v>
      </c>
      <c r="B237" s="8">
        <v>30.5</v>
      </c>
      <c r="C237" s="8">
        <v>68800</v>
      </c>
    </row>
    <row r="238" spans="1:3" x14ac:dyDescent="0.2">
      <c r="A238" s="7" t="s">
        <v>1079</v>
      </c>
      <c r="B238" s="8">
        <v>32</v>
      </c>
      <c r="C238" s="8">
        <v>66500</v>
      </c>
    </row>
    <row r="239" spans="1:3" x14ac:dyDescent="0.2">
      <c r="A239" s="7" t="s">
        <v>283</v>
      </c>
      <c r="B239" s="8">
        <v>30.666666666666668</v>
      </c>
      <c r="C239" s="8">
        <v>62000</v>
      </c>
    </row>
    <row r="240" spans="1:3" x14ac:dyDescent="0.2">
      <c r="A240" s="7" t="s">
        <v>678</v>
      </c>
      <c r="B240" s="8">
        <v>35</v>
      </c>
      <c r="C240" s="8">
        <v>69833.333333333328</v>
      </c>
    </row>
    <row r="241" spans="1:3" x14ac:dyDescent="0.2">
      <c r="A241" s="7" t="s">
        <v>1385</v>
      </c>
      <c r="B241" s="8">
        <v>31</v>
      </c>
      <c r="C241" s="8">
        <v>71500</v>
      </c>
    </row>
    <row r="242" spans="1:3" x14ac:dyDescent="0.2">
      <c r="A242" s="7" t="s">
        <v>797</v>
      </c>
      <c r="B242" s="8">
        <v>33</v>
      </c>
      <c r="C242" s="8">
        <v>69000</v>
      </c>
    </row>
    <row r="243" spans="1:3" x14ac:dyDescent="0.2">
      <c r="A243" s="7" t="s">
        <v>2006</v>
      </c>
      <c r="B243" s="8">
        <v>32.5</v>
      </c>
      <c r="C243" s="8">
        <v>68750</v>
      </c>
    </row>
    <row r="244" spans="1:3" x14ac:dyDescent="0.2">
      <c r="A244" s="7" t="s">
        <v>1548</v>
      </c>
      <c r="B244" s="8">
        <v>33</v>
      </c>
      <c r="C244" s="8">
        <v>67900</v>
      </c>
    </row>
    <row r="245" spans="1:3" x14ac:dyDescent="0.2">
      <c r="A245" s="7" t="s">
        <v>2558</v>
      </c>
      <c r="B245" s="8">
        <v>29</v>
      </c>
      <c r="C245" s="8">
        <v>64000</v>
      </c>
    </row>
    <row r="246" spans="1:3" x14ac:dyDescent="0.2">
      <c r="A246" s="7" t="s">
        <v>2045</v>
      </c>
      <c r="B246" s="8">
        <v>31</v>
      </c>
      <c r="C246" s="8">
        <v>59000</v>
      </c>
    </row>
    <row r="247" spans="1:3" x14ac:dyDescent="0.2">
      <c r="A247" s="7" t="s">
        <v>961</v>
      </c>
      <c r="B247" s="8">
        <v>30</v>
      </c>
      <c r="C247" s="8">
        <v>67000</v>
      </c>
    </row>
    <row r="248" spans="1:3" x14ac:dyDescent="0.2">
      <c r="A248" s="7" t="s">
        <v>894</v>
      </c>
      <c r="B248" s="8">
        <v>31</v>
      </c>
      <c r="C248" s="8">
        <v>63500</v>
      </c>
    </row>
    <row r="249" spans="1:3" x14ac:dyDescent="0.2">
      <c r="A249" s="7" t="s">
        <v>205</v>
      </c>
      <c r="B249" s="8">
        <v>30</v>
      </c>
      <c r="C249" s="8">
        <v>71400</v>
      </c>
    </row>
    <row r="250" spans="1:3" x14ac:dyDescent="0.2">
      <c r="A250" s="7" t="s">
        <v>576</v>
      </c>
      <c r="B250" s="8">
        <v>32.5</v>
      </c>
      <c r="C250" s="8">
        <v>71000</v>
      </c>
    </row>
    <row r="251" spans="1:3" x14ac:dyDescent="0.2">
      <c r="A251" s="7" t="s">
        <v>729</v>
      </c>
      <c r="B251" s="8">
        <v>32</v>
      </c>
      <c r="C251" s="8">
        <v>70500</v>
      </c>
    </row>
    <row r="252" spans="1:3" x14ac:dyDescent="0.2">
      <c r="A252" s="7" t="s">
        <v>474</v>
      </c>
      <c r="B252" s="8">
        <v>33</v>
      </c>
      <c r="C252" s="8">
        <v>55250</v>
      </c>
    </row>
    <row r="253" spans="1:3" x14ac:dyDescent="0.2">
      <c r="A253" s="7" t="s">
        <v>97</v>
      </c>
      <c r="B253" s="8">
        <v>31.5</v>
      </c>
      <c r="C253" s="8">
        <v>80375</v>
      </c>
    </row>
    <row r="254" spans="1:3" x14ac:dyDescent="0.2">
      <c r="A254" s="7" t="s">
        <v>76</v>
      </c>
      <c r="B254" s="8">
        <v>31.05</v>
      </c>
      <c r="C254" s="8">
        <v>66995</v>
      </c>
    </row>
    <row r="255" spans="1:3" x14ac:dyDescent="0.2">
      <c r="A255" s="7" t="s">
        <v>1074</v>
      </c>
      <c r="B255" s="8">
        <v>31</v>
      </c>
      <c r="C255" s="8">
        <v>67500</v>
      </c>
    </row>
    <row r="256" spans="1:3" x14ac:dyDescent="0.2">
      <c r="A256" s="7" t="s">
        <v>315</v>
      </c>
      <c r="B256" s="8">
        <v>31</v>
      </c>
      <c r="C256" s="8">
        <v>72333.333333333328</v>
      </c>
    </row>
    <row r="257" spans="1:3" x14ac:dyDescent="0.2">
      <c r="A257" s="7" t="s">
        <v>1502</v>
      </c>
      <c r="B257" s="8">
        <v>31.5</v>
      </c>
      <c r="C257" s="8">
        <v>67800</v>
      </c>
    </row>
    <row r="258" spans="1:3" x14ac:dyDescent="0.2">
      <c r="A258" s="7" t="s">
        <v>1703</v>
      </c>
      <c r="B258" s="8">
        <v>33</v>
      </c>
      <c r="C258" s="8">
        <v>69600</v>
      </c>
    </row>
    <row r="259" spans="1:3" x14ac:dyDescent="0.2">
      <c r="A259" s="7" t="s">
        <v>1159</v>
      </c>
      <c r="B259" s="8">
        <v>29.5</v>
      </c>
      <c r="C259" s="8">
        <v>68950</v>
      </c>
    </row>
    <row r="260" spans="1:3" x14ac:dyDescent="0.2">
      <c r="A260" s="7" t="s">
        <v>2906</v>
      </c>
      <c r="B260" s="8">
        <v>29</v>
      </c>
      <c r="C260" s="8">
        <v>67500</v>
      </c>
    </row>
    <row r="261" spans="1:3" x14ac:dyDescent="0.2">
      <c r="A261" s="7" t="s">
        <v>24</v>
      </c>
      <c r="B261" s="8">
        <v>31.1</v>
      </c>
      <c r="C261" s="8">
        <v>74530</v>
      </c>
    </row>
    <row r="262" spans="1:3" x14ac:dyDescent="0.2">
      <c r="A262" s="7" t="s">
        <v>974</v>
      </c>
      <c r="B262" s="8">
        <v>28</v>
      </c>
      <c r="C262" s="8">
        <v>70000</v>
      </c>
    </row>
    <row r="263" spans="1:3" x14ac:dyDescent="0.2">
      <c r="A263" s="7" t="s">
        <v>1012</v>
      </c>
      <c r="B263" s="8">
        <v>30</v>
      </c>
      <c r="C263" s="8">
        <v>69350</v>
      </c>
    </row>
    <row r="264" spans="1:3" x14ac:dyDescent="0.2">
      <c r="A264" s="7" t="s">
        <v>1480</v>
      </c>
      <c r="B264" s="8">
        <v>31</v>
      </c>
      <c r="C264" s="8">
        <v>69500</v>
      </c>
    </row>
    <row r="265" spans="1:3" x14ac:dyDescent="0.2">
      <c r="A265" s="7" t="s">
        <v>1002</v>
      </c>
      <c r="B265" s="8">
        <v>31</v>
      </c>
      <c r="C265" s="8">
        <v>67500</v>
      </c>
    </row>
    <row r="266" spans="1:3" x14ac:dyDescent="0.2">
      <c r="A266" s="7" t="s">
        <v>904</v>
      </c>
      <c r="B266" s="8">
        <v>33</v>
      </c>
      <c r="C266" s="8">
        <v>71500</v>
      </c>
    </row>
    <row r="267" spans="1:3" x14ac:dyDescent="0.2">
      <c r="A267" s="7" t="s">
        <v>179</v>
      </c>
      <c r="B267" s="8">
        <v>31.5</v>
      </c>
      <c r="C267" s="8">
        <v>74075</v>
      </c>
    </row>
    <row r="268" spans="1:3" x14ac:dyDescent="0.2">
      <c r="A268" s="7" t="s">
        <v>983</v>
      </c>
      <c r="B268" s="8">
        <v>30</v>
      </c>
      <c r="C268" s="8">
        <v>69000</v>
      </c>
    </row>
    <row r="269" spans="1:3" x14ac:dyDescent="0.2">
      <c r="A269" s="7" t="s">
        <v>942</v>
      </c>
      <c r="B269" s="8">
        <v>31</v>
      </c>
      <c r="C269" s="8">
        <v>68166.666666666672</v>
      </c>
    </row>
    <row r="270" spans="1:3" x14ac:dyDescent="0.2">
      <c r="A270" s="7" t="s">
        <v>524</v>
      </c>
      <c r="B270" s="8">
        <v>30.666666666666668</v>
      </c>
      <c r="C270" s="8">
        <v>68200</v>
      </c>
    </row>
    <row r="271" spans="1:3" x14ac:dyDescent="0.2">
      <c r="A271" s="7" t="s">
        <v>626</v>
      </c>
      <c r="B271" s="8">
        <v>32.333333333333336</v>
      </c>
      <c r="C271" s="8">
        <v>67000</v>
      </c>
    </row>
    <row r="272" spans="1:3" x14ac:dyDescent="0.2">
      <c r="A272" s="7" t="s">
        <v>55</v>
      </c>
      <c r="B272" s="8">
        <v>28</v>
      </c>
      <c r="C272" s="8">
        <v>72000</v>
      </c>
    </row>
    <row r="273" spans="1:3" x14ac:dyDescent="0.2">
      <c r="A273" s="7" t="s">
        <v>122</v>
      </c>
      <c r="B273" s="8">
        <v>29.55</v>
      </c>
      <c r="C273" s="8">
        <v>70195</v>
      </c>
    </row>
    <row r="274" spans="1:3" x14ac:dyDescent="0.2">
      <c r="A274" s="7" t="s">
        <v>2256</v>
      </c>
      <c r="B274" s="8">
        <v>28</v>
      </c>
      <c r="C274" s="8">
        <v>59000</v>
      </c>
    </row>
    <row r="275" spans="1:3" x14ac:dyDescent="0.2">
      <c r="A275" s="7" t="s">
        <v>269</v>
      </c>
      <c r="B275" s="8">
        <v>32.799999999999997</v>
      </c>
      <c r="C275" s="8">
        <v>61400</v>
      </c>
    </row>
    <row r="276" spans="1:3" x14ac:dyDescent="0.2">
      <c r="A276" s="7" t="s">
        <v>273</v>
      </c>
      <c r="B276" s="8">
        <v>30.555555555555557</v>
      </c>
      <c r="C276" s="8">
        <v>70566.666666666672</v>
      </c>
    </row>
    <row r="277" spans="1:3" x14ac:dyDescent="0.2">
      <c r="A277" s="7" t="s">
        <v>2387</v>
      </c>
      <c r="B277" s="8">
        <v>32</v>
      </c>
      <c r="C277" s="8">
        <v>74000</v>
      </c>
    </row>
    <row r="278" spans="1:3" x14ac:dyDescent="0.2">
      <c r="A278" s="7" t="s">
        <v>815</v>
      </c>
      <c r="B278" s="8">
        <v>28</v>
      </c>
      <c r="C278" s="8">
        <v>62500</v>
      </c>
    </row>
    <row r="279" spans="1:3" x14ac:dyDescent="0.2">
      <c r="A279" s="7" t="s">
        <v>1272</v>
      </c>
      <c r="B279" s="8">
        <v>30.214285714285715</v>
      </c>
      <c r="C279" s="8">
        <v>72021.428571428565</v>
      </c>
    </row>
    <row r="280" spans="1:3" x14ac:dyDescent="0.2">
      <c r="A280" s="7" t="s">
        <v>640</v>
      </c>
      <c r="B280" s="8">
        <v>28.5</v>
      </c>
      <c r="C280" s="8">
        <v>72000</v>
      </c>
    </row>
    <row r="281" spans="1:3" x14ac:dyDescent="0.2">
      <c r="A281" s="7" t="s">
        <v>621</v>
      </c>
      <c r="B281" s="8">
        <v>31.75</v>
      </c>
      <c r="C281" s="8">
        <v>67750</v>
      </c>
    </row>
    <row r="282" spans="1:3" x14ac:dyDescent="0.2">
      <c r="A282" s="7" t="s">
        <v>648</v>
      </c>
      <c r="B282" s="8">
        <v>33</v>
      </c>
      <c r="C282" s="8">
        <v>59500</v>
      </c>
    </row>
    <row r="283" spans="1:3" x14ac:dyDescent="0.2">
      <c r="A283" s="7" t="s">
        <v>1052</v>
      </c>
      <c r="B283" s="8">
        <v>28</v>
      </c>
      <c r="C283" s="8">
        <v>66500</v>
      </c>
    </row>
    <row r="284" spans="1:3" x14ac:dyDescent="0.2">
      <c r="A284" s="7" t="s">
        <v>1070</v>
      </c>
      <c r="B284" s="8">
        <v>28</v>
      </c>
      <c r="C284" s="8">
        <v>70000</v>
      </c>
    </row>
    <row r="285" spans="1:3" x14ac:dyDescent="0.2">
      <c r="A285" s="7" t="s">
        <v>1507</v>
      </c>
      <c r="B285" s="8">
        <v>31.5</v>
      </c>
      <c r="C285" s="8">
        <v>68100</v>
      </c>
    </row>
    <row r="286" spans="1:3" x14ac:dyDescent="0.2">
      <c r="A286" s="7" t="s">
        <v>1784</v>
      </c>
      <c r="B286" s="8">
        <v>30.90909090909091</v>
      </c>
      <c r="C286" s="8">
        <v>65936.363636363632</v>
      </c>
    </row>
    <row r="287" spans="1:3" x14ac:dyDescent="0.2">
      <c r="A287" s="7" t="s">
        <v>1164</v>
      </c>
      <c r="B287" s="8">
        <v>30</v>
      </c>
      <c r="C287" s="8">
        <v>67833.333333333328</v>
      </c>
    </row>
    <row r="288" spans="1:3" x14ac:dyDescent="0.2">
      <c r="A288" s="7" t="s">
        <v>92</v>
      </c>
      <c r="B288" s="8">
        <v>33.058823529411768</v>
      </c>
      <c r="C288" s="8">
        <v>70917.647058823524</v>
      </c>
    </row>
    <row r="289" spans="1:3" x14ac:dyDescent="0.2">
      <c r="A289" s="7" t="s">
        <v>2344</v>
      </c>
      <c r="B289" s="8">
        <v>27</v>
      </c>
      <c r="C289" s="8">
        <v>68500</v>
      </c>
    </row>
    <row r="290" spans="1:3" x14ac:dyDescent="0.2">
      <c r="A290" s="7" t="s">
        <v>666</v>
      </c>
      <c r="B290" s="8">
        <v>28</v>
      </c>
      <c r="C290" s="8">
        <v>69000</v>
      </c>
    </row>
    <row r="291" spans="1:3" x14ac:dyDescent="0.2">
      <c r="A291" s="7" t="s">
        <v>1256</v>
      </c>
      <c r="B291" s="8">
        <v>32</v>
      </c>
      <c r="C291" s="8">
        <v>68500</v>
      </c>
    </row>
    <row r="292" spans="1:3" x14ac:dyDescent="0.2">
      <c r="A292" s="7" t="s">
        <v>2628</v>
      </c>
      <c r="B292" s="8">
        <v>30</v>
      </c>
      <c r="C292" s="8">
        <v>67000</v>
      </c>
    </row>
    <row r="293" spans="1:3" x14ac:dyDescent="0.2">
      <c r="A293" s="7" t="s">
        <v>117</v>
      </c>
      <c r="B293" s="8">
        <v>28.714285714285715</v>
      </c>
      <c r="C293" s="8">
        <v>64228.571428571428</v>
      </c>
    </row>
    <row r="294" spans="1:3" x14ac:dyDescent="0.2">
      <c r="A294" s="7" t="s">
        <v>215</v>
      </c>
      <c r="B294" s="8">
        <v>29.857142857142858</v>
      </c>
      <c r="C294" s="8">
        <v>70757.142857142855</v>
      </c>
    </row>
    <row r="295" spans="1:3" x14ac:dyDescent="0.2">
      <c r="A295" s="7" t="s">
        <v>1413</v>
      </c>
      <c r="B295" s="8">
        <v>29</v>
      </c>
      <c r="C295" s="8">
        <v>69000</v>
      </c>
    </row>
    <row r="296" spans="1:3" x14ac:dyDescent="0.2">
      <c r="A296" s="7" t="s">
        <v>751</v>
      </c>
      <c r="B296" s="8">
        <v>32</v>
      </c>
      <c r="C296" s="8">
        <v>71500</v>
      </c>
    </row>
    <row r="297" spans="1:3" x14ac:dyDescent="0.2">
      <c r="A297" s="7" t="s">
        <v>1249</v>
      </c>
      <c r="B297" s="8">
        <v>31</v>
      </c>
      <c r="C297" s="8">
        <v>69800</v>
      </c>
    </row>
    <row r="298" spans="1:3" x14ac:dyDescent="0.2">
      <c r="A298" s="7" t="s">
        <v>1348</v>
      </c>
      <c r="B298" s="8">
        <v>28</v>
      </c>
      <c r="C298" s="8">
        <v>71000</v>
      </c>
    </row>
    <row r="299" spans="1:3" x14ac:dyDescent="0.2">
      <c r="A299" s="7" t="s">
        <v>997</v>
      </c>
      <c r="B299" s="8">
        <v>32</v>
      </c>
      <c r="C299" s="8">
        <v>66000</v>
      </c>
    </row>
    <row r="300" spans="1:3" x14ac:dyDescent="0.2">
      <c r="A300" s="7" t="s">
        <v>2038</v>
      </c>
      <c r="B300" s="8">
        <v>27</v>
      </c>
      <c r="C300" s="8">
        <v>57000</v>
      </c>
    </row>
    <row r="301" spans="1:3" x14ac:dyDescent="0.2">
      <c r="A301" s="7" t="s">
        <v>390</v>
      </c>
      <c r="B301" s="8">
        <v>36.25</v>
      </c>
      <c r="C301" s="8">
        <v>76125</v>
      </c>
    </row>
    <row r="302" spans="1:3" x14ac:dyDescent="0.2">
      <c r="A302" s="7" t="s">
        <v>1127</v>
      </c>
      <c r="B302" s="8">
        <v>31</v>
      </c>
      <c r="C302" s="8">
        <v>68050</v>
      </c>
    </row>
    <row r="303" spans="1:3" x14ac:dyDescent="0.2">
      <c r="A303" s="7" t="s">
        <v>1084</v>
      </c>
      <c r="B303" s="8">
        <v>30</v>
      </c>
      <c r="C303" s="8">
        <v>68600</v>
      </c>
    </row>
    <row r="304" spans="1:3" x14ac:dyDescent="0.2">
      <c r="A304" s="7" t="s">
        <v>2087</v>
      </c>
      <c r="B304" s="8">
        <v>28</v>
      </c>
      <c r="C304" s="8">
        <v>55000</v>
      </c>
    </row>
    <row r="305" spans="1:3" x14ac:dyDescent="0.2">
      <c r="A305" s="7" t="s">
        <v>786</v>
      </c>
      <c r="B305" s="8">
        <v>31.5</v>
      </c>
      <c r="C305" s="8">
        <v>63250</v>
      </c>
    </row>
    <row r="306" spans="1:3" x14ac:dyDescent="0.2">
      <c r="A306" s="7" t="s">
        <v>616</v>
      </c>
      <c r="B306" s="8">
        <v>28.5</v>
      </c>
      <c r="C306" s="8">
        <v>71000</v>
      </c>
    </row>
    <row r="307" spans="1:3" x14ac:dyDescent="0.2">
      <c r="A307" s="7" t="s">
        <v>253</v>
      </c>
      <c r="B307" s="8">
        <v>32.368421052631582</v>
      </c>
      <c r="C307" s="8">
        <v>73000</v>
      </c>
    </row>
    <row r="308" spans="1:3" x14ac:dyDescent="0.2">
      <c r="A308" s="7" t="s">
        <v>45</v>
      </c>
      <c r="B308" s="8">
        <v>30.3</v>
      </c>
      <c r="C308" s="8">
        <v>67450</v>
      </c>
    </row>
    <row r="309" spans="1:3" x14ac:dyDescent="0.2">
      <c r="A309" s="7" t="s">
        <v>719</v>
      </c>
      <c r="B309" s="8">
        <v>34</v>
      </c>
      <c r="C309" s="8">
        <v>74500</v>
      </c>
    </row>
    <row r="310" spans="1:3" x14ac:dyDescent="0.2">
      <c r="A310" s="7" t="s">
        <v>1169</v>
      </c>
      <c r="B310" s="8">
        <v>32</v>
      </c>
      <c r="C310" s="8">
        <v>68800</v>
      </c>
    </row>
    <row r="311" spans="1:3" x14ac:dyDescent="0.2">
      <c r="A311" s="7" t="s">
        <v>928</v>
      </c>
      <c r="B311" s="8">
        <v>28</v>
      </c>
      <c r="C311" s="8">
        <v>69500</v>
      </c>
    </row>
    <row r="312" spans="1:3" x14ac:dyDescent="0.2">
      <c r="A312" s="7" t="s">
        <v>830</v>
      </c>
      <c r="B312" s="8">
        <v>32</v>
      </c>
      <c r="C312" s="8">
        <v>68000</v>
      </c>
    </row>
    <row r="313" spans="1:3" x14ac:dyDescent="0.2">
      <c r="A313" s="7" t="s">
        <v>912</v>
      </c>
      <c r="B313" s="8">
        <v>30</v>
      </c>
      <c r="C313" s="8">
        <v>74500</v>
      </c>
    </row>
    <row r="314" spans="1:3" x14ac:dyDescent="0.2">
      <c r="A314" s="7" t="s">
        <v>674</v>
      </c>
      <c r="B314" s="8">
        <v>30</v>
      </c>
      <c r="C314" s="8">
        <v>61000</v>
      </c>
    </row>
    <row r="315" spans="1:3" x14ac:dyDescent="0.2">
      <c r="A315" s="7" t="s">
        <v>1287</v>
      </c>
      <c r="B315" s="8">
        <v>30.5</v>
      </c>
      <c r="C315" s="8">
        <v>69100</v>
      </c>
    </row>
    <row r="316" spans="1:3" x14ac:dyDescent="0.2">
      <c r="A316" s="7" t="s">
        <v>2374</v>
      </c>
      <c r="B316" s="8">
        <v>31</v>
      </c>
      <c r="C316" s="8">
        <v>72000</v>
      </c>
    </row>
    <row r="317" spans="1:3" x14ac:dyDescent="0.2">
      <c r="A317" s="7" t="s">
        <v>1452</v>
      </c>
      <c r="B317" s="8">
        <v>33</v>
      </c>
      <c r="C317" s="8">
        <v>68600</v>
      </c>
    </row>
    <row r="318" spans="1:3" x14ac:dyDescent="0.2">
      <c r="A318" s="7" t="s">
        <v>2422</v>
      </c>
      <c r="B318" s="8">
        <v>29.333333333333332</v>
      </c>
      <c r="C318" s="8">
        <v>66000</v>
      </c>
    </row>
    <row r="319" spans="1:3" x14ac:dyDescent="0.2">
      <c r="A319" s="7" t="s">
        <v>1431</v>
      </c>
      <c r="B319" s="8">
        <v>28</v>
      </c>
      <c r="C319" s="8">
        <v>68900</v>
      </c>
    </row>
    <row r="320" spans="1:3" x14ac:dyDescent="0.2">
      <c r="A320" s="7" t="s">
        <v>1983</v>
      </c>
      <c r="B320" s="8">
        <v>29.714285714285715</v>
      </c>
      <c r="C320" s="8">
        <v>66571.428571428565</v>
      </c>
    </row>
    <row r="321" spans="1:3" x14ac:dyDescent="0.2">
      <c r="A321" s="7" t="s">
        <v>1485</v>
      </c>
      <c r="B321" s="8">
        <v>28</v>
      </c>
      <c r="C321" s="8">
        <v>70400</v>
      </c>
    </row>
    <row r="322" spans="1:3" x14ac:dyDescent="0.2">
      <c r="A322" s="7" t="s">
        <v>394</v>
      </c>
      <c r="B322" s="8">
        <v>32.666666666666664</v>
      </c>
      <c r="C322" s="8">
        <v>68166.666666666672</v>
      </c>
    </row>
    <row r="323" spans="1:3" x14ac:dyDescent="0.2">
      <c r="A323" s="7" t="s">
        <v>1671</v>
      </c>
      <c r="B323" s="8">
        <v>31</v>
      </c>
      <c r="C323" s="8">
        <v>68200</v>
      </c>
    </row>
    <row r="324" spans="1:3" x14ac:dyDescent="0.2">
      <c r="A324" s="7" t="s">
        <v>450</v>
      </c>
      <c r="B324" s="8">
        <v>36</v>
      </c>
      <c r="C324" s="8">
        <v>67440</v>
      </c>
    </row>
    <row r="325" spans="1:3" x14ac:dyDescent="0.2">
      <c r="A325" s="7" t="s">
        <v>1291</v>
      </c>
      <c r="B325" s="8">
        <v>28.5</v>
      </c>
      <c r="C325" s="8">
        <v>69350</v>
      </c>
    </row>
    <row r="326" spans="1:3" x14ac:dyDescent="0.2">
      <c r="A326" s="7" t="s">
        <v>1406</v>
      </c>
      <c r="B326" s="8">
        <v>33</v>
      </c>
      <c r="C326" s="8">
        <v>68500</v>
      </c>
    </row>
    <row r="327" spans="1:3" x14ac:dyDescent="0.2">
      <c r="A327" s="7" t="s">
        <v>819</v>
      </c>
      <c r="B327" s="8">
        <v>29</v>
      </c>
      <c r="C327" s="8">
        <v>64000</v>
      </c>
    </row>
    <row r="328" spans="1:3" x14ac:dyDescent="0.2">
      <c r="A328" s="7" t="s">
        <v>159</v>
      </c>
      <c r="B328" s="8">
        <v>30.076923076923077</v>
      </c>
      <c r="C328" s="8">
        <v>66738.461538461532</v>
      </c>
    </row>
    <row r="329" spans="1:3" x14ac:dyDescent="0.2">
      <c r="A329" s="7" t="s">
        <v>2859</v>
      </c>
      <c r="B329" s="8">
        <v>27</v>
      </c>
      <c r="C329" s="8">
        <v>66700</v>
      </c>
    </row>
    <row r="330" spans="1:3" x14ac:dyDescent="0.2">
      <c r="A330" s="7" t="s">
        <v>133</v>
      </c>
      <c r="B330" s="8">
        <v>33.25</v>
      </c>
      <c r="C330" s="8">
        <v>71725</v>
      </c>
    </row>
    <row r="331" spans="1:3" x14ac:dyDescent="0.2">
      <c r="A331" s="7" t="s">
        <v>1196</v>
      </c>
      <c r="B331" s="8">
        <v>30</v>
      </c>
      <c r="C331" s="8">
        <v>68350</v>
      </c>
    </row>
    <row r="332" spans="1:3" x14ac:dyDescent="0.2">
      <c r="A332" s="7" t="s">
        <v>1117</v>
      </c>
      <c r="B332" s="8">
        <v>30.5</v>
      </c>
      <c r="C332" s="8">
        <v>68900</v>
      </c>
    </row>
    <row r="333" spans="1:3" x14ac:dyDescent="0.2">
      <c r="A333" s="7" t="s">
        <v>1201</v>
      </c>
      <c r="B333" s="8">
        <v>29</v>
      </c>
      <c r="C333" s="8">
        <v>70000</v>
      </c>
    </row>
    <row r="334" spans="1:3" x14ac:dyDescent="0.2">
      <c r="A334" s="7" t="s">
        <v>1571</v>
      </c>
      <c r="B334" s="8">
        <v>28</v>
      </c>
      <c r="C334" s="8">
        <v>68900</v>
      </c>
    </row>
    <row r="335" spans="1:3" x14ac:dyDescent="0.2">
      <c r="A335" s="7" t="s">
        <v>2864</v>
      </c>
      <c r="B335" s="8">
        <v>28</v>
      </c>
      <c r="C335" s="8">
        <v>65900</v>
      </c>
    </row>
    <row r="336" spans="1:3" x14ac:dyDescent="0.2">
      <c r="A336" s="7" t="s">
        <v>607</v>
      </c>
      <c r="B336" s="8">
        <v>28</v>
      </c>
      <c r="C336" s="8">
        <v>64500</v>
      </c>
    </row>
    <row r="337" spans="1:3" x14ac:dyDescent="0.2">
      <c r="A337" s="7" t="s">
        <v>210</v>
      </c>
      <c r="B337" s="8">
        <v>33.5</v>
      </c>
      <c r="C337" s="8">
        <v>74900</v>
      </c>
    </row>
    <row r="338" spans="1:3" x14ac:dyDescent="0.2">
      <c r="A338" s="7" t="s">
        <v>2908</v>
      </c>
      <c r="B338" s="8">
        <v>31.044865403788634</v>
      </c>
      <c r="C338" s="8">
        <v>68035.294117647063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Xristos Samouridhs</cp:lastModifiedBy>
  <cp:revision>0</cp:revision>
  <dcterms:created xsi:type="dcterms:W3CDTF">2023-09-26T15:58:04Z</dcterms:created>
  <dcterms:modified xsi:type="dcterms:W3CDTF">2024-09-25T17:27:18Z</dcterms:modified>
  <dc:language>en-US</dc:language>
</cp:coreProperties>
</file>