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odluyoruz_İzmir_Veri_Bilimi\Kodluyoruz_odev\"/>
    </mc:Choice>
  </mc:AlternateContent>
  <bookViews>
    <workbookView xWindow="0" yWindow="0" windowWidth="20490" windowHeight="7665"/>
  </bookViews>
  <sheets>
    <sheet name="Hw" sheetId="1" r:id="rId1"/>
  </sheets>
  <definedNames>
    <definedName name="_xlchart.0" hidden="1">Hw!$M$11:$M$16</definedName>
    <definedName name="_xlchart.1" hidden="1">Hw!$J$2:$J$13</definedName>
    <definedName name="_xlchart.2" hidden="1">Hw!$J$2:$J$13</definedName>
  </definedNames>
  <calcPr calcId="0"/>
</workbook>
</file>

<file path=xl/calcChain.xml><?xml version="1.0" encoding="utf-8"?>
<calcChain xmlns="http://schemas.openxmlformats.org/spreadsheetml/2006/main">
  <c r="I15" i="1" l="1"/>
  <c r="H15" i="1"/>
  <c r="I14" i="1"/>
  <c r="H14" i="1"/>
  <c r="G15" i="1"/>
  <c r="G14" i="1"/>
  <c r="F15" i="1"/>
  <c r="F14" i="1"/>
  <c r="E15" i="1"/>
  <c r="J15" i="1"/>
  <c r="J14" i="1"/>
  <c r="M15" i="1"/>
  <c r="M14" i="1"/>
  <c r="M13" i="1"/>
  <c r="M12" i="1"/>
  <c r="M11" i="1"/>
  <c r="M16" i="1" l="1"/>
</calcChain>
</file>

<file path=xl/sharedStrings.xml><?xml version="1.0" encoding="utf-8"?>
<sst xmlns="http://schemas.openxmlformats.org/spreadsheetml/2006/main" count="88" uniqueCount="46">
  <si>
    <t>Marka</t>
  </si>
  <si>
    <t>Model</t>
  </si>
  <si>
    <t>İşlemci Tipi</t>
  </si>
  <si>
    <t>İşlemci Nesli</t>
  </si>
  <si>
    <t>İşlemci Hızı (Ghz)</t>
  </si>
  <si>
    <t>RAM (GB)</t>
  </si>
  <si>
    <t>Ekran Boyutu (inç)</t>
  </si>
  <si>
    <t>Ekran Kartı Hafızası (GB)</t>
  </si>
  <si>
    <t>Fiyat</t>
  </si>
  <si>
    <t>Monster</t>
  </si>
  <si>
    <t>Intel Core i5</t>
  </si>
  <si>
    <t>MSI</t>
  </si>
  <si>
    <t>Lenovo</t>
  </si>
  <si>
    <t>IdeaPad</t>
  </si>
  <si>
    <t>Intel Core i7</t>
  </si>
  <si>
    <t>Casper</t>
  </si>
  <si>
    <t>Acer</t>
  </si>
  <si>
    <t>Mean</t>
  </si>
  <si>
    <t>Median</t>
  </si>
  <si>
    <t>Mode</t>
  </si>
  <si>
    <t>Midrange</t>
  </si>
  <si>
    <t>İşlemci Hızı</t>
  </si>
  <si>
    <t>RAM</t>
  </si>
  <si>
    <t>Ekran Boyutu</t>
  </si>
  <si>
    <t>Ekran Kartı Hafızası</t>
  </si>
  <si>
    <t xml:space="preserve">GF63 Thin </t>
  </si>
  <si>
    <t>Abra A7</t>
  </si>
  <si>
    <t xml:space="preserve">Modern 14 </t>
  </si>
  <si>
    <t xml:space="preserve">Prestige 15 </t>
  </si>
  <si>
    <t>Excalibur</t>
  </si>
  <si>
    <t>Nitro 5</t>
  </si>
  <si>
    <t>GF63 Thin</t>
  </si>
  <si>
    <t>Semruk S7</t>
  </si>
  <si>
    <t>Min</t>
  </si>
  <si>
    <t>Max</t>
  </si>
  <si>
    <t>Q1</t>
  </si>
  <si>
    <t>Q2</t>
  </si>
  <si>
    <t>Q3</t>
  </si>
  <si>
    <t>IQR</t>
  </si>
  <si>
    <t>Fiyat (TL)</t>
  </si>
  <si>
    <t>Numeric- ratio</t>
  </si>
  <si>
    <t>Categorical - nominal</t>
  </si>
  <si>
    <t>Categorical - ordinal</t>
  </si>
  <si>
    <t>Abra A7, Excalibur,IdeaPad</t>
  </si>
  <si>
    <t>-</t>
  </si>
  <si>
    <t>Intel Core i5-i7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</si>
</sst>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6" tint="-0.499984740745262"/>
      <name val="Calibri"/>
      <family val="2"/>
      <charset val="162"/>
      <scheme val="minor"/>
    </font>
    <font>
      <sz val="11"/>
      <color theme="6" tint="-0.499984740745262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0" xfId="0" applyFont="1" applyBorder="1"/>
    <xf numFmtId="0" fontId="19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19" sqref="J19"/>
    </sheetView>
  </sheetViews>
  <sheetFormatPr defaultRowHeight="15" x14ac:dyDescent="0.25"/>
  <cols>
    <col min="3" max="3" width="25.5703125" customWidth="1"/>
    <col min="4" max="4" width="14.5703125" customWidth="1"/>
    <col min="8" max="8" width="16.85546875" customWidth="1"/>
    <col min="12" max="12" width="17.5703125" customWidth="1"/>
    <col min="13" max="13" width="21.28515625" customWidth="1"/>
    <col min="14" max="14" width="2.85546875" customWidth="1"/>
  </cols>
  <sheetData>
    <row r="1" spans="1:13" ht="15.7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39</v>
      </c>
      <c r="L1" s="4" t="s">
        <v>0</v>
      </c>
      <c r="M1" s="5" t="s">
        <v>41</v>
      </c>
    </row>
    <row r="2" spans="1:13" ht="15.75" x14ac:dyDescent="0.25">
      <c r="A2">
        <v>1</v>
      </c>
      <c r="B2" s="1" t="s">
        <v>9</v>
      </c>
      <c r="C2" s="1" t="s">
        <v>26</v>
      </c>
      <c r="D2" s="1" t="s">
        <v>10</v>
      </c>
      <c r="E2" s="1">
        <v>10</v>
      </c>
      <c r="F2" s="1">
        <v>4.5</v>
      </c>
      <c r="G2" s="1">
        <v>8</v>
      </c>
      <c r="H2" s="1">
        <v>17.3</v>
      </c>
      <c r="I2" s="1">
        <v>4</v>
      </c>
      <c r="J2" s="1">
        <v>6999</v>
      </c>
      <c r="L2" s="4" t="s">
        <v>1</v>
      </c>
      <c r="M2" s="5" t="s">
        <v>41</v>
      </c>
    </row>
    <row r="3" spans="1:13" ht="15.75" x14ac:dyDescent="0.25">
      <c r="A3">
        <v>2</v>
      </c>
      <c r="B3" s="1" t="s">
        <v>11</v>
      </c>
      <c r="C3" s="1" t="s">
        <v>25</v>
      </c>
      <c r="D3" s="1" t="s">
        <v>10</v>
      </c>
      <c r="E3" s="1">
        <v>9</v>
      </c>
      <c r="F3" s="1">
        <v>4.0999999999999996</v>
      </c>
      <c r="G3" s="1">
        <v>8</v>
      </c>
      <c r="H3" s="1">
        <v>15.6</v>
      </c>
      <c r="I3" s="1">
        <v>4</v>
      </c>
      <c r="J3" s="1">
        <v>7138</v>
      </c>
      <c r="L3" s="4" t="s">
        <v>2</v>
      </c>
      <c r="M3" s="5" t="s">
        <v>41</v>
      </c>
    </row>
    <row r="4" spans="1:13" ht="15.75" x14ac:dyDescent="0.25">
      <c r="A4">
        <v>3</v>
      </c>
      <c r="B4" s="1" t="s">
        <v>12</v>
      </c>
      <c r="C4" s="1" t="s">
        <v>13</v>
      </c>
      <c r="D4" s="1" t="s">
        <v>10</v>
      </c>
      <c r="E4" s="1">
        <v>10</v>
      </c>
      <c r="F4" s="1">
        <v>4.5</v>
      </c>
      <c r="G4" s="1">
        <v>8</v>
      </c>
      <c r="H4" s="1">
        <v>15.6</v>
      </c>
      <c r="I4" s="1">
        <v>4</v>
      </c>
      <c r="J4" s="1">
        <v>7699</v>
      </c>
      <c r="L4" s="4" t="s">
        <v>3</v>
      </c>
      <c r="M4" s="5" t="s">
        <v>42</v>
      </c>
    </row>
    <row r="5" spans="1:13" ht="15.75" x14ac:dyDescent="0.25">
      <c r="A5">
        <v>4</v>
      </c>
      <c r="B5" s="1" t="s">
        <v>11</v>
      </c>
      <c r="C5" s="1" t="s">
        <v>28</v>
      </c>
      <c r="D5" s="1" t="s">
        <v>14</v>
      </c>
      <c r="E5" s="1">
        <v>10</v>
      </c>
      <c r="F5" s="1">
        <v>4.7</v>
      </c>
      <c r="G5" s="1">
        <v>8</v>
      </c>
      <c r="H5" s="1">
        <v>15.6</v>
      </c>
      <c r="I5" s="1">
        <v>4</v>
      </c>
      <c r="J5" s="1">
        <v>11610</v>
      </c>
      <c r="L5" s="4" t="s">
        <v>21</v>
      </c>
      <c r="M5" s="5" t="s">
        <v>40</v>
      </c>
    </row>
    <row r="6" spans="1:13" ht="15.75" x14ac:dyDescent="0.25">
      <c r="A6">
        <v>5</v>
      </c>
      <c r="B6" s="1" t="s">
        <v>11</v>
      </c>
      <c r="C6" s="1" t="s">
        <v>27</v>
      </c>
      <c r="D6" s="1" t="s">
        <v>10</v>
      </c>
      <c r="E6" s="1">
        <v>10</v>
      </c>
      <c r="F6" s="1">
        <v>4.2</v>
      </c>
      <c r="G6" s="1">
        <v>8</v>
      </c>
      <c r="H6" s="1">
        <v>14</v>
      </c>
      <c r="I6" s="1">
        <v>3</v>
      </c>
      <c r="J6" s="1">
        <v>7289</v>
      </c>
      <c r="L6" s="4" t="s">
        <v>22</v>
      </c>
      <c r="M6" s="5" t="s">
        <v>40</v>
      </c>
    </row>
    <row r="7" spans="1:13" ht="15.75" x14ac:dyDescent="0.25">
      <c r="A7">
        <v>6</v>
      </c>
      <c r="B7" s="1" t="s">
        <v>15</v>
      </c>
      <c r="C7" s="1" t="s">
        <v>29</v>
      </c>
      <c r="D7" s="1" t="s">
        <v>10</v>
      </c>
      <c r="E7" s="1">
        <v>9</v>
      </c>
      <c r="F7" s="1">
        <v>2.6</v>
      </c>
      <c r="G7" s="1">
        <v>8</v>
      </c>
      <c r="H7" s="1">
        <v>15.6</v>
      </c>
      <c r="I7" s="1">
        <v>3</v>
      </c>
      <c r="J7" s="1">
        <v>7599</v>
      </c>
      <c r="L7" s="4" t="s">
        <v>23</v>
      </c>
      <c r="M7" s="5" t="s">
        <v>40</v>
      </c>
    </row>
    <row r="8" spans="1:13" ht="15.75" x14ac:dyDescent="0.25">
      <c r="A8">
        <v>7</v>
      </c>
      <c r="B8" s="1" t="s">
        <v>16</v>
      </c>
      <c r="C8" s="1" t="s">
        <v>30</v>
      </c>
      <c r="D8" s="1" t="s">
        <v>14</v>
      </c>
      <c r="E8" s="1">
        <v>9</v>
      </c>
      <c r="F8" s="1">
        <v>2.6</v>
      </c>
      <c r="G8" s="1">
        <v>16</v>
      </c>
      <c r="H8" s="1">
        <v>15.6</v>
      </c>
      <c r="I8" s="1">
        <v>4</v>
      </c>
      <c r="J8" s="1">
        <v>8199</v>
      </c>
      <c r="L8" s="4" t="s">
        <v>24</v>
      </c>
      <c r="M8" s="5" t="s">
        <v>40</v>
      </c>
    </row>
    <row r="9" spans="1:13" ht="15.75" x14ac:dyDescent="0.25">
      <c r="A9">
        <v>8</v>
      </c>
      <c r="B9" s="1" t="s">
        <v>12</v>
      </c>
      <c r="C9" s="1" t="s">
        <v>13</v>
      </c>
      <c r="D9" s="1" t="s">
        <v>14</v>
      </c>
      <c r="E9" s="1">
        <v>10</v>
      </c>
      <c r="F9" s="1">
        <v>5</v>
      </c>
      <c r="G9" s="1">
        <v>16</v>
      </c>
      <c r="H9" s="1">
        <v>15.6</v>
      </c>
      <c r="I9" s="1">
        <v>4</v>
      </c>
      <c r="J9" s="1">
        <v>9299</v>
      </c>
      <c r="L9" s="4" t="s">
        <v>8</v>
      </c>
      <c r="M9" s="5" t="s">
        <v>40</v>
      </c>
    </row>
    <row r="10" spans="1:13" x14ac:dyDescent="0.25">
      <c r="A10">
        <v>9</v>
      </c>
      <c r="B10" s="1" t="s">
        <v>15</v>
      </c>
      <c r="C10" s="1" t="s">
        <v>29</v>
      </c>
      <c r="D10" s="1" t="s">
        <v>14</v>
      </c>
      <c r="E10" s="1">
        <v>8</v>
      </c>
      <c r="F10" s="1">
        <v>3.4</v>
      </c>
      <c r="G10" s="1">
        <v>16</v>
      </c>
      <c r="H10" s="1">
        <v>15.6</v>
      </c>
      <c r="I10" s="1">
        <v>8</v>
      </c>
      <c r="J10" s="1">
        <v>11299</v>
      </c>
      <c r="M10" s="6"/>
    </row>
    <row r="11" spans="1:13" ht="15.75" x14ac:dyDescent="0.25">
      <c r="A11">
        <v>10</v>
      </c>
      <c r="B11" s="1" t="s">
        <v>11</v>
      </c>
      <c r="C11" s="1" t="s">
        <v>31</v>
      </c>
      <c r="D11" s="1" t="s">
        <v>14</v>
      </c>
      <c r="E11" s="1">
        <v>10</v>
      </c>
      <c r="F11" s="1">
        <v>5</v>
      </c>
      <c r="G11" s="1">
        <v>16</v>
      </c>
      <c r="H11" s="1">
        <v>15.6</v>
      </c>
      <c r="I11" s="1">
        <v>4</v>
      </c>
      <c r="J11" s="1">
        <v>11320</v>
      </c>
      <c r="L11" s="4" t="s">
        <v>33</v>
      </c>
      <c r="M11" s="5">
        <f>MIN(J2:J13)</f>
        <v>6999</v>
      </c>
    </row>
    <row r="12" spans="1:13" ht="15.75" x14ac:dyDescent="0.25">
      <c r="A12">
        <v>11</v>
      </c>
      <c r="B12" s="1" t="s">
        <v>9</v>
      </c>
      <c r="C12" s="1" t="s">
        <v>26</v>
      </c>
      <c r="D12" s="1" t="s">
        <v>10</v>
      </c>
      <c r="E12" s="1">
        <v>10</v>
      </c>
      <c r="F12" s="1">
        <v>4.5</v>
      </c>
      <c r="G12" s="1">
        <v>16</v>
      </c>
      <c r="H12" s="1">
        <v>17.3</v>
      </c>
      <c r="I12" s="1">
        <v>4</v>
      </c>
      <c r="J12" s="1">
        <v>7399</v>
      </c>
      <c r="L12" s="4" t="s">
        <v>34</v>
      </c>
      <c r="M12" s="5">
        <f>MAX(J1:J13)</f>
        <v>24999</v>
      </c>
    </row>
    <row r="13" spans="1:13" ht="15.75" x14ac:dyDescent="0.25">
      <c r="A13">
        <v>12</v>
      </c>
      <c r="B13" s="1" t="s">
        <v>9</v>
      </c>
      <c r="C13" s="1" t="s">
        <v>32</v>
      </c>
      <c r="D13" s="1" t="s">
        <v>14</v>
      </c>
      <c r="E13" s="1">
        <v>10</v>
      </c>
      <c r="F13" s="1">
        <v>5.0999999999999996</v>
      </c>
      <c r="G13" s="1">
        <v>32</v>
      </c>
      <c r="H13" s="1">
        <v>17.3</v>
      </c>
      <c r="I13" s="1">
        <v>8</v>
      </c>
      <c r="J13" s="1">
        <v>24999</v>
      </c>
      <c r="L13" s="4" t="s">
        <v>35</v>
      </c>
      <c r="M13" s="5">
        <f>QUARTILE(J2:J13,1)</f>
        <v>7371.5</v>
      </c>
    </row>
    <row r="14" spans="1:13" ht="15.75" x14ac:dyDescent="0.25">
      <c r="A14" s="2" t="s">
        <v>17</v>
      </c>
      <c r="B14" s="3" t="s">
        <v>44</v>
      </c>
      <c r="C14" s="3" t="s">
        <v>44</v>
      </c>
      <c r="D14" s="3" t="s">
        <v>44</v>
      </c>
      <c r="E14" s="3" t="s">
        <v>44</v>
      </c>
      <c r="F14" s="2">
        <f>AVERAGE(F2:F13)</f>
        <v>4.1833333333333336</v>
      </c>
      <c r="G14" s="2">
        <f>AVERAGE(G2:G13)</f>
        <v>13.333333333333334</v>
      </c>
      <c r="H14" s="2">
        <f>AVERAGE(H2:H13)</f>
        <v>15.891666666666666</v>
      </c>
      <c r="I14" s="2">
        <f>AVERAGE(I2:I13)</f>
        <v>4.5</v>
      </c>
      <c r="J14" s="2">
        <f>AVERAGE(J2:J13)</f>
        <v>10070.75</v>
      </c>
      <c r="L14" s="4" t="s">
        <v>36</v>
      </c>
      <c r="M14" s="5">
        <f>QUARTILE(J2:J13,2)</f>
        <v>7949</v>
      </c>
    </row>
    <row r="15" spans="1:13" ht="15.75" x14ac:dyDescent="0.25">
      <c r="A15" s="2" t="s">
        <v>18</v>
      </c>
      <c r="B15" s="3" t="s">
        <v>44</v>
      </c>
      <c r="C15" s="3" t="s">
        <v>44</v>
      </c>
      <c r="D15" s="3" t="s">
        <v>44</v>
      </c>
      <c r="E15" s="2">
        <f>MEDIAN(E2:E13)</f>
        <v>10</v>
      </c>
      <c r="F15" s="2">
        <f>MEDIAN(F2:F13)</f>
        <v>4.5</v>
      </c>
      <c r="G15" s="2">
        <f>MEDIAN(G2:G13)</f>
        <v>12</v>
      </c>
      <c r="H15" s="2">
        <f>MEDIAN(H2:H13)</f>
        <v>15.6</v>
      </c>
      <c r="I15" s="2">
        <f>MEDIAN(I2:I13)</f>
        <v>4</v>
      </c>
      <c r="J15" s="2">
        <f>MEDIAN(J2:J13)</f>
        <v>7949</v>
      </c>
      <c r="L15" s="4" t="s">
        <v>37</v>
      </c>
      <c r="M15" s="5">
        <f>QUARTILE(J2:J13,3)</f>
        <v>11304.25</v>
      </c>
    </row>
    <row r="16" spans="1:13" ht="15.75" x14ac:dyDescent="0.25">
      <c r="A16" s="2" t="s">
        <v>19</v>
      </c>
      <c r="B16" s="2" t="s">
        <v>11</v>
      </c>
      <c r="C16" s="2" t="s">
        <v>43</v>
      </c>
      <c r="D16" s="2" t="s">
        <v>45</v>
      </c>
      <c r="E16" s="2">
        <v>10</v>
      </c>
      <c r="F16" s="2">
        <v>4.5</v>
      </c>
      <c r="G16" s="2">
        <v>8</v>
      </c>
      <c r="H16" s="2">
        <v>15.6</v>
      </c>
      <c r="I16" s="2">
        <v>4</v>
      </c>
      <c r="J16" s="3" t="s">
        <v>44</v>
      </c>
      <c r="L16" s="4" t="s">
        <v>38</v>
      </c>
      <c r="M16" s="5">
        <f>M15-M13</f>
        <v>3932.75</v>
      </c>
    </row>
    <row r="17" spans="1:10" ht="15.75" x14ac:dyDescent="0.25">
      <c r="A17" s="2" t="s">
        <v>20</v>
      </c>
      <c r="B17" s="3" t="s">
        <v>44</v>
      </c>
      <c r="C17" s="3" t="s">
        <v>44</v>
      </c>
      <c r="D17" s="3" t="s">
        <v>44</v>
      </c>
      <c r="E17" s="3" t="s">
        <v>44</v>
      </c>
      <c r="F17" s="2">
        <v>3.8</v>
      </c>
      <c r="G17" s="2">
        <v>20</v>
      </c>
      <c r="H17" s="2">
        <v>15.65</v>
      </c>
      <c r="I17" s="2">
        <v>5.5</v>
      </c>
      <c r="J17" s="3">
        <v>15999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2020-09-18T10:51:18Z</dcterms:created>
  <dcterms:modified xsi:type="dcterms:W3CDTF">2020-09-18T10:51:18Z</dcterms:modified>
</cp:coreProperties>
</file>