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022A869-C86D-498C-A905-91BBB646CED5}" xr6:coauthVersionLast="45" xr6:coauthVersionMax="45" xr10:uidLastSave="{00000000-0000-0000-0000-000000000000}"/>
  <bookViews>
    <workbookView xWindow="810" yWindow="-120" windowWidth="19800" windowHeight="11760" xr2:uid="{59A6EB18-CE0F-4936-B035-FA319094EF58}"/>
  </bookViews>
  <sheets>
    <sheet name="Sayfa1" sheetId="1" r:id="rId1"/>
  </sheets>
  <definedNames>
    <definedName name="_xlchart.v1.0" hidden="1">Sayfa1!$H$3</definedName>
    <definedName name="_xlchart.v1.1" hidden="1">Sayfa1!$H$4:$H$11</definedName>
    <definedName name="_xlchart.v1.2" hidden="1">Sayfa1!$I$3</definedName>
    <definedName name="_xlchart.v1.3" hidden="1">Sayfa1!$I$4:$I$12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G16" i="1"/>
  <c r="H21" i="1"/>
  <c r="H23" i="1" s="1"/>
  <c r="H19" i="1"/>
  <c r="H13" i="1"/>
  <c r="G18" i="1" l="1"/>
  <c r="G21" i="1"/>
  <c r="G19" i="1"/>
  <c r="G23" i="1" s="1"/>
  <c r="G22" i="1"/>
  <c r="G13" i="1"/>
  <c r="H22" i="1"/>
  <c r="H18" i="1"/>
  <c r="H20" i="1"/>
  <c r="G20" i="1"/>
  <c r="H14" i="1"/>
  <c r="G14" i="1"/>
</calcChain>
</file>

<file path=xl/sharedStrings.xml><?xml version="1.0" encoding="utf-8"?>
<sst xmlns="http://schemas.openxmlformats.org/spreadsheetml/2006/main" count="100" uniqueCount="46">
  <si>
    <t>MARKA</t>
  </si>
  <si>
    <t>MODEL</t>
  </si>
  <si>
    <t>RENK</t>
  </si>
  <si>
    <t>Huawei</t>
  </si>
  <si>
    <t>MatePad Pro</t>
  </si>
  <si>
    <t>Gri</t>
  </si>
  <si>
    <t xml:space="preserve">İŞLETİM SİSTEMİ </t>
  </si>
  <si>
    <t>Android</t>
  </si>
  <si>
    <t>Lenovo</t>
  </si>
  <si>
    <t>Apple</t>
  </si>
  <si>
    <t>iOS</t>
  </si>
  <si>
    <t>iPad Pro MY232TU/A</t>
  </si>
  <si>
    <t>Uzay Grisi</t>
  </si>
  <si>
    <t>iPad Air 3 MUUL2TU-A</t>
  </si>
  <si>
    <t>iPad Pro MQEF2TU/A</t>
  </si>
  <si>
    <t>Altın</t>
  </si>
  <si>
    <t>FİYAT (TL)</t>
  </si>
  <si>
    <t>DEPOLAMA ALANI (GB)</t>
  </si>
  <si>
    <t>Microsoft</t>
  </si>
  <si>
    <t>Surface Pro 6 KJV-00016</t>
  </si>
  <si>
    <t>Siyah</t>
  </si>
  <si>
    <t>Samsung</t>
  </si>
  <si>
    <t>4249 TL</t>
  </si>
  <si>
    <t>Yoga Smart Tab </t>
  </si>
  <si>
    <t>T8</t>
  </si>
  <si>
    <t>Mavi</t>
  </si>
  <si>
    <t>S38 Plus</t>
  </si>
  <si>
    <t>Windows</t>
  </si>
  <si>
    <t>Casper</t>
  </si>
  <si>
    <t>Bronz</t>
  </si>
  <si>
    <t>Galaxy Tab S7</t>
  </si>
  <si>
    <t>MEAN</t>
  </si>
  <si>
    <t>MEDIAN</t>
  </si>
  <si>
    <t>MODE</t>
  </si>
  <si>
    <t>MIDRANGE</t>
  </si>
  <si>
    <t>Minimum</t>
  </si>
  <si>
    <t>Q1</t>
  </si>
  <si>
    <t>Median(Q2)</t>
  </si>
  <si>
    <t>Q3</t>
  </si>
  <si>
    <t>Maximum</t>
  </si>
  <si>
    <t>IQR</t>
  </si>
  <si>
    <t>-</t>
  </si>
  <si>
    <t>Gri,Altın,Siyah</t>
  </si>
  <si>
    <t>Numeric-ratio</t>
  </si>
  <si>
    <t>Categorical - nominal</t>
  </si>
  <si>
    <t>Categorical - 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</si>
</sst>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rgb="FF20202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-0.499984740745262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/>
    <xf numFmtId="0" fontId="6" fillId="0" borderId="26" xfId="0" applyNumberFormat="1" applyFont="1" applyBorder="1" applyAlignment="1">
      <alignment horizontal="center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F26D"/>
      <color rgb="FF6977FB"/>
      <color rgb="FFB735EB"/>
      <color rgb="FFCA6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Fiyat için Boxplot Grafiği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Fiyat için Boxplot Grafiği</a:t>
          </a:r>
        </a:p>
      </cx:txPr>
    </cx:title>
    <cx:plotArea>
      <cx:plotAreaRegion>
        <cx:series layoutId="boxWhisker" uniqueId="{E8E25E4C-CB88-42F2-B0F7-C80CFED65A15}">
          <cx:tx>
            <cx:txData>
              <cx:f>_xlchart.v1.0</cx:f>
              <cx:v>4249 TL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146797</xdr:rowOff>
    </xdr:from>
    <xdr:to>
      <xdr:col>16</xdr:col>
      <xdr:colOff>16808</xdr:colOff>
      <xdr:row>11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k 2">
              <a:extLst>
                <a:ext uri="{FF2B5EF4-FFF2-40B4-BE49-F238E27FC236}">
                  <a16:creationId xmlns:a16="http://schemas.microsoft.com/office/drawing/2014/main" id="{08731935-CAF8-4A34-BD6E-47B184D0BD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1632" y="146797"/>
              <a:ext cx="4572000" cy="2643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5F48-05EF-4E55-88E8-E00183297BBF}">
  <dimension ref="B1:I23"/>
  <sheetViews>
    <sheetView tabSelected="1" zoomScale="85" zoomScaleNormal="85" workbookViewId="0">
      <selection activeCell="L19" sqref="L19"/>
    </sheetView>
  </sheetViews>
  <sheetFormatPr defaultRowHeight="15" x14ac:dyDescent="0.25"/>
  <cols>
    <col min="1" max="1" width="1.5703125" customWidth="1"/>
    <col min="2" max="2" width="17" customWidth="1"/>
    <col min="3" max="3" width="23.5703125" customWidth="1"/>
    <col min="4" max="4" width="25.28515625" customWidth="1"/>
    <col min="5" max="5" width="21.85546875" customWidth="1"/>
    <col min="6" max="6" width="22.140625" customWidth="1"/>
    <col min="7" max="7" width="28.42578125" customWidth="1"/>
    <col min="8" max="8" width="19" customWidth="1"/>
  </cols>
  <sheetData>
    <row r="1" spans="2:9" ht="12.75" customHeight="1" thickBot="1" x14ac:dyDescent="0.3"/>
    <row r="2" spans="2:9" s="2" customFormat="1" ht="21" customHeight="1" thickTop="1" thickBot="1" x14ac:dyDescent="0.3">
      <c r="B2" s="4"/>
      <c r="C2" s="8" t="s">
        <v>0</v>
      </c>
      <c r="D2" s="8" t="s">
        <v>1</v>
      </c>
      <c r="E2" s="8" t="s">
        <v>6</v>
      </c>
      <c r="F2" s="8" t="s">
        <v>2</v>
      </c>
      <c r="G2" s="8" t="s">
        <v>17</v>
      </c>
      <c r="H2" s="9" t="s">
        <v>16</v>
      </c>
    </row>
    <row r="3" spans="2:9" ht="18.75" customHeight="1" thickTop="1" thickBot="1" x14ac:dyDescent="0.3">
      <c r="B3" s="7">
        <v>1</v>
      </c>
      <c r="C3" s="11" t="s">
        <v>3</v>
      </c>
      <c r="D3" s="11" t="s">
        <v>4</v>
      </c>
      <c r="E3" s="13" t="s">
        <v>7</v>
      </c>
      <c r="F3" s="13" t="s">
        <v>5</v>
      </c>
      <c r="G3" s="11">
        <v>128</v>
      </c>
      <c r="H3" s="18" t="s">
        <v>22</v>
      </c>
      <c r="I3" s="1"/>
    </row>
    <row r="4" spans="2:9" ht="18.75" customHeight="1" thickTop="1" thickBot="1" x14ac:dyDescent="0.3">
      <c r="B4" s="7">
        <v>2</v>
      </c>
      <c r="C4" s="12" t="s">
        <v>9</v>
      </c>
      <c r="D4" s="12" t="s">
        <v>13</v>
      </c>
      <c r="E4" s="14" t="s">
        <v>10</v>
      </c>
      <c r="F4" s="14" t="s">
        <v>15</v>
      </c>
      <c r="G4" s="12">
        <v>64</v>
      </c>
      <c r="H4" s="19">
        <v>4199</v>
      </c>
      <c r="I4" s="1"/>
    </row>
    <row r="5" spans="2:9" ht="18.75" customHeight="1" thickTop="1" thickBot="1" x14ac:dyDescent="0.3">
      <c r="B5" s="7">
        <v>3</v>
      </c>
      <c r="C5" s="12" t="s">
        <v>8</v>
      </c>
      <c r="D5" s="12" t="s">
        <v>23</v>
      </c>
      <c r="E5" s="14" t="s">
        <v>7</v>
      </c>
      <c r="F5" s="14" t="s">
        <v>5</v>
      </c>
      <c r="G5" s="12">
        <v>64</v>
      </c>
      <c r="H5" s="20">
        <v>2499</v>
      </c>
      <c r="I5" s="1"/>
    </row>
    <row r="6" spans="2:9" ht="18.75" customHeight="1" thickTop="1" thickBot="1" x14ac:dyDescent="0.3">
      <c r="B6" s="7">
        <v>4</v>
      </c>
      <c r="C6" s="15" t="s">
        <v>18</v>
      </c>
      <c r="D6" s="15" t="s">
        <v>19</v>
      </c>
      <c r="E6" s="6" t="s">
        <v>27</v>
      </c>
      <c r="F6" s="6" t="s">
        <v>20</v>
      </c>
      <c r="G6" s="15">
        <v>512</v>
      </c>
      <c r="H6" s="21">
        <v>17999</v>
      </c>
      <c r="I6" s="1"/>
    </row>
    <row r="7" spans="2:9" ht="18.75" customHeight="1" thickTop="1" thickBot="1" x14ac:dyDescent="0.3">
      <c r="B7" s="7">
        <v>5</v>
      </c>
      <c r="C7" s="12" t="s">
        <v>3</v>
      </c>
      <c r="D7" s="12" t="s">
        <v>24</v>
      </c>
      <c r="E7" s="14" t="s">
        <v>7</v>
      </c>
      <c r="F7" s="14" t="s">
        <v>25</v>
      </c>
      <c r="G7" s="12">
        <v>32</v>
      </c>
      <c r="H7" s="20">
        <v>989</v>
      </c>
      <c r="I7" s="1"/>
    </row>
    <row r="8" spans="2:9" ht="18.75" customHeight="1" thickTop="1" thickBot="1" x14ac:dyDescent="0.3">
      <c r="B8" s="7">
        <v>6</v>
      </c>
      <c r="C8" s="12" t="s">
        <v>9</v>
      </c>
      <c r="D8" s="12" t="s">
        <v>11</v>
      </c>
      <c r="E8" s="14" t="s">
        <v>10</v>
      </c>
      <c r="F8" s="14" t="s">
        <v>12</v>
      </c>
      <c r="G8" s="12">
        <v>128</v>
      </c>
      <c r="H8" s="20">
        <v>7399</v>
      </c>
      <c r="I8" s="1"/>
    </row>
    <row r="9" spans="2:9" ht="18.75" customHeight="1" thickTop="1" thickBot="1" x14ac:dyDescent="0.3">
      <c r="B9" s="7">
        <v>7</v>
      </c>
      <c r="C9" s="12" t="s">
        <v>28</v>
      </c>
      <c r="D9" s="12" t="s">
        <v>26</v>
      </c>
      <c r="E9" s="14" t="s">
        <v>7</v>
      </c>
      <c r="F9" s="14" t="s">
        <v>20</v>
      </c>
      <c r="G9" s="12">
        <v>32</v>
      </c>
      <c r="H9" s="20">
        <v>899</v>
      </c>
      <c r="I9" s="1"/>
    </row>
    <row r="10" spans="2:9" ht="18.75" customHeight="1" thickTop="1" thickBot="1" x14ac:dyDescent="0.3">
      <c r="B10" s="7">
        <v>8</v>
      </c>
      <c r="C10" s="12" t="s">
        <v>21</v>
      </c>
      <c r="D10" s="12" t="s">
        <v>30</v>
      </c>
      <c r="E10" s="14" t="s">
        <v>7</v>
      </c>
      <c r="F10" s="14" t="s">
        <v>29</v>
      </c>
      <c r="G10" s="12">
        <v>128</v>
      </c>
      <c r="H10" s="20">
        <v>5499</v>
      </c>
      <c r="I10" s="1"/>
    </row>
    <row r="11" spans="2:9" ht="18.75" customHeight="1" thickTop="1" thickBot="1" x14ac:dyDescent="0.3">
      <c r="B11" s="17">
        <v>9</v>
      </c>
      <c r="C11" s="22" t="s">
        <v>9</v>
      </c>
      <c r="D11" s="5" t="s">
        <v>14</v>
      </c>
      <c r="E11" s="16" t="s">
        <v>10</v>
      </c>
      <c r="F11" s="16" t="s">
        <v>15</v>
      </c>
      <c r="G11" s="5">
        <v>64</v>
      </c>
      <c r="H11" s="24">
        <v>18999</v>
      </c>
      <c r="I11" s="1"/>
    </row>
    <row r="12" spans="2:9" ht="17.25" thickTop="1" thickBot="1" x14ac:dyDescent="0.3">
      <c r="B12" s="23"/>
      <c r="C12" s="34" t="s">
        <v>44</v>
      </c>
      <c r="D12" s="35" t="s">
        <v>44</v>
      </c>
      <c r="E12" s="35" t="s">
        <v>45</v>
      </c>
      <c r="F12" s="32" t="s">
        <v>44</v>
      </c>
      <c r="G12" s="33" t="s">
        <v>43</v>
      </c>
      <c r="H12" s="31" t="s">
        <v>43</v>
      </c>
    </row>
    <row r="13" spans="2:9" ht="16.5" thickTop="1" x14ac:dyDescent="0.25">
      <c r="B13" s="28" t="s">
        <v>31</v>
      </c>
      <c r="C13" s="36" t="s">
        <v>41</v>
      </c>
      <c r="D13" s="37" t="s">
        <v>41</v>
      </c>
      <c r="E13" s="37" t="s">
        <v>41</v>
      </c>
      <c r="F13" s="36" t="s">
        <v>41</v>
      </c>
      <c r="G13" s="37">
        <f>AVERAGE(G3:G11)</f>
        <v>128</v>
      </c>
      <c r="H13" s="38">
        <f>AVERAGE(H3:H11)</f>
        <v>7310.25</v>
      </c>
    </row>
    <row r="14" spans="2:9" ht="15.75" x14ac:dyDescent="0.25">
      <c r="B14" s="29" t="s">
        <v>32</v>
      </c>
      <c r="C14" s="39" t="s">
        <v>41</v>
      </c>
      <c r="D14" s="40" t="s">
        <v>41</v>
      </c>
      <c r="E14" s="40" t="s">
        <v>41</v>
      </c>
      <c r="F14" s="39" t="s">
        <v>41</v>
      </c>
      <c r="G14" s="40">
        <f>MEDIAN(G3:G11)</f>
        <v>64</v>
      </c>
      <c r="H14" s="41">
        <f>MEDIAN(H3:H11)</f>
        <v>4849</v>
      </c>
    </row>
    <row r="15" spans="2:9" ht="15.75" x14ac:dyDescent="0.25">
      <c r="B15" s="29" t="s">
        <v>33</v>
      </c>
      <c r="C15" s="39" t="s">
        <v>9</v>
      </c>
      <c r="D15" s="40" t="s">
        <v>41</v>
      </c>
      <c r="E15" s="40" t="s">
        <v>7</v>
      </c>
      <c r="F15" s="39" t="s">
        <v>42</v>
      </c>
      <c r="G15" s="40">
        <v>128</v>
      </c>
      <c r="H15" s="42" t="s">
        <v>41</v>
      </c>
    </row>
    <row r="16" spans="2:9" ht="16.5" thickBot="1" x14ac:dyDescent="0.3">
      <c r="B16" s="30" t="s">
        <v>34</v>
      </c>
      <c r="C16" s="43" t="s">
        <v>41</v>
      </c>
      <c r="D16" s="44" t="s">
        <v>41</v>
      </c>
      <c r="E16" s="44" t="s">
        <v>41</v>
      </c>
      <c r="F16" s="43" t="s">
        <v>41</v>
      </c>
      <c r="G16" s="44">
        <f>(G22+G19)/2</f>
        <v>288</v>
      </c>
      <c r="H16" s="45">
        <f>(H22+H18)/2</f>
        <v>9949</v>
      </c>
    </row>
    <row r="17" spans="2:8" ht="16.5" thickTop="1" thickBot="1" x14ac:dyDescent="0.3">
      <c r="B17" s="10"/>
      <c r="C17" s="2"/>
      <c r="D17" s="2"/>
      <c r="E17" s="2"/>
      <c r="F17" s="2"/>
      <c r="G17" s="2"/>
      <c r="H17" s="2"/>
    </row>
    <row r="18" spans="2:8" ht="15.75" x14ac:dyDescent="0.25">
      <c r="B18" s="25" t="s">
        <v>35</v>
      </c>
      <c r="C18" s="46" t="s">
        <v>41</v>
      </c>
      <c r="D18" s="46" t="s">
        <v>41</v>
      </c>
      <c r="E18" s="46" t="s">
        <v>41</v>
      </c>
      <c r="F18" s="47" t="s">
        <v>41</v>
      </c>
      <c r="G18" s="48">
        <f>_xlfn.QUARTILE.INC(G3:G11,0)</f>
        <v>32</v>
      </c>
      <c r="H18" s="47">
        <f>MIN(H3:H11)</f>
        <v>899</v>
      </c>
    </row>
    <row r="19" spans="2:8" ht="15.75" x14ac:dyDescent="0.25">
      <c r="B19" s="26" t="s">
        <v>36</v>
      </c>
      <c r="C19" s="3" t="s">
        <v>41</v>
      </c>
      <c r="D19" s="3" t="s">
        <v>41</v>
      </c>
      <c r="E19" s="3" t="s">
        <v>41</v>
      </c>
      <c r="F19" s="39" t="s">
        <v>41</v>
      </c>
      <c r="G19" s="40">
        <f>_xlfn.QUARTILE.INC(G3:G11,1)</f>
        <v>64</v>
      </c>
      <c r="H19" s="39">
        <f>_xlfn.QUARTILE.INC(H3:H11,1)</f>
        <v>2121.5</v>
      </c>
    </row>
    <row r="20" spans="2:8" ht="15.75" x14ac:dyDescent="0.25">
      <c r="B20" s="26" t="s">
        <v>37</v>
      </c>
      <c r="C20" s="3" t="s">
        <v>41</v>
      </c>
      <c r="D20" s="3" t="s">
        <v>41</v>
      </c>
      <c r="E20" s="3" t="s">
        <v>41</v>
      </c>
      <c r="F20" s="39" t="s">
        <v>41</v>
      </c>
      <c r="G20" s="40">
        <f>MEDIAN(G3:G11)</f>
        <v>64</v>
      </c>
      <c r="H20" s="39">
        <f>MEDIAN(H3:H11)</f>
        <v>4849</v>
      </c>
    </row>
    <row r="21" spans="2:8" ht="15.75" x14ac:dyDescent="0.25">
      <c r="B21" s="26" t="s">
        <v>38</v>
      </c>
      <c r="C21" s="3" t="s">
        <v>41</v>
      </c>
      <c r="D21" s="3" t="s">
        <v>41</v>
      </c>
      <c r="E21" s="3" t="s">
        <v>41</v>
      </c>
      <c r="F21" s="39" t="s">
        <v>41</v>
      </c>
      <c r="G21" s="40">
        <f>_xlfn.QUARTILE.INC(G3:G11,3)</f>
        <v>128</v>
      </c>
      <c r="H21" s="39">
        <f>_xlfn.QUARTILE.INC(H3:H11,3)</f>
        <v>10049</v>
      </c>
    </row>
    <row r="22" spans="2:8" ht="15.75" x14ac:dyDescent="0.25">
      <c r="B22" s="26" t="s">
        <v>39</v>
      </c>
      <c r="C22" s="3" t="s">
        <v>41</v>
      </c>
      <c r="D22" s="3" t="s">
        <v>41</v>
      </c>
      <c r="E22" s="3" t="s">
        <v>41</v>
      </c>
      <c r="F22" s="39" t="s">
        <v>41</v>
      </c>
      <c r="G22" s="40">
        <f>MAX(G3:G11)</f>
        <v>512</v>
      </c>
      <c r="H22" s="39">
        <f>MAX(H3:H11)</f>
        <v>18999</v>
      </c>
    </row>
    <row r="23" spans="2:8" ht="16.5" thickBot="1" x14ac:dyDescent="0.3">
      <c r="B23" s="27" t="s">
        <v>40</v>
      </c>
      <c r="C23" s="49" t="s">
        <v>41</v>
      </c>
      <c r="D23" s="49" t="s">
        <v>41</v>
      </c>
      <c r="E23" s="49" t="s">
        <v>41</v>
      </c>
      <c r="F23" s="50" t="s">
        <v>41</v>
      </c>
      <c r="G23" s="51">
        <f>G21-G19</f>
        <v>64</v>
      </c>
      <c r="H23" s="50">
        <f>H21-H19</f>
        <v>7927.5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LEYLA .</dc:creator>
  <cp:lastModifiedBy>LEYLA .</cp:lastModifiedBy>
  <dcterms:created xsi:type="dcterms:W3CDTF">2020-09-17T16:19:34Z</dcterms:created>
  <dcterms:modified xsi:type="dcterms:W3CDTF">2020-09-18T08:31:53Z</dcterms:modified>
</cp:coreProperties>
</file>