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C8" i="1"/>
  <c r="D25" i="1"/>
  <c r="C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D1" i="1" s="1"/>
  <c r="C24" i="1"/>
  <c r="M3" i="1" l="1"/>
</calcChain>
</file>

<file path=xl/sharedStrings.xml><?xml version="1.0" encoding="utf-8"?>
<sst xmlns="http://schemas.openxmlformats.org/spreadsheetml/2006/main" count="212" uniqueCount="164">
  <si>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</si>
  <si>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</si>
  <si>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</si>
  <si>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</si>
  <si>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</si>
  <si>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</si>
  <si>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</si>
  <si>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</si>
  <si>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</si>
  <si>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</si>
  <si>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</si>
  <si>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</si>
  <si>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</si>
  <si>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</si>
  <si>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</si>
  <si>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</si>
  <si>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</si>
  <si>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</si>
  <si>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</si>
  <si>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</si>
  <si>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</si>
  <si>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</si>
  <si>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</si>
  <si>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</si>
  <si>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</si>
  <si>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</si>
  <si>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</si>
  <si>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</si>
  <si>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</si>
  <si>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</si>
  <si>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</si>
  <si>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</si>
  <si>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</si>
  <si>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</si>
  <si>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</si>
  <si>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</si>
  <si>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</si>
  <si>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</si>
  <si>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</si>
  <si>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</si>
  <si>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</si>
  <si>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</si>
  <si>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</si>
  <si>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</si>
  <si>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</si>
  <si>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</si>
  <si>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</si>
  <si>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</si>
  <si>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</si>
  <si>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</si>
  <si>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</si>
  <si>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</si>
  <si>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</si>
  <si>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</si>
  <si>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</si>
  <si>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</si>
  <si>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</si>
  <si>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</si>
  <si>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</si>
  <si>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</si>
  <si>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</si>
  <si>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</si>
  <si>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</si>
  <si>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</si>
  <si>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</si>
  <si>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</si>
  <si>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</si>
  <si>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</si>
  <si>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</si>
  <si>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</si>
  <si>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</si>
  <si>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</si>
  <si>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</si>
  <si>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</si>
  <si>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</si>
  <si>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</si>
  <si>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</si>
  <si>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</si>
  <si>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</si>
  <si>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</si>
  <si>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</si>
  <si>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</si>
  <si>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</si>
  <si>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</si>
  <si>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</si>
  <si>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</si>
  <si>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</si>
  <si>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</si>
  <si>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</si>
  <si>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</si>
  <si>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</si>
  <si>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</si>
  <si>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</si>
  <si>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</si>
  <si>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</si>
  <si>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</si>
  <si>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</si>
  <si>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</si>
  <si>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</si>
  <si>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</si>
  <si>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</si>
  <si>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</si>
  <si>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</si>
  <si>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</si>
  <si>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</si>
  <si>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</si>
  <si>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</si>
  <si>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</si>
  <si>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</si>
  <si>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</si>
  <si>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</si>
  <si>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</si>
  <si>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</si>
  <si>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</si>
  <si>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</si>
  <si>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</si>
  <si>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</si>
  <si>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</si>
  <si>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</si>
  <si>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</si>
  <si>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</si>
  <si>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</si>
  <si>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</si>
  <si>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</si>
  <si>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</si>
  <si>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</si>
  <si>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</si>
  <si>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</si>
  <si>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</si>
  <si>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</si>
  <si>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</si>
  <si>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</si>
  <si>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</si>
  <si>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</si>
  <si>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</si>
  <si>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</si>
  <si>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</si>
  <si>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</si>
  <si>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</si>
  <si>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</si>
  <si>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</si>
  <si>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</si>
  <si>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</si>
  <si>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</si>
  <si>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</si>
  <si>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</si>
  <si>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</si>
  <si>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</si>
  <si>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</si>
  <si>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</si>
  <si>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</si>
  <si>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</si>
  <si>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</si>
  <si>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</si>
  <si>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</si>
  <si>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</si>
  <si>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</si>
  <si>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</si>
  <si>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</si>
  <si>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</si>
  <si>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</si>
  <si>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</si>
  <si>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https://www.ebay.de/itm/162571876188</t>
  </si>
  <si>
    <t>https://www.ebay.de/itm/162675931015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</si>
</sst>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7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0" fillId="0" borderId="0" xfId="0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topLeftCell="A13" workbookViewId="0">
      <selection activeCell="H33" sqref="H33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SUM(D4:D38)</f>
        <v>373.72999999999996</v>
      </c>
      <c r="E1" s="2">
        <f>SUM(E4:E38)</f>
        <v>301.5</v>
      </c>
      <c r="F1" s="2">
        <f>SUM(F4:F38)</f>
        <v>481.1</v>
      </c>
      <c r="G1" s="2">
        <f>SUM(G4:G38)</f>
        <v>2.2000000000000002</v>
      </c>
      <c r="H1" s="2"/>
    </row>
    <row r="2" spans="1:15" x14ac:dyDescent="0.25">
      <c r="K2" t="s">
        <v>95</v>
      </c>
      <c r="N2">
        <f>(F1*2)/4</f>
        <v>240.55</v>
      </c>
      <c r="O2" t="s">
        <v>96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25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4" t="s">
        <v>121</v>
      </c>
      <c r="B7" s="10">
        <v>2</v>
      </c>
      <c r="C7" t="s">
        <v>132</v>
      </c>
      <c r="D7" s="6">
        <f>2.25*B7</f>
        <v>4.5</v>
      </c>
      <c r="H7" s="13">
        <v>43042</v>
      </c>
      <c r="I7" s="5" t="s">
        <v>122</v>
      </c>
    </row>
    <row r="8" spans="1:15" x14ac:dyDescent="0.25">
      <c r="A8" s="14" t="s">
        <v>140</v>
      </c>
      <c r="B8" s="10">
        <v>1</v>
      </c>
      <c r="C8" t="str">
        <f>Sensoren!B2</f>
        <v xml:space="preserve">MPU9255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147</v>
      </c>
      <c r="D10" s="6">
        <v>10</v>
      </c>
      <c r="H10" s="13">
        <v>43042</v>
      </c>
    </row>
    <row r="11" spans="1:15" x14ac:dyDescent="0.25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25">
      <c r="A12" s="12" t="s">
        <v>67</v>
      </c>
      <c r="B12" s="10">
        <v>1</v>
      </c>
      <c r="C12" t="s">
        <v>70</v>
      </c>
      <c r="D12" s="6">
        <v>3.5</v>
      </c>
      <c r="F12">
        <v>3.5</v>
      </c>
      <c r="H12" s="13">
        <v>43043</v>
      </c>
      <c r="I12" s="5" t="s">
        <v>69</v>
      </c>
    </row>
    <row r="13" spans="1:15" x14ac:dyDescent="0.25">
      <c r="A13" s="12" t="s">
        <v>146</v>
      </c>
      <c r="B13" s="10">
        <v>1</v>
      </c>
      <c r="D13" s="6">
        <v>0</v>
      </c>
      <c r="H13" s="13">
        <v>43043</v>
      </c>
    </row>
    <row r="14" spans="1:15" x14ac:dyDescent="0.25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25">
      <c r="A15" s="12" t="s">
        <v>63</v>
      </c>
      <c r="B15" s="10">
        <v>1</v>
      </c>
      <c r="C15" t="s">
        <v>64</v>
      </c>
      <c r="D15" s="6">
        <v>2.6</v>
      </c>
      <c r="H15" s="13">
        <v>43046</v>
      </c>
      <c r="I15" s="5" t="s">
        <v>65</v>
      </c>
    </row>
    <row r="16" spans="1:15" x14ac:dyDescent="0.25">
      <c r="A16" s="12" t="s">
        <v>66</v>
      </c>
      <c r="B16" s="10">
        <v>1</v>
      </c>
      <c r="C16" t="s">
        <v>68</v>
      </c>
      <c r="D16" s="6">
        <v>5</v>
      </c>
      <c r="F16">
        <v>3.5</v>
      </c>
      <c r="H16" s="13">
        <v>43046</v>
      </c>
      <c r="I16" s="5" t="s">
        <v>71</v>
      </c>
    </row>
    <row r="17" spans="1:9" x14ac:dyDescent="0.25">
      <c r="A17" s="12" t="s">
        <v>73</v>
      </c>
      <c r="B17" s="10">
        <v>1</v>
      </c>
      <c r="C17" t="s">
        <v>74</v>
      </c>
      <c r="D17" s="6">
        <v>5.9</v>
      </c>
      <c r="H17" s="13">
        <v>43046</v>
      </c>
      <c r="I17" s="5" t="s">
        <v>72</v>
      </c>
    </row>
    <row r="18" spans="1:9" x14ac:dyDescent="0.25">
      <c r="A18" s="12" t="s">
        <v>118</v>
      </c>
      <c r="B18" s="10">
        <v>1</v>
      </c>
      <c r="D18" s="6">
        <v>4.1900000000000004</v>
      </c>
      <c r="H18" s="13">
        <v>43046</v>
      </c>
      <c r="I18" s="5" t="s">
        <v>136</v>
      </c>
    </row>
    <row r="19" spans="1:9" x14ac:dyDescent="0.25">
      <c r="A19" s="12" t="s">
        <v>34</v>
      </c>
      <c r="B19" s="10">
        <v>1</v>
      </c>
      <c r="C19" t="s">
        <v>76</v>
      </c>
      <c r="D19" s="6">
        <v>5</v>
      </c>
      <c r="F19">
        <v>2.9</v>
      </c>
      <c r="H19" s="13">
        <v>43047</v>
      </c>
      <c r="I19" s="5" t="s">
        <v>75</v>
      </c>
    </row>
    <row r="20" spans="1:9" x14ac:dyDescent="0.25">
      <c r="A20" s="12" t="s">
        <v>135</v>
      </c>
      <c r="B20" s="10">
        <v>1</v>
      </c>
      <c r="C20" t="s">
        <v>138</v>
      </c>
      <c r="D20" s="6">
        <v>2.2999999999999998</v>
      </c>
      <c r="H20" s="13">
        <v>43047</v>
      </c>
      <c r="I20" s="5" t="s">
        <v>139</v>
      </c>
    </row>
    <row r="21" spans="1:9" x14ac:dyDescent="0.25">
      <c r="A21" s="12" t="s">
        <v>109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25">
      <c r="A22" s="12" t="s">
        <v>103</v>
      </c>
      <c r="B22" s="10">
        <v>1</v>
      </c>
      <c r="C22" t="s">
        <v>104</v>
      </c>
      <c r="D22" s="6">
        <v>1</v>
      </c>
      <c r="H22" s="13">
        <v>43050</v>
      </c>
      <c r="I22" s="5" t="s">
        <v>105</v>
      </c>
    </row>
    <row r="23" spans="1:9" x14ac:dyDescent="0.25">
      <c r="A23" s="12" t="s">
        <v>133</v>
      </c>
      <c r="B23" s="10">
        <v>1</v>
      </c>
      <c r="C23" t="s">
        <v>134</v>
      </c>
      <c r="D23" s="6">
        <v>7</v>
      </c>
      <c r="H23" s="13">
        <v>43050</v>
      </c>
      <c r="I23" s="5" t="s">
        <v>137</v>
      </c>
    </row>
    <row r="24" spans="1:9" x14ac:dyDescent="0.25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25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25">
      <c r="A26" s="12" t="s">
        <v>108</v>
      </c>
      <c r="B26" s="10">
        <v>1</v>
      </c>
      <c r="C26" t="s">
        <v>123</v>
      </c>
      <c r="D26" s="6">
        <v>1.35</v>
      </c>
      <c r="H26" s="13">
        <v>43053</v>
      </c>
      <c r="I26" s="5" t="s">
        <v>120</v>
      </c>
    </row>
    <row r="27" spans="1:9" x14ac:dyDescent="0.25">
      <c r="A27" s="12" t="s">
        <v>150</v>
      </c>
      <c r="B27" s="15">
        <v>1</v>
      </c>
      <c r="C27" t="s">
        <v>151</v>
      </c>
      <c r="D27" s="6">
        <v>3.33</v>
      </c>
      <c r="H27" s="13">
        <v>43055</v>
      </c>
    </row>
    <row r="28" spans="1:9" x14ac:dyDescent="0.25">
      <c r="A28" s="12" t="s">
        <v>152</v>
      </c>
      <c r="B28" s="15">
        <v>1</v>
      </c>
      <c r="C28" t="s">
        <v>153</v>
      </c>
      <c r="D28" s="6">
        <v>30</v>
      </c>
      <c r="H28" s="13">
        <v>43055</v>
      </c>
    </row>
    <row r="29" spans="1:9" x14ac:dyDescent="0.25">
      <c r="A29" s="12" t="s">
        <v>77</v>
      </c>
      <c r="B29" s="10">
        <v>1</v>
      </c>
      <c r="C29" t="s">
        <v>78</v>
      </c>
      <c r="D29" s="6">
        <v>10</v>
      </c>
      <c r="H29" s="13">
        <v>43055</v>
      </c>
      <c r="I29" s="5" t="s">
        <v>79</v>
      </c>
    </row>
    <row r="30" spans="1:9" x14ac:dyDescent="0.25">
      <c r="A30" s="14" t="s">
        <v>148</v>
      </c>
      <c r="B30" s="10">
        <v>1</v>
      </c>
      <c r="C30" t="s">
        <v>149</v>
      </c>
      <c r="D30" s="6">
        <v>15</v>
      </c>
      <c r="H30" s="13">
        <v>43056</v>
      </c>
    </row>
    <row r="31" spans="1:9" x14ac:dyDescent="0.25">
      <c r="A31" s="14" t="s">
        <v>86</v>
      </c>
      <c r="B31" s="10">
        <v>1</v>
      </c>
      <c r="C31" t="s">
        <v>88</v>
      </c>
      <c r="D31" s="6">
        <v>10.59</v>
      </c>
      <c r="H31" s="13">
        <v>43057</v>
      </c>
      <c r="I31" s="5" t="s">
        <v>87</v>
      </c>
    </row>
    <row r="32" spans="1:9" x14ac:dyDescent="0.25">
      <c r="A32" s="16" t="s">
        <v>29</v>
      </c>
      <c r="B32" s="10">
        <v>1</v>
      </c>
      <c r="D32" s="6">
        <v>0</v>
      </c>
      <c r="E32">
        <v>0</v>
      </c>
      <c r="F32">
        <v>200</v>
      </c>
      <c r="H32" s="13"/>
    </row>
    <row r="33" spans="1:9" x14ac:dyDescent="0.25">
      <c r="A33" s="11" t="s">
        <v>154</v>
      </c>
      <c r="B33" s="15">
        <v>1</v>
      </c>
      <c r="C33" t="s">
        <v>155</v>
      </c>
      <c r="D33" s="7">
        <v>6.33</v>
      </c>
      <c r="E33">
        <v>0</v>
      </c>
      <c r="F33">
        <v>0</v>
      </c>
      <c r="H33" s="13">
        <v>43077</v>
      </c>
    </row>
    <row r="34" spans="1:9" x14ac:dyDescent="0.25">
      <c r="A34" s="12" t="s">
        <v>156</v>
      </c>
      <c r="B34" s="15">
        <v>1</v>
      </c>
      <c r="C34" t="s">
        <v>157</v>
      </c>
      <c r="D34" s="1">
        <v>10</v>
      </c>
      <c r="E34">
        <v>0</v>
      </c>
      <c r="H34" s="13">
        <v>43071</v>
      </c>
      <c r="I34" t="s">
        <v>161</v>
      </c>
    </row>
    <row r="35" spans="1:9" x14ac:dyDescent="0.25">
      <c r="A35" s="14" t="s">
        <v>158</v>
      </c>
      <c r="B35" s="15">
        <v>1</v>
      </c>
      <c r="C35" t="s">
        <v>88</v>
      </c>
      <c r="D35" s="6">
        <v>11</v>
      </c>
      <c r="H35" s="13">
        <v>43080</v>
      </c>
      <c r="I35" t="s">
        <v>161</v>
      </c>
    </row>
    <row r="36" spans="1:9" x14ac:dyDescent="0.25">
      <c r="A36" s="14" t="s">
        <v>159</v>
      </c>
      <c r="B36" s="15">
        <v>1</v>
      </c>
      <c r="D36" s="6">
        <v>2.85</v>
      </c>
      <c r="H36" s="13">
        <v>43080</v>
      </c>
      <c r="I36" t="s">
        <v>162</v>
      </c>
    </row>
    <row r="37" spans="1:9" x14ac:dyDescent="0.25">
      <c r="A37" s="14" t="s">
        <v>35</v>
      </c>
      <c r="B37" s="15">
        <v>1</v>
      </c>
      <c r="C37" t="s">
        <v>160</v>
      </c>
      <c r="D37" s="6">
        <v>3.89</v>
      </c>
      <c r="H37" s="13">
        <v>43077</v>
      </c>
      <c r="I37" t="s">
        <v>163</v>
      </c>
    </row>
  </sheetData>
  <sortState ref="A4:I32">
    <sortCondition ref="H4:H32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141</v>
      </c>
    </row>
    <row r="2" spans="1:3" x14ac:dyDescent="0.25">
      <c r="A2" t="s">
        <v>142</v>
      </c>
      <c r="B2" s="1">
        <v>270</v>
      </c>
    </row>
    <row r="3" spans="1:3" x14ac:dyDescent="0.25">
      <c r="A3" t="s">
        <v>143</v>
      </c>
      <c r="B3" s="7">
        <v>82.52</v>
      </c>
    </row>
    <row r="4" spans="1:3" x14ac:dyDescent="0.25">
      <c r="A4" t="s">
        <v>143</v>
      </c>
      <c r="B4" s="7">
        <v>31.28</v>
      </c>
    </row>
    <row r="5" spans="1:3" x14ac:dyDescent="0.25">
      <c r="A5" t="s">
        <v>144</v>
      </c>
      <c r="B5" s="7">
        <v>134.16999999999999</v>
      </c>
      <c r="C5" s="7">
        <f>SUM(B3:B6)</f>
        <v>290.14</v>
      </c>
    </row>
    <row r="6" spans="1:3" x14ac:dyDescent="0.25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25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25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25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25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25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25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25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25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46</v>
      </c>
      <c r="C13" s="4"/>
      <c r="D13" s="9" t="s">
        <v>45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25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25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25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25">
      <c r="I24" t="s">
        <v>126</v>
      </c>
      <c r="J24" s="5" t="s">
        <v>128</v>
      </c>
    </row>
    <row r="25" spans="9:10" x14ac:dyDescent="0.25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25">
      <c r="A2" t="b">
        <v>1</v>
      </c>
      <c r="B2" t="s">
        <v>129</v>
      </c>
      <c r="C2" s="8">
        <v>7</v>
      </c>
      <c r="F2" s="5" t="s">
        <v>131</v>
      </c>
    </row>
    <row r="3" spans="1:6" x14ac:dyDescent="0.25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25">
      <c r="A4" t="b">
        <v>0</v>
      </c>
      <c r="B4" t="s">
        <v>85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25">
      <c r="C3" s="8">
        <v>3</v>
      </c>
      <c r="F3" t="s">
        <v>106</v>
      </c>
      <c r="G3" s="5" t="s">
        <v>107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2017-12-11T16:02:22Z</dcterms:modified>
</cp:coreProperties>
</file>