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ED4C496A-D653-48B5-990F-E38669468FAA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Invoice" sheetId="1" r:id="rId1"/>
  </sheets>
  <calcPr calcId="181029"/>
</workbook>
</file>

<file path=xl/calcChain.xml><?xml version="1.0" encoding="utf-8"?>
<calcChain xmlns="http://schemas.openxmlformats.org/spreadsheetml/2006/main">
  <c r="F30" i="1" l="1"/>
  <c r="F29" i="1"/>
  <c r="F28" i="1"/>
  <c r="F27" i="1"/>
  <c r="F26" i="1"/>
  <c r="F25" i="1"/>
  <c r="F24" i="1"/>
  <c r="F23" i="1"/>
  <c r="F22" i="1"/>
  <c r="F21" i="1"/>
  <c r="F20" i="1"/>
  <c r="F31" i="1" l="1"/>
  <c r="F33" i="1" s="1"/>
  <c r="F35" i="1" s="1"/>
  <c r="F37" i="1" s="1"/>
</calcChain>
</file>

<file path=xl/sharedStrings.xml><?xml version="1.0" encoding="utf-8"?>
<sst xmlns="http://schemas.openxmlformats.org/spreadsheetml/2006/main" count="43" uniqueCount="40">
  <si>
    <t xml:space="preserve"> INVOICE</t>
  </si>
  <si>
    <t>&lt;Your Logo&gt;</t>
  </si>
  <si>
    <t>BILL TO</t>
  </si>
  <si>
    <t>SHIP TO</t>
  </si>
  <si>
    <t>DESCRIPTION</t>
  </si>
  <si>
    <t>QTY</t>
  </si>
  <si>
    <t>UNIT PRICE</t>
  </si>
  <si>
    <t>TOTAL</t>
  </si>
  <si>
    <t>Remarks / Payment Instructions:</t>
  </si>
  <si>
    <t>SUBTOTAL</t>
  </si>
  <si>
    <t>DISCOUNT</t>
  </si>
  <si>
    <t>SUBTOTAL LESS DISCOUNT</t>
  </si>
  <si>
    <t>TAX RATE</t>
  </si>
  <si>
    <t>TOTAL TAX</t>
  </si>
  <si>
    <t>SHIPPING/HANDLING</t>
  </si>
  <si>
    <t>Balance Due</t>
  </si>
  <si>
    <t>PT. ABC</t>
  </si>
  <si>
    <t>Kota ABC, 19818</t>
  </si>
  <si>
    <t>invabc@abc.com</t>
  </si>
  <si>
    <t>Mr. Cde Fgh</t>
  </si>
  <si>
    <t>Jl. MNO No.1</t>
  </si>
  <si>
    <t>Jl. Abc No. 1</t>
  </si>
  <si>
    <t>+1 885 312 3</t>
  </si>
  <si>
    <t>+1 234 123 1</t>
  </si>
  <si>
    <t>cdegh@wxy.com</t>
  </si>
  <si>
    <t>PT.WXY</t>
  </si>
  <si>
    <t>PT. WXY</t>
  </si>
  <si>
    <t xml:space="preserve"> INV A/B/C/1</t>
  </si>
  <si>
    <t>&lt;Payment terms (due on receipt, due in 30 days)&gt;</t>
  </si>
  <si>
    <t>Sumsang SmartTV 54 Inch</t>
  </si>
  <si>
    <t>GLTV 38 Inch</t>
  </si>
  <si>
    <t>Ponasinac Dishwasher</t>
  </si>
  <si>
    <t>Royca Rice Cooker Yura Type</t>
  </si>
  <si>
    <t>Aphone 12 Max Pro</t>
  </si>
  <si>
    <t>Susa GOR 13 Pro Bunny Type</t>
  </si>
  <si>
    <t>Washing Machine Sumsang Crany Type</t>
  </si>
  <si>
    <t>Montara Keyboard White Edition 14 Type</t>
  </si>
  <si>
    <t>Barada Mouse Wireless Editioin Mon Type</t>
  </si>
  <si>
    <t>Tyran Gaming Chair Susa Edition Bunn Type</t>
  </si>
  <si>
    <t>Cooling Fan Rezuz Cool Pro King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</si>
</sst>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_-&quot;$&quot;* #,##0.00_-;\-&quot;$&quot;* #,##0.00_-;_-&quot;$&quot;* &quot;-&quot;??_-;_-@"/>
    <numFmt numFmtId="169" formatCode="_-[$Rp-421]* #,##0.00_-;\-[$Rp-421]* #,##0.00_-;_-[$Rp-421]* &quot;-&quot;??_-;_-@_-"/>
  </numFmts>
  <fonts count="24" x14ac:knownFonts="1">
    <font>
      <sz val="10"/>
      <color rgb="FF000000"/>
      <name val="Arial"/>
    </font>
    <font>
      <sz val="12"/>
      <color rgb="FF000000"/>
      <name val="Roboto"/>
    </font>
    <font>
      <b/>
      <sz val="20"/>
      <color rgb="FFA5A5A5"/>
      <name val="Roboto"/>
    </font>
    <font>
      <b/>
      <sz val="22"/>
      <color rgb="FF4472C4"/>
      <name val="Roboto"/>
    </font>
    <font>
      <sz val="10"/>
      <name val="Roboto"/>
    </font>
    <font>
      <sz val="24"/>
      <color rgb="FF7F7F7F"/>
      <name val="Roboto"/>
    </font>
    <font>
      <sz val="18"/>
      <color rgb="FF7F7F7F"/>
      <name val="Roboto"/>
    </font>
    <font>
      <sz val="11"/>
      <color rgb="FF333F4F"/>
      <name val="Roboto"/>
    </font>
    <font>
      <sz val="11"/>
      <color rgb="FFFFFFFF"/>
      <name val="Roboto"/>
    </font>
    <font>
      <b/>
      <sz val="9"/>
      <color rgb="FF1F3864"/>
      <name val="Roboto"/>
    </font>
    <font>
      <sz val="10"/>
      <color rgb="FF000000"/>
      <name val="Roboto"/>
    </font>
    <font>
      <sz val="11"/>
      <color rgb="FF0070C0"/>
      <name val="Roboto"/>
    </font>
    <font>
      <i/>
      <sz val="9"/>
      <color rgb="FF333F4F"/>
      <name val="Roboto"/>
    </font>
    <font>
      <sz val="11"/>
      <color rgb="FF1F3864"/>
      <name val="Roboto"/>
    </font>
    <font>
      <b/>
      <sz val="9"/>
      <color rgb="FFFFFFFF"/>
      <name val="Roboto"/>
    </font>
    <font>
      <sz val="10"/>
      <name val="Arial"/>
    </font>
    <font>
      <sz val="9"/>
      <color rgb="FF000000"/>
      <name val="Roboto"/>
    </font>
    <font>
      <b/>
      <sz val="12"/>
      <color rgb="FF333F4F"/>
      <name val="Roboto"/>
    </font>
    <font>
      <b/>
      <sz val="8"/>
      <color rgb="FF333F4F"/>
      <name val="Roboto"/>
    </font>
    <font>
      <sz val="18"/>
      <color rgb="FF333F4F"/>
      <name val="Roboto"/>
    </font>
    <font>
      <b/>
      <sz val="12"/>
      <name val="Roboto"/>
    </font>
    <font>
      <b/>
      <sz val="9"/>
      <name val="Roboto"/>
    </font>
    <font>
      <sz val="10"/>
      <color rgb="FF333F4F"/>
      <name val="Roboto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rgb="FFF3F3F3"/>
        <bgColor rgb="FFF3F3F3"/>
      </patternFill>
    </fill>
  </fills>
  <borders count="13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7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right" vertical="top"/>
    </xf>
    <xf numFmtId="0" fontId="9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2" fontId="16" fillId="0" borderId="0" xfId="0" applyNumberFormat="1" applyFont="1" applyAlignment="1">
      <alignment horizontal="right" vertical="center"/>
    </xf>
    <xf numFmtId="0" fontId="16" fillId="3" borderId="7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9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7" fillId="0" borderId="0" xfId="0" applyFont="1" applyAlignment="1">
      <alignment horizontal="right"/>
    </xf>
    <xf numFmtId="0" fontId="18" fillId="0" borderId="0" xfId="0" applyFont="1" applyAlignment="1">
      <alignment horizontal="right" vertical="center"/>
    </xf>
    <xf numFmtId="2" fontId="16" fillId="0" borderId="0" xfId="0" applyNumberFormat="1" applyFont="1" applyAlignment="1">
      <alignment vertical="center"/>
    </xf>
    <xf numFmtId="10" fontId="16" fillId="0" borderId="10" xfId="0" applyNumberFormat="1" applyFont="1" applyBorder="1" applyAlignment="1">
      <alignment vertical="center"/>
    </xf>
    <xf numFmtId="10" fontId="16" fillId="0" borderId="0" xfId="0" applyNumberFormat="1" applyFont="1" applyAlignment="1">
      <alignment vertical="center"/>
    </xf>
    <xf numFmtId="4" fontId="16" fillId="0" borderId="0" xfId="0" applyNumberFormat="1" applyFont="1" applyAlignment="1">
      <alignment vertical="center"/>
    </xf>
    <xf numFmtId="0" fontId="17" fillId="0" borderId="11" xfId="0" applyFont="1" applyBorder="1" applyAlignment="1">
      <alignment horizontal="right" vertical="center"/>
    </xf>
    <xf numFmtId="165" fontId="2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" fillId="0" borderId="0" xfId="0" applyFont="1"/>
    <xf numFmtId="0" fontId="22" fillId="0" borderId="0" xfId="0" applyFont="1" applyAlignment="1">
      <alignment horizontal="center"/>
    </xf>
    <xf numFmtId="0" fontId="4" fillId="2" borderId="0" xfId="0" applyFont="1" applyFill="1"/>
    <xf numFmtId="0" fontId="22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6" fillId="0" borderId="5" xfId="0" applyFont="1" applyBorder="1" applyAlignment="1">
      <alignment horizontal="left" vertical="center"/>
    </xf>
    <xf numFmtId="0" fontId="15" fillId="0" borderId="6" xfId="0" applyFont="1" applyBorder="1"/>
    <xf numFmtId="0" fontId="16" fillId="3" borderId="5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2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0" fontId="15" fillId="0" borderId="3" xfId="0" applyFont="1" applyBorder="1"/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top"/>
    </xf>
    <xf numFmtId="0" fontId="14" fillId="2" borderId="1" xfId="0" applyFont="1" applyFill="1" applyBorder="1" applyAlignment="1">
      <alignment horizontal="center" vertical="center"/>
    </xf>
    <xf numFmtId="0" fontId="15" fillId="0" borderId="1" xfId="0" applyFont="1" applyBorder="1"/>
    <xf numFmtId="0" fontId="23" fillId="0" borderId="0" xfId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169" fontId="16" fillId="0" borderId="4" xfId="0" applyNumberFormat="1" applyFont="1" applyBorder="1" applyAlignment="1">
      <alignment horizontal="right" vertical="center"/>
    </xf>
    <xf numFmtId="169" fontId="16" fillId="3" borderId="7" xfId="0" applyNumberFormat="1" applyFont="1" applyFill="1" applyBorder="1" applyAlignment="1">
      <alignment horizontal="right" vertical="center"/>
    </xf>
    <xf numFmtId="169" fontId="16" fillId="0" borderId="7" xfId="0" applyNumberFormat="1" applyFont="1" applyBorder="1" applyAlignment="1">
      <alignment horizontal="right" vertical="center"/>
    </xf>
    <xf numFmtId="169" fontId="16" fillId="0" borderId="8" xfId="0" applyNumberFormat="1" applyFont="1" applyBorder="1" applyAlignment="1">
      <alignment horizontal="right" vertical="center"/>
    </xf>
    <xf numFmtId="169" fontId="16" fillId="0" borderId="10" xfId="0" applyNumberFormat="1" applyFont="1" applyBorder="1" applyAlignment="1">
      <alignment vertical="center"/>
    </xf>
    <xf numFmtId="169" fontId="20" fillId="0" borderId="12" xfId="0" applyNumberFormat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1238250</xdr:colOff>
      <xdr:row>2</xdr:row>
      <xdr:rowOff>15658</xdr:rowOff>
    </xdr:from>
    <xdr:ext cx="1647825" cy="1635558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610350" y="377608"/>
          <a:ext cx="1647825" cy="1635558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cdegh@wxy.com" TargetMode="External"/><Relationship Id="rId1" Type="http://schemas.openxmlformats.org/officeDocument/2006/relationships/hyperlink" Target="mailto:invabc@ab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outlinePr summaryBelow="0" summaryRight="0"/>
    <pageSetUpPr fitToPage="1"/>
  </sheetPr>
  <dimension ref="A1:G44"/>
  <sheetViews>
    <sheetView showGridLines="0" tabSelected="1" workbookViewId="0">
      <selection activeCell="H33" sqref="H33"/>
    </sheetView>
  </sheetViews>
  <sheetFormatPr defaultColWidth="17.28515625" defaultRowHeight="15" customHeight="1" x14ac:dyDescent="0.2"/>
  <cols>
    <col min="1" max="1" width="4.28515625" customWidth="1"/>
    <col min="2" max="2" width="52.42578125" customWidth="1"/>
    <col min="3" max="3" width="7.42578125" customWidth="1"/>
    <col min="4" max="4" width="16.42578125" customWidth="1"/>
    <col min="5" max="5" width="20.28515625" customWidth="1"/>
    <col min="6" max="6" width="26.42578125" customWidth="1"/>
    <col min="7" max="7" width="4" customWidth="1"/>
  </cols>
  <sheetData>
    <row r="1" spans="1:7" ht="14.25" customHeight="1" x14ac:dyDescent="0.2">
      <c r="A1" s="1"/>
      <c r="B1" s="2"/>
      <c r="C1" s="3"/>
      <c r="D1" s="3"/>
      <c r="E1" s="3"/>
      <c r="F1" s="4"/>
      <c r="G1" s="4"/>
    </row>
    <row r="2" spans="1:7" ht="14.25" customHeight="1" x14ac:dyDescent="0.2">
      <c r="A2" s="5"/>
      <c r="B2" s="6"/>
      <c r="C2" s="7"/>
      <c r="D2" s="7"/>
      <c r="E2" s="7"/>
      <c r="F2" s="8"/>
      <c r="G2" s="8"/>
    </row>
    <row r="3" spans="1:7" ht="132" customHeight="1" x14ac:dyDescent="0.2">
      <c r="A3" s="9"/>
      <c r="B3" s="54" t="s">
        <v>0</v>
      </c>
      <c r="C3" s="49"/>
      <c r="D3" s="5"/>
      <c r="E3" s="9"/>
      <c r="F3" s="10" t="s">
        <v>1</v>
      </c>
      <c r="G3" s="11"/>
    </row>
    <row r="4" spans="1:7" ht="18" customHeight="1" x14ac:dyDescent="0.2">
      <c r="A4" s="9"/>
      <c r="B4" s="12" t="s">
        <v>16</v>
      </c>
      <c r="C4" s="5"/>
      <c r="D4" s="13"/>
      <c r="E4" s="5"/>
      <c r="F4" s="14">
        <v>44562</v>
      </c>
      <c r="G4" s="15"/>
    </row>
    <row r="5" spans="1:7" ht="18" customHeight="1" x14ac:dyDescent="0.2">
      <c r="A5" s="9"/>
      <c r="B5" s="12" t="s">
        <v>21</v>
      </c>
      <c r="C5" s="5"/>
      <c r="D5" s="16"/>
      <c r="E5" s="5"/>
      <c r="F5" s="17"/>
      <c r="G5" s="17"/>
    </row>
    <row r="6" spans="1:7" ht="18" customHeight="1" x14ac:dyDescent="0.2">
      <c r="A6" s="9"/>
      <c r="B6" s="12" t="s">
        <v>17</v>
      </c>
      <c r="C6" s="5"/>
      <c r="D6" s="13"/>
      <c r="E6" s="5"/>
      <c r="F6" s="18" t="s">
        <v>27</v>
      </c>
      <c r="G6" s="15"/>
    </row>
    <row r="7" spans="1:7" ht="18" customHeight="1" x14ac:dyDescent="0.2">
      <c r="A7" s="9"/>
      <c r="B7" s="68" t="s">
        <v>22</v>
      </c>
      <c r="C7" s="5"/>
      <c r="D7" s="19"/>
      <c r="E7" s="5"/>
      <c r="F7" s="19"/>
      <c r="G7" s="19"/>
    </row>
    <row r="8" spans="1:7" ht="18" customHeight="1" x14ac:dyDescent="0.2">
      <c r="A8" s="9"/>
      <c r="B8" s="66" t="s">
        <v>18</v>
      </c>
      <c r="C8" s="5"/>
      <c r="D8" s="5"/>
      <c r="E8" s="62"/>
      <c r="F8" s="49"/>
      <c r="G8" s="13"/>
    </row>
    <row r="9" spans="1:7" ht="18" customHeight="1" x14ac:dyDescent="0.2">
      <c r="A9" s="9"/>
      <c r="B9" s="20"/>
      <c r="C9" s="5"/>
      <c r="D9" s="5"/>
      <c r="E9" s="63" t="s">
        <v>28</v>
      </c>
      <c r="F9" s="49"/>
      <c r="G9" s="21"/>
    </row>
    <row r="10" spans="1:7" ht="15.75" customHeight="1" x14ac:dyDescent="0.2">
      <c r="A10" s="9"/>
      <c r="B10" s="22" t="s">
        <v>2</v>
      </c>
      <c r="C10" s="5"/>
      <c r="D10" s="22" t="s">
        <v>3</v>
      </c>
      <c r="E10" s="23"/>
      <c r="F10" s="23"/>
      <c r="G10" s="24"/>
    </row>
    <row r="11" spans="1:7" ht="4.5" customHeight="1" x14ac:dyDescent="0.2">
      <c r="A11" s="9"/>
      <c r="B11" s="5"/>
      <c r="C11" s="5"/>
      <c r="D11" s="5"/>
      <c r="E11" s="5"/>
      <c r="F11" s="5"/>
      <c r="G11" s="5"/>
    </row>
    <row r="12" spans="1:7" ht="18" customHeight="1" x14ac:dyDescent="0.2">
      <c r="A12" s="9"/>
      <c r="B12" s="25" t="s">
        <v>19</v>
      </c>
      <c r="C12" s="26"/>
      <c r="D12" s="25" t="s">
        <v>25</v>
      </c>
      <c r="E12" s="25"/>
      <c r="F12" s="25"/>
      <c r="G12" s="25"/>
    </row>
    <row r="13" spans="1:7" ht="18" customHeight="1" x14ac:dyDescent="0.2">
      <c r="A13" s="9"/>
      <c r="B13" s="25" t="s">
        <v>26</v>
      </c>
      <c r="C13" s="26"/>
      <c r="D13" s="25" t="s">
        <v>25</v>
      </c>
      <c r="E13" s="25"/>
      <c r="F13" s="25"/>
      <c r="G13" s="25"/>
    </row>
    <row r="14" spans="1:7" ht="18" customHeight="1" x14ac:dyDescent="0.2">
      <c r="A14" s="9"/>
      <c r="B14" s="25" t="s">
        <v>20</v>
      </c>
      <c r="C14" s="26"/>
      <c r="D14" s="25" t="s">
        <v>20</v>
      </c>
      <c r="E14" s="25"/>
      <c r="F14" s="25"/>
      <c r="G14" s="25"/>
    </row>
    <row r="15" spans="1:7" ht="18" customHeight="1" x14ac:dyDescent="0.2">
      <c r="A15" s="9"/>
      <c r="B15" s="67" t="s">
        <v>23</v>
      </c>
      <c r="C15" s="26"/>
      <c r="D15" s="67" t="s">
        <v>23</v>
      </c>
      <c r="E15" s="25"/>
      <c r="F15" s="25"/>
      <c r="G15" s="25"/>
    </row>
    <row r="16" spans="1:7" ht="18" customHeight="1" x14ac:dyDescent="0.2">
      <c r="A16" s="9"/>
      <c r="B16" s="66" t="s">
        <v>24</v>
      </c>
      <c r="C16" s="26"/>
      <c r="D16" s="25"/>
      <c r="E16" s="25"/>
      <c r="F16" s="25"/>
      <c r="G16" s="25"/>
    </row>
    <row r="17" spans="1:7" ht="18" customHeight="1" x14ac:dyDescent="0.2">
      <c r="A17" s="9"/>
      <c r="B17" s="25"/>
      <c r="C17" s="26"/>
      <c r="D17" s="61"/>
      <c r="E17" s="49"/>
      <c r="F17" s="49"/>
      <c r="G17" s="19"/>
    </row>
    <row r="18" spans="1:7" ht="4.5" customHeight="1" x14ac:dyDescent="0.2">
      <c r="A18" s="9"/>
      <c r="B18" s="5"/>
      <c r="C18" s="5"/>
      <c r="D18" s="5"/>
      <c r="E18" s="5"/>
      <c r="F18" s="5"/>
      <c r="G18" s="5"/>
    </row>
    <row r="19" spans="1:7" ht="18" customHeight="1" x14ac:dyDescent="0.2">
      <c r="A19" s="9"/>
      <c r="B19" s="64" t="s">
        <v>4</v>
      </c>
      <c r="C19" s="65"/>
      <c r="D19" s="27" t="s">
        <v>5</v>
      </c>
      <c r="E19" s="27" t="s">
        <v>6</v>
      </c>
      <c r="F19" s="27" t="s">
        <v>7</v>
      </c>
      <c r="G19" s="15"/>
    </row>
    <row r="20" spans="1:7" ht="23.25" customHeight="1" x14ac:dyDescent="0.2">
      <c r="A20" s="9"/>
      <c r="B20" s="59" t="s">
        <v>30</v>
      </c>
      <c r="C20" s="60"/>
      <c r="D20" s="28">
        <v>9</v>
      </c>
      <c r="E20" s="69">
        <v>3500000</v>
      </c>
      <c r="F20" s="69">
        <f t="shared" ref="F20:F30" si="0">D20*E20</f>
        <v>31500000</v>
      </c>
      <c r="G20" s="29"/>
    </row>
    <row r="21" spans="1:7" ht="28.5" customHeight="1" x14ac:dyDescent="0.2">
      <c r="A21" s="9"/>
      <c r="B21" s="53" t="s">
        <v>31</v>
      </c>
      <c r="C21" s="52"/>
      <c r="D21" s="30">
        <v>4</v>
      </c>
      <c r="E21" s="70">
        <v>7500000</v>
      </c>
      <c r="F21" s="70">
        <f t="shared" si="0"/>
        <v>30000000</v>
      </c>
      <c r="G21" s="29"/>
    </row>
    <row r="22" spans="1:7" ht="28.5" customHeight="1" x14ac:dyDescent="0.2">
      <c r="A22" s="9"/>
      <c r="B22" s="51" t="s">
        <v>29</v>
      </c>
      <c r="C22" s="52"/>
      <c r="D22" s="31">
        <v>5</v>
      </c>
      <c r="E22" s="71">
        <v>8900000</v>
      </c>
      <c r="F22" s="71">
        <f t="shared" si="0"/>
        <v>44500000</v>
      </c>
      <c r="G22" s="29"/>
    </row>
    <row r="23" spans="1:7" ht="18" customHeight="1" x14ac:dyDescent="0.2">
      <c r="A23" s="9"/>
      <c r="B23" s="53" t="s">
        <v>32</v>
      </c>
      <c r="C23" s="52"/>
      <c r="D23" s="30">
        <v>12</v>
      </c>
      <c r="E23" s="70">
        <v>850000</v>
      </c>
      <c r="F23" s="70">
        <f t="shared" si="0"/>
        <v>10200000</v>
      </c>
      <c r="G23" s="29"/>
    </row>
    <row r="24" spans="1:7" ht="18" customHeight="1" x14ac:dyDescent="0.2">
      <c r="A24" s="9"/>
      <c r="B24" s="51" t="s">
        <v>33</v>
      </c>
      <c r="C24" s="52"/>
      <c r="D24" s="31">
        <v>7</v>
      </c>
      <c r="E24" s="71">
        <v>1400000</v>
      </c>
      <c r="F24" s="71">
        <f t="shared" si="0"/>
        <v>9800000</v>
      </c>
      <c r="G24" s="29"/>
    </row>
    <row r="25" spans="1:7" ht="18" customHeight="1" x14ac:dyDescent="0.2">
      <c r="A25" s="9"/>
      <c r="B25" s="53" t="s">
        <v>34</v>
      </c>
      <c r="C25" s="52"/>
      <c r="D25" s="30">
        <v>15</v>
      </c>
      <c r="E25" s="70">
        <v>11500000</v>
      </c>
      <c r="F25" s="70">
        <f t="shared" si="0"/>
        <v>172500000</v>
      </c>
      <c r="G25" s="29"/>
    </row>
    <row r="26" spans="1:7" ht="18" customHeight="1" x14ac:dyDescent="0.2">
      <c r="A26" s="9"/>
      <c r="B26" s="51" t="s">
        <v>35</v>
      </c>
      <c r="C26" s="52"/>
      <c r="D26" s="31">
        <v>9</v>
      </c>
      <c r="E26" s="71">
        <v>999999</v>
      </c>
      <c r="F26" s="71">
        <f t="shared" si="0"/>
        <v>8999991</v>
      </c>
      <c r="G26" s="29"/>
    </row>
    <row r="27" spans="1:7" ht="18" customHeight="1" x14ac:dyDescent="0.2">
      <c r="A27" s="9"/>
      <c r="B27" s="53" t="s">
        <v>36</v>
      </c>
      <c r="C27" s="52"/>
      <c r="D27" s="30">
        <v>22</v>
      </c>
      <c r="E27" s="70">
        <v>350000</v>
      </c>
      <c r="F27" s="70">
        <f t="shared" si="0"/>
        <v>7700000</v>
      </c>
      <c r="G27" s="29"/>
    </row>
    <row r="28" spans="1:7" ht="18" customHeight="1" x14ac:dyDescent="0.2">
      <c r="A28" s="9"/>
      <c r="B28" s="51" t="s">
        <v>37</v>
      </c>
      <c r="C28" s="52"/>
      <c r="D28" s="31">
        <v>22</v>
      </c>
      <c r="E28" s="71">
        <v>199999</v>
      </c>
      <c r="F28" s="71">
        <f t="shared" si="0"/>
        <v>4399978</v>
      </c>
      <c r="G28" s="29"/>
    </row>
    <row r="29" spans="1:7" ht="18" customHeight="1" x14ac:dyDescent="0.2">
      <c r="A29" s="9"/>
      <c r="B29" s="53" t="s">
        <v>38</v>
      </c>
      <c r="C29" s="52"/>
      <c r="D29" s="30">
        <v>29</v>
      </c>
      <c r="E29" s="70">
        <v>170000</v>
      </c>
      <c r="F29" s="70">
        <f t="shared" si="0"/>
        <v>4930000</v>
      </c>
      <c r="G29" s="29"/>
    </row>
    <row r="30" spans="1:7" ht="18" customHeight="1" x14ac:dyDescent="0.2">
      <c r="A30" s="9"/>
      <c r="B30" s="51" t="s">
        <v>39</v>
      </c>
      <c r="C30" s="52"/>
      <c r="D30" s="31">
        <v>40</v>
      </c>
      <c r="E30" s="71">
        <v>99999</v>
      </c>
      <c r="F30" s="72">
        <f t="shared" si="0"/>
        <v>3999960</v>
      </c>
      <c r="G30" s="29"/>
    </row>
    <row r="31" spans="1:7" ht="19.5" customHeight="1" x14ac:dyDescent="0.25">
      <c r="A31" s="9"/>
      <c r="B31" s="32" t="s">
        <v>8</v>
      </c>
      <c r="C31" s="33"/>
      <c r="D31" s="34"/>
      <c r="E31" s="35" t="s">
        <v>9</v>
      </c>
      <c r="F31" s="73">
        <f>SUM(F20:F30)</f>
        <v>328529929</v>
      </c>
      <c r="G31" s="36"/>
    </row>
    <row r="32" spans="1:7" ht="19.5" customHeight="1" x14ac:dyDescent="0.25">
      <c r="A32" s="9"/>
      <c r="B32" s="57"/>
      <c r="C32" s="49"/>
      <c r="D32" s="34"/>
      <c r="E32" s="35" t="s">
        <v>10</v>
      </c>
      <c r="F32" s="73">
        <v>1000000</v>
      </c>
      <c r="G32" s="36"/>
    </row>
    <row r="33" spans="1:7" ht="19.5" customHeight="1" x14ac:dyDescent="0.25">
      <c r="A33" s="9"/>
      <c r="B33" s="49"/>
      <c r="C33" s="49"/>
      <c r="D33" s="34"/>
      <c r="E33" s="35" t="s">
        <v>11</v>
      </c>
      <c r="F33" s="73">
        <f>F31-F32</f>
        <v>327529929</v>
      </c>
      <c r="G33" s="36"/>
    </row>
    <row r="34" spans="1:7" ht="19.5" customHeight="1" x14ac:dyDescent="0.25">
      <c r="A34" s="9"/>
      <c r="B34" s="49"/>
      <c r="C34" s="49"/>
      <c r="D34" s="34"/>
      <c r="E34" s="35" t="s">
        <v>12</v>
      </c>
      <c r="F34" s="37">
        <v>0.1</v>
      </c>
      <c r="G34" s="38"/>
    </row>
    <row r="35" spans="1:7" ht="19.5" customHeight="1" x14ac:dyDescent="0.25">
      <c r="A35" s="9"/>
      <c r="B35" s="49"/>
      <c r="C35" s="49"/>
      <c r="D35" s="34"/>
      <c r="E35" s="35" t="s">
        <v>13</v>
      </c>
      <c r="F35" s="73">
        <f>F33*F34</f>
        <v>32752992.900000002</v>
      </c>
      <c r="G35" s="36"/>
    </row>
    <row r="36" spans="1:7" ht="19.5" customHeight="1" x14ac:dyDescent="0.25">
      <c r="A36" s="9"/>
      <c r="B36" s="49"/>
      <c r="C36" s="49"/>
      <c r="D36" s="34"/>
      <c r="E36" s="35" t="s">
        <v>14</v>
      </c>
      <c r="F36" s="73">
        <v>2500000</v>
      </c>
      <c r="G36" s="39"/>
    </row>
    <row r="37" spans="1:7" ht="33.75" customHeight="1" x14ac:dyDescent="0.25">
      <c r="A37" s="9"/>
      <c r="B37" s="58"/>
      <c r="C37" s="49"/>
      <c r="D37" s="34"/>
      <c r="E37" s="40" t="s">
        <v>15</v>
      </c>
      <c r="F37" s="74">
        <f>F33+F35+F36</f>
        <v>362782921.89999998</v>
      </c>
      <c r="G37" s="41"/>
    </row>
    <row r="38" spans="1:7" ht="9.75" customHeight="1" x14ac:dyDescent="0.2">
      <c r="A38" s="9"/>
      <c r="B38" s="50"/>
      <c r="C38" s="49"/>
      <c r="D38" s="49"/>
      <c r="E38" s="49"/>
      <c r="F38" s="49"/>
      <c r="G38" s="42"/>
    </row>
    <row r="39" spans="1:7" ht="9.75" customHeight="1" x14ac:dyDescent="0.2">
      <c r="A39" s="9"/>
      <c r="B39" s="42"/>
      <c r="C39" s="42"/>
      <c r="D39" s="42"/>
      <c r="E39" s="42"/>
      <c r="F39" s="42"/>
      <c r="G39" s="42"/>
    </row>
    <row r="40" spans="1:7" ht="15.75" customHeight="1" x14ac:dyDescent="0.2">
      <c r="A40" s="9"/>
      <c r="B40" s="56"/>
      <c r="C40" s="49"/>
      <c r="D40" s="49"/>
      <c r="E40" s="49"/>
      <c r="F40" s="49"/>
      <c r="G40" s="43"/>
    </row>
    <row r="41" spans="1:7" ht="15.75" customHeight="1" x14ac:dyDescent="0.2">
      <c r="A41" s="9"/>
      <c r="B41" s="55"/>
      <c r="C41" s="49"/>
      <c r="D41" s="49"/>
      <c r="E41" s="49"/>
      <c r="F41" s="49"/>
      <c r="G41" s="44"/>
    </row>
    <row r="42" spans="1:7" ht="21" customHeight="1" x14ac:dyDescent="0.25">
      <c r="A42" s="45"/>
      <c r="B42" s="48"/>
      <c r="C42" s="49"/>
      <c r="D42" s="49"/>
      <c r="E42" s="49"/>
      <c r="F42" s="49"/>
      <c r="G42" s="46"/>
    </row>
    <row r="43" spans="1:7" ht="15.75" customHeight="1" x14ac:dyDescent="0.2">
      <c r="A43" s="9"/>
      <c r="B43" s="9"/>
      <c r="C43" s="9"/>
      <c r="D43" s="9"/>
      <c r="E43" s="9"/>
      <c r="F43" s="9"/>
      <c r="G43" s="9"/>
    </row>
    <row r="44" spans="1:7" ht="15.75" customHeight="1" x14ac:dyDescent="0.2">
      <c r="A44" s="47"/>
      <c r="B44" s="47"/>
      <c r="C44" s="47"/>
      <c r="D44" s="47"/>
      <c r="E44" s="47"/>
      <c r="F44" s="47"/>
      <c r="G44" s="47"/>
    </row>
  </sheetData>
  <mergeCells count="22">
    <mergeCell ref="B3:C3"/>
    <mergeCell ref="B26:C26"/>
    <mergeCell ref="B25:C25"/>
    <mergeCell ref="B41:F41"/>
    <mergeCell ref="B40:F40"/>
    <mergeCell ref="B32:C36"/>
    <mergeCell ref="B37:C37"/>
    <mergeCell ref="B20:C20"/>
    <mergeCell ref="B21:C21"/>
    <mergeCell ref="D17:F17"/>
    <mergeCell ref="E8:F8"/>
    <mergeCell ref="E9:F9"/>
    <mergeCell ref="B19:C19"/>
    <mergeCell ref="B42:F42"/>
    <mergeCell ref="B38:F38"/>
    <mergeCell ref="B22:C22"/>
    <mergeCell ref="B29:C29"/>
    <mergeCell ref="B30:C30"/>
    <mergeCell ref="B24:C24"/>
    <mergeCell ref="B23:C23"/>
    <mergeCell ref="B27:C27"/>
    <mergeCell ref="B28:C28"/>
  </mergeCells>
  <hyperlinks>
    <hyperlink ref="B8" r:id="rId1" xr:uid="{8C4BBFB7-AAA7-4294-8ECF-F4D72FE5DC33}"/>
    <hyperlink ref="B16" r:id="rId2" xr:uid="{75FDEA3D-C2FB-4872-BF31-F7373F3358D1}"/>
  </hyperlinks>
  <printOptions horizontalCentered="1" verticalCentered="1"/>
  <pageMargins left="0" right="0" top="0" bottom="0" header="0" footer="0"/>
  <pageSetup orientation="portrait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kemal badrian</cp:lastModifiedBy>
  <dcterms:modified xsi:type="dcterms:W3CDTF">2024-01-10T04:32:44Z</dcterms:modified>
</cp:coreProperties>
</file>